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8- AGOSTO\PCF\TCE\EXCEL\"/>
    </mc:Choice>
  </mc:AlternateContent>
  <bookViews>
    <workbookView xWindow="0" yWindow="0" windowWidth="20490" windowHeight="7350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S5002" i="1"/>
  <c r="R5002" i="1"/>
  <c r="Q5002" i="1"/>
  <c r="O5002" i="1"/>
  <c r="P5002" i="1" s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Z5001" i="1"/>
  <c r="Y5001" i="1"/>
  <c r="X5001" i="1"/>
  <c r="W5001" i="1"/>
  <c r="V5001" i="1"/>
  <c r="U5001" i="1"/>
  <c r="T5001" i="1"/>
  <c r="R5001" i="1"/>
  <c r="S5001" i="1" s="1"/>
  <c r="Q5001" i="1"/>
  <c r="O5001" i="1"/>
  <c r="N5001" i="1"/>
  <c r="P5001" i="1" s="1"/>
  <c r="L5001" i="1"/>
  <c r="K5001" i="1"/>
  <c r="M5001" i="1" s="1"/>
  <c r="J5001" i="1"/>
  <c r="I5001" i="1"/>
  <c r="H5001" i="1"/>
  <c r="AB5001" i="1" s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R5000" i="1"/>
  <c r="Q5000" i="1"/>
  <c r="S5000" i="1" s="1"/>
  <c r="O5000" i="1"/>
  <c r="N5000" i="1"/>
  <c r="P5000" i="1" s="1"/>
  <c r="M5000" i="1"/>
  <c r="L5000" i="1"/>
  <c r="K5000" i="1"/>
  <c r="J5000" i="1"/>
  <c r="I5000" i="1"/>
  <c r="H5000" i="1"/>
  <c r="G5000" i="1"/>
  <c r="F5000" i="1"/>
  <c r="E5000" i="1"/>
  <c r="D5000" i="1"/>
  <c r="B5000" i="1"/>
  <c r="A5000" i="1"/>
  <c r="AA4999" i="1"/>
  <c r="Y4999" i="1"/>
  <c r="X4999" i="1"/>
  <c r="Z4999" i="1" s="1"/>
  <c r="W4999" i="1"/>
  <c r="U4999" i="1"/>
  <c r="T4999" i="1"/>
  <c r="V4999" i="1" s="1"/>
  <c r="R4999" i="1"/>
  <c r="Q4999" i="1"/>
  <c r="S4999" i="1" s="1"/>
  <c r="P4999" i="1"/>
  <c r="O4999" i="1"/>
  <c r="N4999" i="1"/>
  <c r="L4999" i="1"/>
  <c r="M4999" i="1" s="1"/>
  <c r="K4999" i="1"/>
  <c r="J4999" i="1"/>
  <c r="I4999" i="1"/>
  <c r="H4999" i="1"/>
  <c r="AB4999" i="1" s="1"/>
  <c r="G4999" i="1"/>
  <c r="F4999" i="1"/>
  <c r="E4999" i="1"/>
  <c r="D4999" i="1"/>
  <c r="B4999" i="1"/>
  <c r="A4999" i="1" s="1"/>
  <c r="AA4998" i="1"/>
  <c r="Y4998" i="1"/>
  <c r="X4998" i="1"/>
  <c r="Z4998" i="1" s="1"/>
  <c r="W4998" i="1"/>
  <c r="U4998" i="1"/>
  <c r="T4998" i="1"/>
  <c r="V4998" i="1" s="1"/>
  <c r="S4998" i="1"/>
  <c r="R4998" i="1"/>
  <c r="Q4998" i="1"/>
  <c r="O4998" i="1"/>
  <c r="P4998" i="1" s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Z4997" i="1"/>
  <c r="Y4997" i="1"/>
  <c r="X4997" i="1"/>
  <c r="W4997" i="1"/>
  <c r="V4997" i="1"/>
  <c r="U4997" i="1"/>
  <c r="T4997" i="1"/>
  <c r="R4997" i="1"/>
  <c r="S4997" i="1" s="1"/>
  <c r="Q4997" i="1"/>
  <c r="O4997" i="1"/>
  <c r="N4997" i="1"/>
  <c r="P4997" i="1" s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R4996" i="1"/>
  <c r="Q4996" i="1"/>
  <c r="S4996" i="1" s="1"/>
  <c r="O4996" i="1"/>
  <c r="N4996" i="1"/>
  <c r="P4996" i="1" s="1"/>
  <c r="M4996" i="1"/>
  <c r="L4996" i="1"/>
  <c r="K4996" i="1"/>
  <c r="J4996" i="1"/>
  <c r="I4996" i="1"/>
  <c r="H4996" i="1"/>
  <c r="G4996" i="1"/>
  <c r="F4996" i="1"/>
  <c r="E4996" i="1"/>
  <c r="D4996" i="1"/>
  <c r="B4996" i="1"/>
  <c r="A4996" i="1"/>
  <c r="AA4995" i="1"/>
  <c r="Y4995" i="1"/>
  <c r="X4995" i="1"/>
  <c r="Z4995" i="1" s="1"/>
  <c r="W4995" i="1"/>
  <c r="U4995" i="1"/>
  <c r="T4995" i="1"/>
  <c r="V4995" i="1" s="1"/>
  <c r="R4995" i="1"/>
  <c r="Q4995" i="1"/>
  <c r="S4995" i="1" s="1"/>
  <c r="P4995" i="1"/>
  <c r="O4995" i="1"/>
  <c r="N4995" i="1"/>
  <c r="L4995" i="1"/>
  <c r="M4995" i="1" s="1"/>
  <c r="K4995" i="1"/>
  <c r="J4995" i="1"/>
  <c r="I4995" i="1"/>
  <c r="H4995" i="1"/>
  <c r="AB4995" i="1" s="1"/>
  <c r="G4995" i="1"/>
  <c r="F4995" i="1"/>
  <c r="E4995" i="1"/>
  <c r="D4995" i="1"/>
  <c r="B4995" i="1"/>
  <c r="A4995" i="1" s="1"/>
  <c r="AA4994" i="1"/>
  <c r="Y4994" i="1"/>
  <c r="X4994" i="1"/>
  <c r="Z4994" i="1" s="1"/>
  <c r="W4994" i="1"/>
  <c r="U4994" i="1"/>
  <c r="T4994" i="1"/>
  <c r="V4994" i="1" s="1"/>
  <c r="S4994" i="1"/>
  <c r="R4994" i="1"/>
  <c r="Q4994" i="1"/>
  <c r="O4994" i="1"/>
  <c r="P4994" i="1" s="1"/>
  <c r="N4994" i="1"/>
  <c r="L4994" i="1"/>
  <c r="K4994" i="1"/>
  <c r="M4994" i="1" s="1"/>
  <c r="J4994" i="1"/>
  <c r="I4994" i="1"/>
  <c r="H4994" i="1"/>
  <c r="AB4994" i="1" s="1"/>
  <c r="G4994" i="1"/>
  <c r="F4994" i="1"/>
  <c r="E4994" i="1"/>
  <c r="D4994" i="1"/>
  <c r="B4994" i="1"/>
  <c r="A4994" i="1" s="1"/>
  <c r="AA4993" i="1"/>
  <c r="Z4993" i="1"/>
  <c r="Y4993" i="1"/>
  <c r="X4993" i="1"/>
  <c r="W4993" i="1"/>
  <c r="V4993" i="1"/>
  <c r="U4993" i="1"/>
  <c r="T4993" i="1"/>
  <c r="R4993" i="1"/>
  <c r="S4993" i="1" s="1"/>
  <c r="Q4993" i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V4992" i="1" s="1"/>
  <c r="T4992" i="1"/>
  <c r="R4992" i="1"/>
  <c r="Q4992" i="1"/>
  <c r="S4992" i="1" s="1"/>
  <c r="O4992" i="1"/>
  <c r="N4992" i="1"/>
  <c r="P4992" i="1" s="1"/>
  <c r="M4992" i="1"/>
  <c r="L4992" i="1"/>
  <c r="K4992" i="1"/>
  <c r="J4992" i="1"/>
  <c r="I4992" i="1"/>
  <c r="H4992" i="1"/>
  <c r="AB4992" i="1" s="1"/>
  <c r="G4992" i="1"/>
  <c r="F4992" i="1"/>
  <c r="E4992" i="1"/>
  <c r="D4992" i="1"/>
  <c r="B4992" i="1"/>
  <c r="A4992" i="1"/>
  <c r="AA4991" i="1"/>
  <c r="Y4991" i="1"/>
  <c r="X4991" i="1"/>
  <c r="Z4991" i="1" s="1"/>
  <c r="W4991" i="1"/>
  <c r="U4991" i="1"/>
  <c r="T4991" i="1"/>
  <c r="V4991" i="1" s="1"/>
  <c r="R4991" i="1"/>
  <c r="Q4991" i="1"/>
  <c r="S4991" i="1" s="1"/>
  <c r="P4991" i="1"/>
  <c r="O4991" i="1"/>
  <c r="N4991" i="1"/>
  <c r="L4991" i="1"/>
  <c r="M4991" i="1" s="1"/>
  <c r="K4991" i="1"/>
  <c r="J4991" i="1"/>
  <c r="I4991" i="1"/>
  <c r="H4991" i="1"/>
  <c r="G4991" i="1"/>
  <c r="F4991" i="1"/>
  <c r="E4991" i="1"/>
  <c r="D4991" i="1"/>
  <c r="B4991" i="1"/>
  <c r="A4991" i="1" s="1"/>
  <c r="AA4990" i="1"/>
  <c r="Y4990" i="1"/>
  <c r="X4990" i="1"/>
  <c r="Z4990" i="1" s="1"/>
  <c r="W4990" i="1"/>
  <c r="U4990" i="1"/>
  <c r="T4990" i="1"/>
  <c r="V4990" i="1" s="1"/>
  <c r="S4990" i="1"/>
  <c r="R4990" i="1"/>
  <c r="Q4990" i="1"/>
  <c r="O4990" i="1"/>
  <c r="P4990" i="1" s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Z4989" i="1"/>
  <c r="Y4989" i="1"/>
  <c r="X4989" i="1"/>
  <c r="W4989" i="1"/>
  <c r="V4989" i="1"/>
  <c r="U4989" i="1"/>
  <c r="T4989" i="1"/>
  <c r="R4989" i="1"/>
  <c r="S4989" i="1" s="1"/>
  <c r="Q4989" i="1"/>
  <c r="O4989" i="1"/>
  <c r="N4989" i="1"/>
  <c r="P4989" i="1" s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V4988" i="1" s="1"/>
  <c r="T4988" i="1"/>
  <c r="R4988" i="1"/>
  <c r="Q4988" i="1"/>
  <c r="S4988" i="1" s="1"/>
  <c r="O4988" i="1"/>
  <c r="N4988" i="1"/>
  <c r="P4988" i="1" s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AA4987" i="1"/>
  <c r="Y4987" i="1"/>
  <c r="X4987" i="1"/>
  <c r="Z4987" i="1" s="1"/>
  <c r="W4987" i="1"/>
  <c r="U4987" i="1"/>
  <c r="T4987" i="1"/>
  <c r="V4987" i="1" s="1"/>
  <c r="R4987" i="1"/>
  <c r="Q4987" i="1"/>
  <c r="S4987" i="1" s="1"/>
  <c r="P4987" i="1"/>
  <c r="O4987" i="1"/>
  <c r="N4987" i="1"/>
  <c r="L4987" i="1"/>
  <c r="M4987" i="1" s="1"/>
  <c r="K4987" i="1"/>
  <c r="J4987" i="1"/>
  <c r="I4987" i="1"/>
  <c r="H4987" i="1"/>
  <c r="G4987" i="1"/>
  <c r="F4987" i="1"/>
  <c r="E4987" i="1"/>
  <c r="D4987" i="1"/>
  <c r="B4987" i="1"/>
  <c r="A4987" i="1" s="1"/>
  <c r="AA4986" i="1"/>
  <c r="Y4986" i="1"/>
  <c r="X4986" i="1"/>
  <c r="Z4986" i="1" s="1"/>
  <c r="W4986" i="1"/>
  <c r="U4986" i="1"/>
  <c r="T4986" i="1"/>
  <c r="V4986" i="1" s="1"/>
  <c r="S4986" i="1"/>
  <c r="R4986" i="1"/>
  <c r="Q4986" i="1"/>
  <c r="O4986" i="1"/>
  <c r="P4986" i="1" s="1"/>
  <c r="N4986" i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Z4985" i="1"/>
  <c r="Y4985" i="1"/>
  <c r="X4985" i="1"/>
  <c r="W4985" i="1"/>
  <c r="V4985" i="1"/>
  <c r="U4985" i="1"/>
  <c r="T4985" i="1"/>
  <c r="R4985" i="1"/>
  <c r="S4985" i="1" s="1"/>
  <c r="Q4985" i="1"/>
  <c r="O4985" i="1"/>
  <c r="N4985" i="1"/>
  <c r="P4985" i="1" s="1"/>
  <c r="L4985" i="1"/>
  <c r="K4985" i="1"/>
  <c r="M4985" i="1" s="1"/>
  <c r="J4985" i="1"/>
  <c r="I4985" i="1"/>
  <c r="H4985" i="1"/>
  <c r="AB4985" i="1" s="1"/>
  <c r="G4985" i="1"/>
  <c r="F4985" i="1"/>
  <c r="E4985" i="1"/>
  <c r="D4985" i="1"/>
  <c r="B4985" i="1"/>
  <c r="A4985" i="1"/>
  <c r="AA4984" i="1"/>
  <c r="Y4984" i="1"/>
  <c r="Z4984" i="1" s="1"/>
  <c r="X4984" i="1"/>
  <c r="W4984" i="1"/>
  <c r="U4984" i="1"/>
  <c r="V4984" i="1" s="1"/>
  <c r="T4984" i="1"/>
  <c r="R4984" i="1"/>
  <c r="Q4984" i="1"/>
  <c r="S4984" i="1" s="1"/>
  <c r="O4984" i="1"/>
  <c r="N4984" i="1"/>
  <c r="P4984" i="1" s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AA4983" i="1"/>
  <c r="Y4983" i="1"/>
  <c r="X4983" i="1"/>
  <c r="Z4983" i="1" s="1"/>
  <c r="W4983" i="1"/>
  <c r="U4983" i="1"/>
  <c r="T4983" i="1"/>
  <c r="V4983" i="1" s="1"/>
  <c r="R4983" i="1"/>
  <c r="Q4983" i="1"/>
  <c r="S4983" i="1" s="1"/>
  <c r="P4983" i="1"/>
  <c r="O4983" i="1"/>
  <c r="N4983" i="1"/>
  <c r="L4983" i="1"/>
  <c r="M4983" i="1" s="1"/>
  <c r="K4983" i="1"/>
  <c r="J4983" i="1"/>
  <c r="I4983" i="1"/>
  <c r="H4983" i="1"/>
  <c r="AB4983" i="1" s="1"/>
  <c r="G4983" i="1"/>
  <c r="F4983" i="1"/>
  <c r="E4983" i="1"/>
  <c r="D4983" i="1"/>
  <c r="B4983" i="1"/>
  <c r="A4983" i="1" s="1"/>
  <c r="AA4982" i="1"/>
  <c r="Y4982" i="1"/>
  <c r="X4982" i="1"/>
  <c r="Z4982" i="1" s="1"/>
  <c r="W4982" i="1"/>
  <c r="U4982" i="1"/>
  <c r="T4982" i="1"/>
  <c r="V4982" i="1" s="1"/>
  <c r="S4982" i="1"/>
  <c r="R4982" i="1"/>
  <c r="Q4982" i="1"/>
  <c r="O4982" i="1"/>
  <c r="P4982" i="1" s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Z4981" i="1"/>
  <c r="Y4981" i="1"/>
  <c r="X4981" i="1"/>
  <c r="W4981" i="1"/>
  <c r="V4981" i="1"/>
  <c r="U4981" i="1"/>
  <c r="T4981" i="1"/>
  <c r="R4981" i="1"/>
  <c r="S4981" i="1" s="1"/>
  <c r="Q4981" i="1"/>
  <c r="O4981" i="1"/>
  <c r="N4981" i="1"/>
  <c r="P4981" i="1" s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V4980" i="1" s="1"/>
  <c r="T4980" i="1"/>
  <c r="R4980" i="1"/>
  <c r="Q4980" i="1"/>
  <c r="S4980" i="1" s="1"/>
  <c r="O4980" i="1"/>
  <c r="N4980" i="1"/>
  <c r="P4980" i="1" s="1"/>
  <c r="M4980" i="1"/>
  <c r="L4980" i="1"/>
  <c r="K4980" i="1"/>
  <c r="J4980" i="1"/>
  <c r="I4980" i="1"/>
  <c r="H4980" i="1"/>
  <c r="AB4980" i="1" s="1"/>
  <c r="G4980" i="1"/>
  <c r="F4980" i="1"/>
  <c r="E4980" i="1"/>
  <c r="D4980" i="1"/>
  <c r="B4980" i="1"/>
  <c r="A4980" i="1"/>
  <c r="AA4979" i="1"/>
  <c r="Y4979" i="1"/>
  <c r="X4979" i="1"/>
  <c r="Z4979" i="1" s="1"/>
  <c r="W4979" i="1"/>
  <c r="U4979" i="1"/>
  <c r="T4979" i="1"/>
  <c r="V4979" i="1" s="1"/>
  <c r="R4979" i="1"/>
  <c r="Q4979" i="1"/>
  <c r="S4979" i="1" s="1"/>
  <c r="P4979" i="1"/>
  <c r="O4979" i="1"/>
  <c r="N4979" i="1"/>
  <c r="L4979" i="1"/>
  <c r="M4979" i="1" s="1"/>
  <c r="K4979" i="1"/>
  <c r="J4979" i="1"/>
  <c r="I4979" i="1"/>
  <c r="H4979" i="1"/>
  <c r="G4979" i="1"/>
  <c r="F4979" i="1"/>
  <c r="E4979" i="1"/>
  <c r="D4979" i="1"/>
  <c r="B4979" i="1"/>
  <c r="A4979" i="1" s="1"/>
  <c r="AA4978" i="1"/>
  <c r="Y4978" i="1"/>
  <c r="X4978" i="1"/>
  <c r="Z4978" i="1" s="1"/>
  <c r="W4978" i="1"/>
  <c r="U4978" i="1"/>
  <c r="T4978" i="1"/>
  <c r="V4978" i="1" s="1"/>
  <c r="S4978" i="1"/>
  <c r="R4978" i="1"/>
  <c r="Q4978" i="1"/>
  <c r="O4978" i="1"/>
  <c r="P4978" i="1" s="1"/>
  <c r="N4978" i="1"/>
  <c r="L4978" i="1"/>
  <c r="K4978" i="1"/>
  <c r="M4978" i="1" s="1"/>
  <c r="J4978" i="1"/>
  <c r="I4978" i="1"/>
  <c r="H4978" i="1"/>
  <c r="AB4978" i="1" s="1"/>
  <c r="G4978" i="1"/>
  <c r="F4978" i="1"/>
  <c r="E4978" i="1"/>
  <c r="D4978" i="1"/>
  <c r="B4978" i="1"/>
  <c r="A4978" i="1" s="1"/>
  <c r="AA4977" i="1"/>
  <c r="Z4977" i="1"/>
  <c r="Y4977" i="1"/>
  <c r="X4977" i="1"/>
  <c r="W4977" i="1"/>
  <c r="V4977" i="1"/>
  <c r="U4977" i="1"/>
  <c r="T4977" i="1"/>
  <c r="R4977" i="1"/>
  <c r="S4977" i="1" s="1"/>
  <c r="Q4977" i="1"/>
  <c r="O4977" i="1"/>
  <c r="N4977" i="1"/>
  <c r="P4977" i="1" s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R4976" i="1"/>
  <c r="Q4976" i="1"/>
  <c r="S4976" i="1" s="1"/>
  <c r="O4976" i="1"/>
  <c r="N4976" i="1"/>
  <c r="P4976" i="1" s="1"/>
  <c r="M4976" i="1"/>
  <c r="L4976" i="1"/>
  <c r="K4976" i="1"/>
  <c r="J4976" i="1"/>
  <c r="I4976" i="1"/>
  <c r="H4976" i="1"/>
  <c r="AB4976" i="1" s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T4975" i="1"/>
  <c r="V4975" i="1" s="1"/>
  <c r="R4975" i="1"/>
  <c r="Q4975" i="1"/>
  <c r="S4975" i="1" s="1"/>
  <c r="P4975" i="1"/>
  <c r="O4975" i="1"/>
  <c r="N4975" i="1"/>
  <c r="L4975" i="1"/>
  <c r="M4975" i="1" s="1"/>
  <c r="K4975" i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V4974" i="1" s="1"/>
  <c r="S4974" i="1"/>
  <c r="R4974" i="1"/>
  <c r="Q4974" i="1"/>
  <c r="O4974" i="1"/>
  <c r="P4974" i="1" s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V4973" i="1"/>
  <c r="U4973" i="1"/>
  <c r="T4973" i="1"/>
  <c r="R4973" i="1"/>
  <c r="S4973" i="1" s="1"/>
  <c r="Q4973" i="1"/>
  <c r="O4973" i="1"/>
  <c r="N4973" i="1"/>
  <c r="P4973" i="1" s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Z4972" i="1"/>
  <c r="Y4972" i="1"/>
  <c r="X4972" i="1"/>
  <c r="W4972" i="1"/>
  <c r="V4972" i="1"/>
  <c r="U4972" i="1"/>
  <c r="T4972" i="1"/>
  <c r="R4972" i="1"/>
  <c r="Q4972" i="1"/>
  <c r="O4972" i="1"/>
  <c r="N4972" i="1"/>
  <c r="P4972" i="1" s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R4971" i="1"/>
  <c r="Q4971" i="1"/>
  <c r="S4971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U4970" i="1"/>
  <c r="T4970" i="1"/>
  <c r="V4970" i="1" s="1"/>
  <c r="S4970" i="1"/>
  <c r="R4970" i="1"/>
  <c r="Q4970" i="1"/>
  <c r="P4970" i="1"/>
  <c r="O4970" i="1"/>
  <c r="N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S4969" i="1"/>
  <c r="R4969" i="1"/>
  <c r="Q4969" i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 s="1"/>
  <c r="AA4968" i="1"/>
  <c r="Y4968" i="1"/>
  <c r="Z4968" i="1" s="1"/>
  <c r="X4968" i="1"/>
  <c r="W4968" i="1"/>
  <c r="U4968" i="1"/>
  <c r="V4968" i="1" s="1"/>
  <c r="T4968" i="1"/>
  <c r="R4968" i="1"/>
  <c r="Q4968" i="1"/>
  <c r="O4968" i="1"/>
  <c r="N4968" i="1"/>
  <c r="P4968" i="1" s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W4967" i="1"/>
  <c r="U4967" i="1"/>
  <c r="T4967" i="1"/>
  <c r="V4967" i="1" s="1"/>
  <c r="R4967" i="1"/>
  <c r="Q4967" i="1"/>
  <c r="S4967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Z4966" i="1" s="1"/>
  <c r="W4966" i="1"/>
  <c r="U4966" i="1"/>
  <c r="T4966" i="1"/>
  <c r="V4966" i="1" s="1"/>
  <c r="S4966" i="1"/>
  <c r="R4966" i="1"/>
  <c r="Q4966" i="1"/>
  <c r="O4966" i="1"/>
  <c r="P4966" i="1" s="1"/>
  <c r="N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S4965" i="1"/>
  <c r="R4965" i="1"/>
  <c r="Q4965" i="1"/>
  <c r="O4965" i="1"/>
  <c r="N4965" i="1"/>
  <c r="P4965" i="1" s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/>
  <c r="AA4964" i="1"/>
  <c r="Z4964" i="1"/>
  <c r="Y4964" i="1"/>
  <c r="X4964" i="1"/>
  <c r="W4964" i="1"/>
  <c r="V4964" i="1"/>
  <c r="U4964" i="1"/>
  <c r="T4964" i="1"/>
  <c r="R4964" i="1"/>
  <c r="Q4964" i="1"/>
  <c r="O4964" i="1"/>
  <c r="N4964" i="1"/>
  <c r="P4964" i="1" s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AA4963" i="1"/>
  <c r="Y4963" i="1"/>
  <c r="X4963" i="1"/>
  <c r="Z4963" i="1" s="1"/>
  <c r="W4963" i="1"/>
  <c r="U4963" i="1"/>
  <c r="T4963" i="1"/>
  <c r="R4963" i="1"/>
  <c r="Q4963" i="1"/>
  <c r="S4963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Z4962" i="1" s="1"/>
  <c r="W4962" i="1"/>
  <c r="U4962" i="1"/>
  <c r="T4962" i="1"/>
  <c r="V4962" i="1" s="1"/>
  <c r="S4962" i="1"/>
  <c r="R4962" i="1"/>
  <c r="Q4962" i="1"/>
  <c r="P4962" i="1"/>
  <c r="O4962" i="1"/>
  <c r="N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S4961" i="1" s="1"/>
  <c r="Q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Y4960" i="1"/>
  <c r="Z4960" i="1" s="1"/>
  <c r="X4960" i="1"/>
  <c r="W4960" i="1"/>
  <c r="U4960" i="1"/>
  <c r="V4960" i="1" s="1"/>
  <c r="T4960" i="1"/>
  <c r="R4960" i="1"/>
  <c r="Q4960" i="1"/>
  <c r="S4960" i="1" s="1"/>
  <c r="O4960" i="1"/>
  <c r="N4960" i="1"/>
  <c r="P4960" i="1" s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AA4959" i="1"/>
  <c r="Y4959" i="1"/>
  <c r="X4959" i="1"/>
  <c r="W4959" i="1"/>
  <c r="U4959" i="1"/>
  <c r="T4959" i="1"/>
  <c r="V4959" i="1" s="1"/>
  <c r="R4959" i="1"/>
  <c r="Q4959" i="1"/>
  <c r="S4959" i="1" s="1"/>
  <c r="P4959" i="1"/>
  <c r="O4959" i="1"/>
  <c r="N4959" i="1"/>
  <c r="L4959" i="1"/>
  <c r="M4959" i="1" s="1"/>
  <c r="K4959" i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Z4958" i="1" s="1"/>
  <c r="W4958" i="1"/>
  <c r="U4958" i="1"/>
  <c r="T4958" i="1"/>
  <c r="V4958" i="1" s="1"/>
  <c r="S4958" i="1"/>
  <c r="R4958" i="1"/>
  <c r="Q4958" i="1"/>
  <c r="O4958" i="1"/>
  <c r="P4958" i="1" s="1"/>
  <c r="N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S4957" i="1"/>
  <c r="R4957" i="1"/>
  <c r="Q4957" i="1"/>
  <c r="O4957" i="1"/>
  <c r="N4957" i="1"/>
  <c r="P4957" i="1" s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/>
  <c r="AA4956" i="1"/>
  <c r="Z4956" i="1"/>
  <c r="Y4956" i="1"/>
  <c r="X4956" i="1"/>
  <c r="W4956" i="1"/>
  <c r="V4956" i="1"/>
  <c r="U4956" i="1"/>
  <c r="T4956" i="1"/>
  <c r="R4956" i="1"/>
  <c r="Q4956" i="1"/>
  <c r="O4956" i="1"/>
  <c r="N4956" i="1"/>
  <c r="P4956" i="1" s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R4955" i="1"/>
  <c r="Q4955" i="1"/>
  <c r="S4955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AA4954" i="1"/>
  <c r="Z4954" i="1"/>
  <c r="Y4954" i="1"/>
  <c r="X4954" i="1"/>
  <c r="W4954" i="1"/>
  <c r="V4954" i="1"/>
  <c r="U4954" i="1"/>
  <c r="T4954" i="1"/>
  <c r="S4954" i="1"/>
  <c r="R4954" i="1"/>
  <c r="Q4954" i="1"/>
  <c r="O4954" i="1"/>
  <c r="N4954" i="1"/>
  <c r="P4954" i="1" s="1"/>
  <c r="L4954" i="1"/>
  <c r="K4954" i="1"/>
  <c r="M4954" i="1" s="1"/>
  <c r="J4954" i="1"/>
  <c r="I4954" i="1"/>
  <c r="AB4954" i="1" s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R4953" i="1"/>
  <c r="Q4953" i="1"/>
  <c r="S4953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P4952" i="1"/>
  <c r="O4952" i="1"/>
  <c r="N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S4951" i="1"/>
  <c r="R4951" i="1"/>
  <c r="Q4951" i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Q4950" i="1"/>
  <c r="S4950" i="1" s="1"/>
  <c r="O4950" i="1"/>
  <c r="N4950" i="1"/>
  <c r="P4950" i="1" s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W4949" i="1"/>
  <c r="U4949" i="1"/>
  <c r="T4949" i="1"/>
  <c r="V4949" i="1" s="1"/>
  <c r="R4949" i="1"/>
  <c r="Q4949" i="1"/>
  <c r="S4949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S4948" i="1"/>
  <c r="R4948" i="1"/>
  <c r="Q4948" i="1"/>
  <c r="P4948" i="1"/>
  <c r="O4948" i="1"/>
  <c r="N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S4947" i="1"/>
  <c r="R4947" i="1"/>
  <c r="Q4947" i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Q4946" i="1"/>
  <c r="S4946" i="1" s="1"/>
  <c r="O4946" i="1"/>
  <c r="N4946" i="1"/>
  <c r="P4946" i="1" s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W4945" i="1"/>
  <c r="U4945" i="1"/>
  <c r="T4945" i="1"/>
  <c r="V4945" i="1" s="1"/>
  <c r="R4945" i="1"/>
  <c r="Q4945" i="1"/>
  <c r="S4945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P4944" i="1"/>
  <c r="O4944" i="1"/>
  <c r="N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S4943" i="1"/>
  <c r="R4943" i="1"/>
  <c r="Q4943" i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R4942" i="1"/>
  <c r="Q4942" i="1"/>
  <c r="S4942" i="1" s="1"/>
  <c r="O4942" i="1"/>
  <c r="N4942" i="1"/>
  <c r="P4942" i="1" s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W4941" i="1"/>
  <c r="U4941" i="1"/>
  <c r="T4941" i="1"/>
  <c r="V4941" i="1" s="1"/>
  <c r="R4941" i="1"/>
  <c r="Q4941" i="1"/>
  <c r="S4941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S4940" i="1"/>
  <c r="R4940" i="1"/>
  <c r="Q4940" i="1"/>
  <c r="P4940" i="1"/>
  <c r="O4940" i="1"/>
  <c r="N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S4939" i="1"/>
  <c r="R4939" i="1"/>
  <c r="Q4939" i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Q4938" i="1"/>
  <c r="S4938" i="1" s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W4937" i="1"/>
  <c r="U4937" i="1"/>
  <c r="T4937" i="1"/>
  <c r="V4937" i="1" s="1"/>
  <c r="R4937" i="1"/>
  <c r="Q4937" i="1"/>
  <c r="S4937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S4936" i="1"/>
  <c r="R4936" i="1"/>
  <c r="Q4936" i="1"/>
  <c r="P4936" i="1"/>
  <c r="O4936" i="1"/>
  <c r="N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S4935" i="1"/>
  <c r="R4935" i="1"/>
  <c r="Q4935" i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Z4934" i="1"/>
  <c r="Y4934" i="1"/>
  <c r="X4934" i="1"/>
  <c r="W4934" i="1"/>
  <c r="V4934" i="1"/>
  <c r="U4934" i="1"/>
  <c r="T4934" i="1"/>
  <c r="R4934" i="1"/>
  <c r="Q4934" i="1"/>
  <c r="S4934" i="1" s="1"/>
  <c r="O4934" i="1"/>
  <c r="N4934" i="1"/>
  <c r="P4934" i="1" s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W4933" i="1"/>
  <c r="U4933" i="1"/>
  <c r="T4933" i="1"/>
  <c r="V4933" i="1" s="1"/>
  <c r="R4933" i="1"/>
  <c r="Q4933" i="1"/>
  <c r="S4933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S4932" i="1"/>
  <c r="R4932" i="1"/>
  <c r="Q4932" i="1"/>
  <c r="P4932" i="1"/>
  <c r="O4932" i="1"/>
  <c r="N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S4931" i="1"/>
  <c r="R4931" i="1"/>
  <c r="Q4931" i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R4930" i="1"/>
  <c r="Q4930" i="1"/>
  <c r="S4930" i="1" s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W4929" i="1"/>
  <c r="U4929" i="1"/>
  <c r="T4929" i="1"/>
  <c r="V4929" i="1" s="1"/>
  <c r="R4929" i="1"/>
  <c r="Q4929" i="1"/>
  <c r="S4929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AB4928" i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P4928" i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S4927" i="1"/>
  <c r="R4927" i="1"/>
  <c r="Q4927" i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Q4926" i="1"/>
  <c r="O4926" i="1"/>
  <c r="N4926" i="1"/>
  <c r="P4926" i="1" s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R4925" i="1"/>
  <c r="Q4925" i="1"/>
  <c r="S4925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S4924" i="1"/>
  <c r="R4924" i="1"/>
  <c r="Q4924" i="1"/>
  <c r="P4924" i="1"/>
  <c r="O4924" i="1"/>
  <c r="N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S4923" i="1"/>
  <c r="R4923" i="1"/>
  <c r="Q4923" i="1"/>
  <c r="O4923" i="1"/>
  <c r="N4923" i="1"/>
  <c r="P4923" i="1" s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R4922" i="1"/>
  <c r="Q4922" i="1"/>
  <c r="S4922" i="1" s="1"/>
  <c r="O4922" i="1"/>
  <c r="N4922" i="1"/>
  <c r="P4922" i="1" s="1"/>
  <c r="M4922" i="1"/>
  <c r="L4922" i="1"/>
  <c r="K4922" i="1"/>
  <c r="J4922" i="1"/>
  <c r="I4922" i="1"/>
  <c r="H4922" i="1"/>
  <c r="AB4922" i="1" s="1"/>
  <c r="G4922" i="1"/>
  <c r="F4922" i="1"/>
  <c r="E4922" i="1"/>
  <c r="D4922" i="1"/>
  <c r="B4922" i="1"/>
  <c r="A4922" i="1"/>
  <c r="AA4921" i="1"/>
  <c r="Y4921" i="1"/>
  <c r="X4921" i="1"/>
  <c r="W4921" i="1"/>
  <c r="U4921" i="1"/>
  <c r="T4921" i="1"/>
  <c r="V4921" i="1" s="1"/>
  <c r="R4921" i="1"/>
  <c r="Q4921" i="1"/>
  <c r="S4921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O4920" i="1"/>
  <c r="P4920" i="1" s="1"/>
  <c r="N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S4919" i="1"/>
  <c r="R4919" i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Z4918" i="1" s="1"/>
  <c r="X4918" i="1"/>
  <c r="W4918" i="1"/>
  <c r="U4918" i="1"/>
  <c r="V4918" i="1" s="1"/>
  <c r="T4918" i="1"/>
  <c r="R4918" i="1"/>
  <c r="Q4918" i="1"/>
  <c r="O4918" i="1"/>
  <c r="N4918" i="1"/>
  <c r="P4918" i="1" s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W4917" i="1"/>
  <c r="U4917" i="1"/>
  <c r="V4917" i="1" s="1"/>
  <c r="T4917" i="1"/>
  <c r="S4917" i="1"/>
  <c r="R4917" i="1"/>
  <c r="Q4917" i="1"/>
  <c r="O4917" i="1"/>
  <c r="N4917" i="1"/>
  <c r="P4917" i="1" s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R4916" i="1"/>
  <c r="Q4916" i="1"/>
  <c r="S4916" i="1" s="1"/>
  <c r="O4916" i="1"/>
  <c r="N4916" i="1"/>
  <c r="P4916" i="1" s="1"/>
  <c r="L4916" i="1"/>
  <c r="M4916" i="1" s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R4915" i="1"/>
  <c r="Q4915" i="1"/>
  <c r="S4915" i="1" s="1"/>
  <c r="O4915" i="1"/>
  <c r="P4915" i="1" s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R4914" i="1"/>
  <c r="S4914" i="1" s="1"/>
  <c r="Q4914" i="1"/>
  <c r="P4914" i="1"/>
  <c r="O4914" i="1"/>
  <c r="N4914" i="1"/>
  <c r="L4914" i="1"/>
  <c r="K4914" i="1"/>
  <c r="M4914" i="1" s="1"/>
  <c r="J4914" i="1"/>
  <c r="I4914" i="1"/>
  <c r="H4914" i="1"/>
  <c r="AB4914" i="1" s="1"/>
  <c r="G4914" i="1"/>
  <c r="F4914" i="1"/>
  <c r="E4914" i="1"/>
  <c r="D4914" i="1"/>
  <c r="B4914" i="1"/>
  <c r="A4914" i="1"/>
  <c r="AA4913" i="1"/>
  <c r="Y4913" i="1"/>
  <c r="Z4913" i="1" s="1"/>
  <c r="X4913" i="1"/>
  <c r="W4913" i="1"/>
  <c r="U4913" i="1"/>
  <c r="V4913" i="1" s="1"/>
  <c r="T4913" i="1"/>
  <c r="S4913" i="1"/>
  <c r="R4913" i="1"/>
  <c r="Q4913" i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Q4912" i="1"/>
  <c r="S4912" i="1" s="1"/>
  <c r="O4912" i="1"/>
  <c r="N4912" i="1"/>
  <c r="P4912" i="1" s="1"/>
  <c r="L4912" i="1"/>
  <c r="M4912" i="1" s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R4911" i="1"/>
  <c r="Q4911" i="1"/>
  <c r="S4911" i="1" s="1"/>
  <c r="O4911" i="1"/>
  <c r="P4911" i="1" s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R4910" i="1"/>
  <c r="S4910" i="1" s="1"/>
  <c r="Q4910" i="1"/>
  <c r="P4910" i="1"/>
  <c r="O4910" i="1"/>
  <c r="N4910" i="1"/>
  <c r="L4910" i="1"/>
  <c r="K4910" i="1"/>
  <c r="M4910" i="1" s="1"/>
  <c r="J4910" i="1"/>
  <c r="I4910" i="1"/>
  <c r="H4910" i="1"/>
  <c r="AB4910" i="1" s="1"/>
  <c r="G4910" i="1"/>
  <c r="F4910" i="1"/>
  <c r="E4910" i="1"/>
  <c r="D4910" i="1"/>
  <c r="B4910" i="1"/>
  <c r="A4910" i="1"/>
  <c r="AA4909" i="1"/>
  <c r="Y4909" i="1"/>
  <c r="Z4909" i="1" s="1"/>
  <c r="X4909" i="1"/>
  <c r="W4909" i="1"/>
  <c r="U4909" i="1"/>
  <c r="V4909" i="1" s="1"/>
  <c r="T4909" i="1"/>
  <c r="S4909" i="1"/>
  <c r="R4909" i="1"/>
  <c r="Q4909" i="1"/>
  <c r="O4909" i="1"/>
  <c r="N4909" i="1"/>
  <c r="P4909" i="1" s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Q4908" i="1"/>
  <c r="S4908" i="1" s="1"/>
  <c r="O4908" i="1"/>
  <c r="N4908" i="1"/>
  <c r="P4908" i="1" s="1"/>
  <c r="L4908" i="1"/>
  <c r="M4908" i="1" s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R4907" i="1"/>
  <c r="Q4907" i="1"/>
  <c r="S4907" i="1" s="1"/>
  <c r="O4907" i="1"/>
  <c r="P4907" i="1" s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V4906" i="1" s="1"/>
  <c r="R4906" i="1"/>
  <c r="S4906" i="1" s="1"/>
  <c r="Q4906" i="1"/>
  <c r="P4906" i="1"/>
  <c r="O4906" i="1"/>
  <c r="N4906" i="1"/>
  <c r="L4906" i="1"/>
  <c r="K4906" i="1"/>
  <c r="M4906" i="1" s="1"/>
  <c r="J4906" i="1"/>
  <c r="I4906" i="1"/>
  <c r="H4906" i="1"/>
  <c r="AB4906" i="1" s="1"/>
  <c r="G4906" i="1"/>
  <c r="F4906" i="1"/>
  <c r="E4906" i="1"/>
  <c r="D4906" i="1"/>
  <c r="B4906" i="1"/>
  <c r="A4906" i="1"/>
  <c r="AA4905" i="1"/>
  <c r="Y4905" i="1"/>
  <c r="Z4905" i="1" s="1"/>
  <c r="X4905" i="1"/>
  <c r="W4905" i="1"/>
  <c r="U4905" i="1"/>
  <c r="V4905" i="1" s="1"/>
  <c r="T4905" i="1"/>
  <c r="S4905" i="1"/>
  <c r="R4905" i="1"/>
  <c r="Q4905" i="1"/>
  <c r="O4905" i="1"/>
  <c r="N4905" i="1"/>
  <c r="P4905" i="1" s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Q4904" i="1"/>
  <c r="S4904" i="1" s="1"/>
  <c r="O4904" i="1"/>
  <c r="N4904" i="1"/>
  <c r="P4904" i="1" s="1"/>
  <c r="L4904" i="1"/>
  <c r="M4904" i="1" s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R4903" i="1"/>
  <c r="Q4903" i="1"/>
  <c r="S4903" i="1" s="1"/>
  <c r="O4903" i="1"/>
  <c r="P4903" i="1" s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S4902" i="1" s="1"/>
  <c r="Q4902" i="1"/>
  <c r="P4902" i="1"/>
  <c r="O4902" i="1"/>
  <c r="N4902" i="1"/>
  <c r="L4902" i="1"/>
  <c r="K4902" i="1"/>
  <c r="M4902" i="1" s="1"/>
  <c r="J4902" i="1"/>
  <c r="I4902" i="1"/>
  <c r="H4902" i="1"/>
  <c r="AB4902" i="1" s="1"/>
  <c r="G4902" i="1"/>
  <c r="F4902" i="1"/>
  <c r="E4902" i="1"/>
  <c r="D4902" i="1"/>
  <c r="B4902" i="1"/>
  <c r="A4902" i="1"/>
  <c r="AA4901" i="1"/>
  <c r="Y4901" i="1"/>
  <c r="Z4901" i="1" s="1"/>
  <c r="X4901" i="1"/>
  <c r="W4901" i="1"/>
  <c r="U4901" i="1"/>
  <c r="V4901" i="1" s="1"/>
  <c r="T4901" i="1"/>
  <c r="S4901" i="1"/>
  <c r="R4901" i="1"/>
  <c r="Q4901" i="1"/>
  <c r="O4901" i="1"/>
  <c r="N4901" i="1"/>
  <c r="P4901" i="1" s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R4900" i="1"/>
  <c r="Q4900" i="1"/>
  <c r="S4900" i="1" s="1"/>
  <c r="P4900" i="1"/>
  <c r="O4900" i="1"/>
  <c r="N4900" i="1"/>
  <c r="L4900" i="1"/>
  <c r="M4900" i="1" s="1"/>
  <c r="K4900" i="1"/>
  <c r="J4900" i="1"/>
  <c r="AB4900" i="1" s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V4899" i="1" s="1"/>
  <c r="S4899" i="1"/>
  <c r="R4899" i="1"/>
  <c r="Q4899" i="1"/>
  <c r="O4899" i="1"/>
  <c r="P4899" i="1" s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R4898" i="1"/>
  <c r="S4898" i="1" s="1"/>
  <c r="Q4898" i="1"/>
  <c r="O4898" i="1"/>
  <c r="N4898" i="1"/>
  <c r="P4898" i="1" s="1"/>
  <c r="L4898" i="1"/>
  <c r="K4898" i="1"/>
  <c r="M4898" i="1" s="1"/>
  <c r="J4898" i="1"/>
  <c r="AB4898" i="1" s="1"/>
  <c r="I4898" i="1"/>
  <c r="H4898" i="1"/>
  <c r="G4898" i="1"/>
  <c r="F4898" i="1"/>
  <c r="E4898" i="1"/>
  <c r="D4898" i="1"/>
  <c r="B4898" i="1"/>
  <c r="A4898" i="1"/>
  <c r="AA4897" i="1"/>
  <c r="Y4897" i="1"/>
  <c r="Z4897" i="1" s="1"/>
  <c r="X4897" i="1"/>
  <c r="W4897" i="1"/>
  <c r="U4897" i="1"/>
  <c r="V4897" i="1" s="1"/>
  <c r="T4897" i="1"/>
  <c r="R4897" i="1"/>
  <c r="Q4897" i="1"/>
  <c r="S4897" i="1" s="1"/>
  <c r="O4897" i="1"/>
  <c r="N4897" i="1"/>
  <c r="P4897" i="1" s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R4896" i="1"/>
  <c r="Q4896" i="1"/>
  <c r="S4896" i="1" s="1"/>
  <c r="O4896" i="1"/>
  <c r="N4896" i="1"/>
  <c r="P4896" i="1" s="1"/>
  <c r="L4896" i="1"/>
  <c r="M4896" i="1" s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W4895" i="1"/>
  <c r="U4895" i="1"/>
  <c r="T4895" i="1"/>
  <c r="V4895" i="1" s="1"/>
  <c r="R4895" i="1"/>
  <c r="Q4895" i="1"/>
  <c r="S4895" i="1" s="1"/>
  <c r="O4895" i="1"/>
  <c r="P4895" i="1" s="1"/>
  <c r="N4895" i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S4894" i="1" s="1"/>
  <c r="Q4894" i="1"/>
  <c r="P4894" i="1"/>
  <c r="O4894" i="1"/>
  <c r="N4894" i="1"/>
  <c r="L4894" i="1"/>
  <c r="K4894" i="1"/>
  <c r="M4894" i="1" s="1"/>
  <c r="J4894" i="1"/>
  <c r="I4894" i="1"/>
  <c r="H4894" i="1"/>
  <c r="AB4894" i="1" s="1"/>
  <c r="G4894" i="1"/>
  <c r="F4894" i="1"/>
  <c r="E4894" i="1"/>
  <c r="D4894" i="1"/>
  <c r="B4894" i="1"/>
  <c r="A4894" i="1"/>
  <c r="AA4893" i="1"/>
  <c r="Y4893" i="1"/>
  <c r="Z4893" i="1" s="1"/>
  <c r="X4893" i="1"/>
  <c r="W4893" i="1"/>
  <c r="U4893" i="1"/>
  <c r="V4893" i="1" s="1"/>
  <c r="T4893" i="1"/>
  <c r="S4893" i="1"/>
  <c r="R4893" i="1"/>
  <c r="Q4893" i="1"/>
  <c r="O4893" i="1"/>
  <c r="N4893" i="1"/>
  <c r="P4893" i="1" s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R4892" i="1"/>
  <c r="Q4892" i="1"/>
  <c r="S4892" i="1" s="1"/>
  <c r="P4892" i="1"/>
  <c r="O4892" i="1"/>
  <c r="N4892" i="1"/>
  <c r="L4892" i="1"/>
  <c r="M4892" i="1" s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V4891" i="1" s="1"/>
  <c r="S4891" i="1"/>
  <c r="R4891" i="1"/>
  <c r="Q4891" i="1"/>
  <c r="O4891" i="1"/>
  <c r="P4891" i="1" s="1"/>
  <c r="N4891" i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S4890" i="1" s="1"/>
  <c r="Q4890" i="1"/>
  <c r="O4890" i="1"/>
  <c r="N4890" i="1"/>
  <c r="P4890" i="1" s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Z4889" i="1"/>
  <c r="Y4889" i="1"/>
  <c r="X4889" i="1"/>
  <c r="W4889" i="1"/>
  <c r="V4889" i="1"/>
  <c r="U4889" i="1"/>
  <c r="T4889" i="1"/>
  <c r="R4889" i="1"/>
  <c r="S4889" i="1" s="1"/>
  <c r="Q4889" i="1"/>
  <c r="O4889" i="1"/>
  <c r="N4889" i="1"/>
  <c r="P4889" i="1" s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R4888" i="1"/>
  <c r="Q4888" i="1"/>
  <c r="S4888" i="1" s="1"/>
  <c r="P4888" i="1"/>
  <c r="O4888" i="1"/>
  <c r="N4888" i="1"/>
  <c r="L4888" i="1"/>
  <c r="M4888" i="1" s="1"/>
  <c r="AB4888" i="1" s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W4887" i="1"/>
  <c r="U4887" i="1"/>
  <c r="T4887" i="1"/>
  <c r="V4887" i="1" s="1"/>
  <c r="R4887" i="1"/>
  <c r="Q4887" i="1"/>
  <c r="S4887" i="1" s="1"/>
  <c r="P4887" i="1"/>
  <c r="O4887" i="1"/>
  <c r="N4887" i="1"/>
  <c r="L4887" i="1"/>
  <c r="M4887" i="1" s="1"/>
  <c r="K4887" i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S4886" i="1" s="1"/>
  <c r="Q4886" i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S4885" i="1"/>
  <c r="R4885" i="1"/>
  <c r="Q4885" i="1"/>
  <c r="O4885" i="1"/>
  <c r="P4885" i="1" s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R4884" i="1"/>
  <c r="S4884" i="1" s="1"/>
  <c r="Q4884" i="1"/>
  <c r="O4884" i="1"/>
  <c r="N4884" i="1"/>
  <c r="P4884" i="1" s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Y4883" i="1"/>
  <c r="Z4883" i="1" s="1"/>
  <c r="X4883" i="1"/>
  <c r="W4883" i="1"/>
  <c r="U4883" i="1"/>
  <c r="V4883" i="1" s="1"/>
  <c r="T4883" i="1"/>
  <c r="R4883" i="1"/>
  <c r="Q4883" i="1"/>
  <c r="S4883" i="1" s="1"/>
  <c r="O4883" i="1"/>
  <c r="N4883" i="1"/>
  <c r="P4883" i="1" s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V4882" i="1" s="1"/>
  <c r="R4882" i="1"/>
  <c r="Q4882" i="1"/>
  <c r="S4882" i="1" s="1"/>
  <c r="P4882" i="1"/>
  <c r="O4882" i="1"/>
  <c r="N4882" i="1"/>
  <c r="L4882" i="1"/>
  <c r="M4882" i="1" s="1"/>
  <c r="K4882" i="1"/>
  <c r="J4882" i="1"/>
  <c r="I4882" i="1"/>
  <c r="H4882" i="1"/>
  <c r="AB4882" i="1" s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O4881" i="1"/>
  <c r="P4881" i="1" s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R4880" i="1"/>
  <c r="S4880" i="1" s="1"/>
  <c r="Q4880" i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/>
  <c r="AA4879" i="1"/>
  <c r="Y4879" i="1"/>
  <c r="Z4879" i="1" s="1"/>
  <c r="X4879" i="1"/>
  <c r="W4879" i="1"/>
  <c r="U4879" i="1"/>
  <c r="V4879" i="1" s="1"/>
  <c r="T4879" i="1"/>
  <c r="R4879" i="1"/>
  <c r="Q4879" i="1"/>
  <c r="S4879" i="1" s="1"/>
  <c r="O4879" i="1"/>
  <c r="N4879" i="1"/>
  <c r="P4879" i="1" s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V4878" i="1" s="1"/>
  <c r="R4878" i="1"/>
  <c r="Q4878" i="1"/>
  <c r="S4878" i="1" s="1"/>
  <c r="P4878" i="1"/>
  <c r="O4878" i="1"/>
  <c r="N4878" i="1"/>
  <c r="L4878" i="1"/>
  <c r="M4878" i="1" s="1"/>
  <c r="K4878" i="1"/>
  <c r="J4878" i="1"/>
  <c r="I4878" i="1"/>
  <c r="H4878" i="1"/>
  <c r="AB4878" i="1" s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S4877" i="1"/>
  <c r="R4877" i="1"/>
  <c r="Q4877" i="1"/>
  <c r="O4877" i="1"/>
  <c r="P4877" i="1" s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R4876" i="1"/>
  <c r="S4876" i="1" s="1"/>
  <c r="Q4876" i="1"/>
  <c r="O4876" i="1"/>
  <c r="N4876" i="1"/>
  <c r="P4876" i="1" s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/>
  <c r="AA4875" i="1"/>
  <c r="Y4875" i="1"/>
  <c r="Z4875" i="1" s="1"/>
  <c r="X4875" i="1"/>
  <c r="W4875" i="1"/>
  <c r="U4875" i="1"/>
  <c r="V4875" i="1" s="1"/>
  <c r="T4875" i="1"/>
  <c r="R4875" i="1"/>
  <c r="Q4875" i="1"/>
  <c r="S4875" i="1" s="1"/>
  <c r="O4875" i="1"/>
  <c r="N4875" i="1"/>
  <c r="P4875" i="1" s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V4874" i="1" s="1"/>
  <c r="R4874" i="1"/>
  <c r="Q4874" i="1"/>
  <c r="S4874" i="1" s="1"/>
  <c r="P4874" i="1"/>
  <c r="O4874" i="1"/>
  <c r="N4874" i="1"/>
  <c r="L4874" i="1"/>
  <c r="M4874" i="1" s="1"/>
  <c r="K4874" i="1"/>
  <c r="J4874" i="1"/>
  <c r="I4874" i="1"/>
  <c r="H4874" i="1"/>
  <c r="AB4874" i="1" s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V4873" i="1" s="1"/>
  <c r="S4873" i="1"/>
  <c r="R4873" i="1"/>
  <c r="Q4873" i="1"/>
  <c r="O4873" i="1"/>
  <c r="P4873" i="1" s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R4872" i="1"/>
  <c r="S4872" i="1" s="1"/>
  <c r="Q4872" i="1"/>
  <c r="O4872" i="1"/>
  <c r="N4872" i="1"/>
  <c r="P4872" i="1" s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/>
  <c r="AA4871" i="1"/>
  <c r="Y4871" i="1"/>
  <c r="Z4871" i="1" s="1"/>
  <c r="X4871" i="1"/>
  <c r="W4871" i="1"/>
  <c r="U4871" i="1"/>
  <c r="V4871" i="1" s="1"/>
  <c r="T4871" i="1"/>
  <c r="R4871" i="1"/>
  <c r="Q4871" i="1"/>
  <c r="S4871" i="1" s="1"/>
  <c r="O4871" i="1"/>
  <c r="N4871" i="1"/>
  <c r="P4871" i="1" s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V4870" i="1" s="1"/>
  <c r="R4870" i="1"/>
  <c r="Q4870" i="1"/>
  <c r="S4870" i="1" s="1"/>
  <c r="P4870" i="1"/>
  <c r="O4870" i="1"/>
  <c r="N4870" i="1"/>
  <c r="L4870" i="1"/>
  <c r="M4870" i="1" s="1"/>
  <c r="K4870" i="1"/>
  <c r="J4870" i="1"/>
  <c r="I4870" i="1"/>
  <c r="H4870" i="1"/>
  <c r="AB4870" i="1" s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S4869" i="1"/>
  <c r="R4869" i="1"/>
  <c r="Q4869" i="1"/>
  <c r="O4869" i="1"/>
  <c r="P4869" i="1" s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V4868" i="1"/>
  <c r="U4868" i="1"/>
  <c r="T4868" i="1"/>
  <c r="R4868" i="1"/>
  <c r="S4868" i="1" s="1"/>
  <c r="Q4868" i="1"/>
  <c r="O4868" i="1"/>
  <c r="N4868" i="1"/>
  <c r="P4868" i="1" s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/>
  <c r="AA4867" i="1"/>
  <c r="Y4867" i="1"/>
  <c r="Z4867" i="1" s="1"/>
  <c r="X4867" i="1"/>
  <c r="W4867" i="1"/>
  <c r="U4867" i="1"/>
  <c r="V4867" i="1" s="1"/>
  <c r="T4867" i="1"/>
  <c r="R4867" i="1"/>
  <c r="Q4867" i="1"/>
  <c r="S4867" i="1" s="1"/>
  <c r="O4867" i="1"/>
  <c r="N4867" i="1"/>
  <c r="P4867" i="1" s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V4866" i="1" s="1"/>
  <c r="R4866" i="1"/>
  <c r="Q4866" i="1"/>
  <c r="S4866" i="1" s="1"/>
  <c r="P4866" i="1"/>
  <c r="O4866" i="1"/>
  <c r="N4866" i="1"/>
  <c r="L4866" i="1"/>
  <c r="M4866" i="1" s="1"/>
  <c r="K4866" i="1"/>
  <c r="J4866" i="1"/>
  <c r="I4866" i="1"/>
  <c r="H4866" i="1"/>
  <c r="AB4866" i="1" s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V4865" i="1" s="1"/>
  <c r="S4865" i="1"/>
  <c r="R4865" i="1"/>
  <c r="Q4865" i="1"/>
  <c r="O4865" i="1"/>
  <c r="P4865" i="1" s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S4864" i="1" s="1"/>
  <c r="Q4864" i="1"/>
  <c r="O4864" i="1"/>
  <c r="N4864" i="1"/>
  <c r="P4864" i="1" s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/>
  <c r="AA4863" i="1"/>
  <c r="Y4863" i="1"/>
  <c r="Z4863" i="1" s="1"/>
  <c r="X4863" i="1"/>
  <c r="W4863" i="1"/>
  <c r="U4863" i="1"/>
  <c r="V4863" i="1" s="1"/>
  <c r="T4863" i="1"/>
  <c r="R4863" i="1"/>
  <c r="Q4863" i="1"/>
  <c r="S4863" i="1" s="1"/>
  <c r="O4863" i="1"/>
  <c r="N4863" i="1"/>
  <c r="P4863" i="1" s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V4862" i="1" s="1"/>
  <c r="R4862" i="1"/>
  <c r="Q4862" i="1"/>
  <c r="S4862" i="1" s="1"/>
  <c r="P4862" i="1"/>
  <c r="O4862" i="1"/>
  <c r="N4862" i="1"/>
  <c r="L4862" i="1"/>
  <c r="M4862" i="1" s="1"/>
  <c r="K4862" i="1"/>
  <c r="J4862" i="1"/>
  <c r="I4862" i="1"/>
  <c r="H4862" i="1"/>
  <c r="AB4862" i="1" s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V4861" i="1" s="1"/>
  <c r="S4861" i="1"/>
  <c r="R4861" i="1"/>
  <c r="Q4861" i="1"/>
  <c r="O4861" i="1"/>
  <c r="P4861" i="1" s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S4860" i="1" s="1"/>
  <c r="Q4860" i="1"/>
  <c r="O4860" i="1"/>
  <c r="N4860" i="1"/>
  <c r="P4860" i="1" s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/>
  <c r="AA4859" i="1"/>
  <c r="Y4859" i="1"/>
  <c r="Z4859" i="1" s="1"/>
  <c r="X4859" i="1"/>
  <c r="W4859" i="1"/>
  <c r="U4859" i="1"/>
  <c r="V4859" i="1" s="1"/>
  <c r="T4859" i="1"/>
  <c r="R4859" i="1"/>
  <c r="Q4859" i="1"/>
  <c r="S4859" i="1" s="1"/>
  <c r="O4859" i="1"/>
  <c r="N4859" i="1"/>
  <c r="P4859" i="1" s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V4858" i="1" s="1"/>
  <c r="R4858" i="1"/>
  <c r="Q4858" i="1"/>
  <c r="S4858" i="1" s="1"/>
  <c r="P4858" i="1"/>
  <c r="O4858" i="1"/>
  <c r="N4858" i="1"/>
  <c r="L4858" i="1"/>
  <c r="M4858" i="1" s="1"/>
  <c r="K4858" i="1"/>
  <c r="J4858" i="1"/>
  <c r="I4858" i="1"/>
  <c r="H4858" i="1"/>
  <c r="AB4858" i="1" s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V4857" i="1" s="1"/>
  <c r="S4857" i="1"/>
  <c r="R4857" i="1"/>
  <c r="Q4857" i="1"/>
  <c r="O4857" i="1"/>
  <c r="P4857" i="1" s="1"/>
  <c r="N4857" i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R4856" i="1"/>
  <c r="S4856" i="1" s="1"/>
  <c r="Q4856" i="1"/>
  <c r="O4856" i="1"/>
  <c r="N4856" i="1"/>
  <c r="P4856" i="1" s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/>
  <c r="AA4855" i="1"/>
  <c r="Y4855" i="1"/>
  <c r="Z4855" i="1" s="1"/>
  <c r="X4855" i="1"/>
  <c r="W4855" i="1"/>
  <c r="U4855" i="1"/>
  <c r="V4855" i="1" s="1"/>
  <c r="T4855" i="1"/>
  <c r="R4855" i="1"/>
  <c r="Q4855" i="1"/>
  <c r="S4855" i="1" s="1"/>
  <c r="O4855" i="1"/>
  <c r="N4855" i="1"/>
  <c r="P4855" i="1" s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V4854" i="1" s="1"/>
  <c r="R4854" i="1"/>
  <c r="Q4854" i="1"/>
  <c r="S4854" i="1" s="1"/>
  <c r="P4854" i="1"/>
  <c r="O4854" i="1"/>
  <c r="N4854" i="1"/>
  <c r="L4854" i="1"/>
  <c r="M4854" i="1" s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V4853" i="1" s="1"/>
  <c r="S4853" i="1"/>
  <c r="R4853" i="1"/>
  <c r="Q4853" i="1"/>
  <c r="O4853" i="1"/>
  <c r="P4853" i="1" s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R4852" i="1"/>
  <c r="S4852" i="1" s="1"/>
  <c r="Q4852" i="1"/>
  <c r="O4852" i="1"/>
  <c r="N4852" i="1"/>
  <c r="P4852" i="1" s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/>
  <c r="AA4851" i="1"/>
  <c r="Y4851" i="1"/>
  <c r="Z4851" i="1" s="1"/>
  <c r="X4851" i="1"/>
  <c r="W4851" i="1"/>
  <c r="U4851" i="1"/>
  <c r="V4851" i="1" s="1"/>
  <c r="T4851" i="1"/>
  <c r="R4851" i="1"/>
  <c r="Q4851" i="1"/>
  <c r="S4851" i="1" s="1"/>
  <c r="O4851" i="1"/>
  <c r="N4851" i="1"/>
  <c r="P4851" i="1" s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R4850" i="1"/>
  <c r="Q4850" i="1"/>
  <c r="S4850" i="1" s="1"/>
  <c r="P4850" i="1"/>
  <c r="O4850" i="1"/>
  <c r="N4850" i="1"/>
  <c r="L4850" i="1"/>
  <c r="M4850" i="1" s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S4849" i="1"/>
  <c r="R4849" i="1"/>
  <c r="Q4849" i="1"/>
  <c r="O4849" i="1"/>
  <c r="P4849" i="1" s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S4848" i="1" s="1"/>
  <c r="Q4848" i="1"/>
  <c r="O4848" i="1"/>
  <c r="N4848" i="1"/>
  <c r="P4848" i="1" s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/>
  <c r="AA4847" i="1"/>
  <c r="Y4847" i="1"/>
  <c r="Z4847" i="1" s="1"/>
  <c r="X4847" i="1"/>
  <c r="W4847" i="1"/>
  <c r="U4847" i="1"/>
  <c r="V4847" i="1" s="1"/>
  <c r="T4847" i="1"/>
  <c r="R4847" i="1"/>
  <c r="Q4847" i="1"/>
  <c r="S4847" i="1" s="1"/>
  <c r="O4847" i="1"/>
  <c r="N4847" i="1"/>
  <c r="P4847" i="1" s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V4846" i="1" s="1"/>
  <c r="R4846" i="1"/>
  <c r="Q4846" i="1"/>
  <c r="S4846" i="1" s="1"/>
  <c r="P4846" i="1"/>
  <c r="O4846" i="1"/>
  <c r="N4846" i="1"/>
  <c r="L4846" i="1"/>
  <c r="M4846" i="1" s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S4845" i="1"/>
  <c r="R4845" i="1"/>
  <c r="Q4845" i="1"/>
  <c r="O4845" i="1"/>
  <c r="P4845" i="1" s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R4844" i="1"/>
  <c r="S4844" i="1" s="1"/>
  <c r="Q4844" i="1"/>
  <c r="O4844" i="1"/>
  <c r="N4844" i="1"/>
  <c r="P4844" i="1" s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/>
  <c r="AA4843" i="1"/>
  <c r="Y4843" i="1"/>
  <c r="Z4843" i="1" s="1"/>
  <c r="X4843" i="1"/>
  <c r="W4843" i="1"/>
  <c r="U4843" i="1"/>
  <c r="V4843" i="1" s="1"/>
  <c r="T4843" i="1"/>
  <c r="R4843" i="1"/>
  <c r="Q4843" i="1"/>
  <c r="S4843" i="1" s="1"/>
  <c r="O4843" i="1"/>
  <c r="N4843" i="1"/>
  <c r="P4843" i="1" s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V4842" i="1" s="1"/>
  <c r="R4842" i="1"/>
  <c r="Q4842" i="1"/>
  <c r="S4842" i="1" s="1"/>
  <c r="P4842" i="1"/>
  <c r="O4842" i="1"/>
  <c r="N4842" i="1"/>
  <c r="L4842" i="1"/>
  <c r="M4842" i="1" s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V4841" i="1" s="1"/>
  <c r="S4841" i="1"/>
  <c r="R4841" i="1"/>
  <c r="Q4841" i="1"/>
  <c r="O4841" i="1"/>
  <c r="P4841" i="1" s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S4840" i="1" s="1"/>
  <c r="Q4840" i="1"/>
  <c r="O4840" i="1"/>
  <c r="N4840" i="1"/>
  <c r="P4840" i="1" s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/>
  <c r="AA4839" i="1"/>
  <c r="Y4839" i="1"/>
  <c r="Z4839" i="1" s="1"/>
  <c r="X4839" i="1"/>
  <c r="W4839" i="1"/>
  <c r="U4839" i="1"/>
  <c r="V4839" i="1" s="1"/>
  <c r="T4839" i="1"/>
  <c r="R4839" i="1"/>
  <c r="Q4839" i="1"/>
  <c r="S4839" i="1" s="1"/>
  <c r="O4839" i="1"/>
  <c r="N4839" i="1"/>
  <c r="P4839" i="1" s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V4838" i="1" s="1"/>
  <c r="R4838" i="1"/>
  <c r="Q4838" i="1"/>
  <c r="S4838" i="1" s="1"/>
  <c r="P4838" i="1"/>
  <c r="O4838" i="1"/>
  <c r="N4838" i="1"/>
  <c r="L4838" i="1"/>
  <c r="M4838" i="1" s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S4837" i="1"/>
  <c r="R4837" i="1"/>
  <c r="Q4837" i="1"/>
  <c r="O4837" i="1"/>
  <c r="P4837" i="1" s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R4836" i="1"/>
  <c r="S4836" i="1" s="1"/>
  <c r="Q4836" i="1"/>
  <c r="O4836" i="1"/>
  <c r="N4836" i="1"/>
  <c r="P4836" i="1" s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/>
  <c r="AA4835" i="1"/>
  <c r="Y4835" i="1"/>
  <c r="Z4835" i="1" s="1"/>
  <c r="X4835" i="1"/>
  <c r="W4835" i="1"/>
  <c r="U4835" i="1"/>
  <c r="V4835" i="1" s="1"/>
  <c r="T4835" i="1"/>
  <c r="R4835" i="1"/>
  <c r="Q4835" i="1"/>
  <c r="S4835" i="1" s="1"/>
  <c r="O4835" i="1"/>
  <c r="N4835" i="1"/>
  <c r="P4835" i="1" s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R4834" i="1"/>
  <c r="Q4834" i="1"/>
  <c r="S4834" i="1" s="1"/>
  <c r="P4834" i="1"/>
  <c r="O4834" i="1"/>
  <c r="N4834" i="1"/>
  <c r="L4834" i="1"/>
  <c r="M4834" i="1" s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V4833" i="1" s="1"/>
  <c r="S4833" i="1"/>
  <c r="R4833" i="1"/>
  <c r="Q4833" i="1"/>
  <c r="O4833" i="1"/>
  <c r="P4833" i="1" s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S4832" i="1" s="1"/>
  <c r="Q4832" i="1"/>
  <c r="O4832" i="1"/>
  <c r="N4832" i="1"/>
  <c r="P4832" i="1" s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/>
  <c r="AA4831" i="1"/>
  <c r="Y4831" i="1"/>
  <c r="Z4831" i="1" s="1"/>
  <c r="X4831" i="1"/>
  <c r="W4831" i="1"/>
  <c r="U4831" i="1"/>
  <c r="V4831" i="1" s="1"/>
  <c r="T4831" i="1"/>
  <c r="R4831" i="1"/>
  <c r="Q4831" i="1"/>
  <c r="S4831" i="1" s="1"/>
  <c r="O4831" i="1"/>
  <c r="N4831" i="1"/>
  <c r="P4831" i="1" s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R4830" i="1"/>
  <c r="Q4830" i="1"/>
  <c r="S4830" i="1" s="1"/>
  <c r="P4830" i="1"/>
  <c r="O4830" i="1"/>
  <c r="N4830" i="1"/>
  <c r="L4830" i="1"/>
  <c r="M4830" i="1" s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V4829" i="1" s="1"/>
  <c r="S4829" i="1"/>
  <c r="R4829" i="1"/>
  <c r="Q4829" i="1"/>
  <c r="O4829" i="1"/>
  <c r="P4829" i="1" s="1"/>
  <c r="N4829" i="1"/>
  <c r="L4829" i="1"/>
  <c r="K4829" i="1"/>
  <c r="M4829" i="1" s="1"/>
  <c r="J4829" i="1"/>
  <c r="I4829" i="1"/>
  <c r="H4829" i="1"/>
  <c r="AB4829" i="1" s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R4828" i="1"/>
  <c r="S4828" i="1" s="1"/>
  <c r="Q4828" i="1"/>
  <c r="O4828" i="1"/>
  <c r="N4828" i="1"/>
  <c r="P4828" i="1" s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/>
  <c r="AA4827" i="1"/>
  <c r="Y4827" i="1"/>
  <c r="Z4827" i="1" s="1"/>
  <c r="X4827" i="1"/>
  <c r="W4827" i="1"/>
  <c r="U4827" i="1"/>
  <c r="V4827" i="1" s="1"/>
  <c r="T4827" i="1"/>
  <c r="R4827" i="1"/>
  <c r="Q4827" i="1"/>
  <c r="S4827" i="1" s="1"/>
  <c r="O4827" i="1"/>
  <c r="N4827" i="1"/>
  <c r="P4827" i="1" s="1"/>
  <c r="M4827" i="1"/>
  <c r="L4827" i="1"/>
  <c r="K4827" i="1"/>
  <c r="J4827" i="1"/>
  <c r="I4827" i="1"/>
  <c r="H4827" i="1"/>
  <c r="AB4827" i="1" s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U4826" i="1"/>
  <c r="T4826" i="1"/>
  <c r="V4826" i="1" s="1"/>
  <c r="R4826" i="1"/>
  <c r="Q4826" i="1"/>
  <c r="S4826" i="1" s="1"/>
  <c r="P4826" i="1"/>
  <c r="O4826" i="1"/>
  <c r="N4826" i="1"/>
  <c r="L4826" i="1"/>
  <c r="M4826" i="1" s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V4825" i="1" s="1"/>
  <c r="S4825" i="1"/>
  <c r="R4825" i="1"/>
  <c r="Q4825" i="1"/>
  <c r="O4825" i="1"/>
  <c r="P4825" i="1" s="1"/>
  <c r="N4825" i="1"/>
  <c r="L4825" i="1"/>
  <c r="K4825" i="1"/>
  <c r="M4825" i="1" s="1"/>
  <c r="J4825" i="1"/>
  <c r="I4825" i="1"/>
  <c r="H4825" i="1"/>
  <c r="AB4825" i="1" s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R4824" i="1"/>
  <c r="S4824" i="1" s="1"/>
  <c r="Q4824" i="1"/>
  <c r="O4824" i="1"/>
  <c r="N4824" i="1"/>
  <c r="P4824" i="1" s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/>
  <c r="AA4823" i="1"/>
  <c r="Y4823" i="1"/>
  <c r="Z4823" i="1" s="1"/>
  <c r="X4823" i="1"/>
  <c r="W4823" i="1"/>
  <c r="U4823" i="1"/>
  <c r="V4823" i="1" s="1"/>
  <c r="T4823" i="1"/>
  <c r="R4823" i="1"/>
  <c r="Q4823" i="1"/>
  <c r="S4823" i="1" s="1"/>
  <c r="O4823" i="1"/>
  <c r="N4823" i="1"/>
  <c r="P4823" i="1" s="1"/>
  <c r="M4823" i="1"/>
  <c r="L4823" i="1"/>
  <c r="K4823" i="1"/>
  <c r="J4823" i="1"/>
  <c r="I4823" i="1"/>
  <c r="H4823" i="1"/>
  <c r="AB4823" i="1" s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R4822" i="1"/>
  <c r="Q4822" i="1"/>
  <c r="S4822" i="1" s="1"/>
  <c r="P4822" i="1"/>
  <c r="O4822" i="1"/>
  <c r="N4822" i="1"/>
  <c r="L4822" i="1"/>
  <c r="M4822" i="1" s="1"/>
  <c r="K4822" i="1"/>
  <c r="J4822" i="1"/>
  <c r="I4822" i="1"/>
  <c r="H4822" i="1"/>
  <c r="AB4822" i="1" s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S4821" i="1"/>
  <c r="R4821" i="1"/>
  <c r="Q4821" i="1"/>
  <c r="O4821" i="1"/>
  <c r="P4821" i="1" s="1"/>
  <c r="N4821" i="1"/>
  <c r="L4821" i="1"/>
  <c r="K4821" i="1"/>
  <c r="M4821" i="1" s="1"/>
  <c r="J4821" i="1"/>
  <c r="I4821" i="1"/>
  <c r="H4821" i="1"/>
  <c r="AB4821" i="1" s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S4820" i="1"/>
  <c r="R4820" i="1"/>
  <c r="Q4820" i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Y4819" i="1"/>
  <c r="Z4819" i="1" s="1"/>
  <c r="X4819" i="1"/>
  <c r="W4819" i="1"/>
  <c r="U4819" i="1"/>
  <c r="V4819" i="1" s="1"/>
  <c r="T4819" i="1"/>
  <c r="R4819" i="1"/>
  <c r="Q4819" i="1"/>
  <c r="O4819" i="1"/>
  <c r="N4819" i="1"/>
  <c r="P4819" i="1" s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W4818" i="1"/>
  <c r="U4818" i="1"/>
  <c r="T4818" i="1"/>
  <c r="V4818" i="1" s="1"/>
  <c r="R4818" i="1"/>
  <c r="Q4818" i="1"/>
  <c r="S4818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S4817" i="1"/>
  <c r="R4817" i="1"/>
  <c r="Q4817" i="1"/>
  <c r="P4817" i="1"/>
  <c r="O4817" i="1"/>
  <c r="N4817" i="1"/>
  <c r="L4817" i="1"/>
  <c r="K4817" i="1"/>
  <c r="M4817" i="1" s="1"/>
  <c r="AB4817" i="1" s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T4816" i="1"/>
  <c r="V4816" i="1" s="1"/>
  <c r="S4816" i="1"/>
  <c r="R4816" i="1"/>
  <c r="Q4816" i="1"/>
  <c r="O4816" i="1"/>
  <c r="P4816" i="1" s="1"/>
  <c r="N4816" i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Z4815" i="1"/>
  <c r="Y4815" i="1"/>
  <c r="X4815" i="1"/>
  <c r="W4815" i="1"/>
  <c r="V4815" i="1"/>
  <c r="U4815" i="1"/>
  <c r="T4815" i="1"/>
  <c r="R4815" i="1"/>
  <c r="Q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AB4814" i="1"/>
  <c r="AA4814" i="1"/>
  <c r="Y4814" i="1"/>
  <c r="X4814" i="1"/>
  <c r="Z4814" i="1" s="1"/>
  <c r="W4814" i="1"/>
  <c r="U4814" i="1"/>
  <c r="T4814" i="1"/>
  <c r="V4814" i="1" s="1"/>
  <c r="R4814" i="1"/>
  <c r="Q4814" i="1"/>
  <c r="S4814" i="1" s="1"/>
  <c r="O4814" i="1"/>
  <c r="N4814" i="1"/>
  <c r="P4814" i="1" s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W4813" i="1"/>
  <c r="U4813" i="1"/>
  <c r="T4813" i="1"/>
  <c r="V4813" i="1" s="1"/>
  <c r="S4813" i="1"/>
  <c r="R4813" i="1"/>
  <c r="Q4813" i="1"/>
  <c r="P4813" i="1"/>
  <c r="O4813" i="1"/>
  <c r="N4813" i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R4812" i="1"/>
  <c r="S4812" i="1" s="1"/>
  <c r="Q4812" i="1"/>
  <c r="O4812" i="1"/>
  <c r="N4812" i="1"/>
  <c r="P4812" i="1" s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Z4811" i="1" s="1"/>
  <c r="X4811" i="1"/>
  <c r="W4811" i="1"/>
  <c r="U4811" i="1"/>
  <c r="V4811" i="1" s="1"/>
  <c r="T4811" i="1"/>
  <c r="S4811" i="1"/>
  <c r="R4811" i="1"/>
  <c r="Q4811" i="1"/>
  <c r="O4811" i="1"/>
  <c r="N4811" i="1"/>
  <c r="P4811" i="1" s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R4810" i="1"/>
  <c r="Q4810" i="1"/>
  <c r="P4810" i="1"/>
  <c r="O4810" i="1"/>
  <c r="N4810" i="1"/>
  <c r="L4810" i="1"/>
  <c r="M4810" i="1" s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R4809" i="1"/>
  <c r="Q4809" i="1"/>
  <c r="S4809" i="1" s="1"/>
  <c r="O4809" i="1"/>
  <c r="P4809" i="1" s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S4808" i="1"/>
  <c r="R4808" i="1"/>
  <c r="Q4808" i="1"/>
  <c r="O4808" i="1"/>
  <c r="N4808" i="1"/>
  <c r="P4808" i="1" s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Z4807" i="1"/>
  <c r="Y4807" i="1"/>
  <c r="X4807" i="1"/>
  <c r="W4807" i="1"/>
  <c r="V4807" i="1"/>
  <c r="U4807" i="1"/>
  <c r="T4807" i="1"/>
  <c r="R4807" i="1"/>
  <c r="S4807" i="1" s="1"/>
  <c r="Q4807" i="1"/>
  <c r="O4807" i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Q4806" i="1"/>
  <c r="S4806" i="1" s="1"/>
  <c r="O4806" i="1"/>
  <c r="N4806" i="1"/>
  <c r="P4806" i="1" s="1"/>
  <c r="L4806" i="1"/>
  <c r="M4806" i="1" s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R4805" i="1"/>
  <c r="Q4805" i="1"/>
  <c r="S4805" i="1" s="1"/>
  <c r="O4805" i="1"/>
  <c r="P4805" i="1" s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T4804" i="1"/>
  <c r="V4804" i="1" s="1"/>
  <c r="R4804" i="1"/>
  <c r="S4804" i="1" s="1"/>
  <c r="Q4804" i="1"/>
  <c r="P4804" i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/>
  <c r="AA4803" i="1"/>
  <c r="Y4803" i="1"/>
  <c r="Z4803" i="1" s="1"/>
  <c r="X4803" i="1"/>
  <c r="W4803" i="1"/>
  <c r="U4803" i="1"/>
  <c r="V4803" i="1" s="1"/>
  <c r="T4803" i="1"/>
  <c r="S4803" i="1"/>
  <c r="R4803" i="1"/>
  <c r="Q4803" i="1"/>
  <c r="O4803" i="1"/>
  <c r="N4803" i="1"/>
  <c r="P4803" i="1" s="1"/>
  <c r="L4803" i="1"/>
  <c r="K4803" i="1"/>
  <c r="M4803" i="1" s="1"/>
  <c r="J4803" i="1"/>
  <c r="I4803" i="1"/>
  <c r="H4803" i="1"/>
  <c r="AB4803" i="1" s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Q4802" i="1"/>
  <c r="S4802" i="1" s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R4801" i="1"/>
  <c r="Q4801" i="1"/>
  <c r="S4801" i="1" s="1"/>
  <c r="O4801" i="1"/>
  <c r="N4801" i="1"/>
  <c r="P4801" i="1" s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U4800" i="1"/>
  <c r="T4800" i="1"/>
  <c r="V4800" i="1" s="1"/>
  <c r="R4800" i="1"/>
  <c r="S4800" i="1" s="1"/>
  <c r="Q4800" i="1"/>
  <c r="P4800" i="1"/>
  <c r="O4800" i="1"/>
  <c r="N4800" i="1"/>
  <c r="L4800" i="1"/>
  <c r="K4800" i="1"/>
  <c r="M4800" i="1" s="1"/>
  <c r="J4800" i="1"/>
  <c r="I4800" i="1"/>
  <c r="H4800" i="1"/>
  <c r="AB4800" i="1" s="1"/>
  <c r="G4800" i="1"/>
  <c r="F4800" i="1"/>
  <c r="E4800" i="1"/>
  <c r="D4800" i="1"/>
  <c r="B4800" i="1"/>
  <c r="A4800" i="1"/>
  <c r="AA4799" i="1"/>
  <c r="Y4799" i="1"/>
  <c r="Z4799" i="1" s="1"/>
  <c r="X4799" i="1"/>
  <c r="W4799" i="1"/>
  <c r="U4799" i="1"/>
  <c r="V4799" i="1" s="1"/>
  <c r="T4799" i="1"/>
  <c r="S4799" i="1"/>
  <c r="R4799" i="1"/>
  <c r="Q4799" i="1"/>
  <c r="O4799" i="1"/>
  <c r="N4799" i="1"/>
  <c r="P4799" i="1" s="1"/>
  <c r="L4799" i="1"/>
  <c r="K4799" i="1"/>
  <c r="M4799" i="1" s="1"/>
  <c r="J4799" i="1"/>
  <c r="I4799" i="1"/>
  <c r="H4799" i="1"/>
  <c r="AB4799" i="1" s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R4798" i="1"/>
  <c r="S4798" i="1" s="1"/>
  <c r="Q4798" i="1"/>
  <c r="O4798" i="1"/>
  <c r="N4798" i="1"/>
  <c r="P4798" i="1" s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/>
  <c r="AA4797" i="1"/>
  <c r="Y4797" i="1"/>
  <c r="Z4797" i="1" s="1"/>
  <c r="X4797" i="1"/>
  <c r="W4797" i="1"/>
  <c r="U4797" i="1"/>
  <c r="V4797" i="1" s="1"/>
  <c r="T4797" i="1"/>
  <c r="R4797" i="1"/>
  <c r="Q4797" i="1"/>
  <c r="S4797" i="1" s="1"/>
  <c r="O4797" i="1"/>
  <c r="N4797" i="1"/>
  <c r="P4797" i="1" s="1"/>
  <c r="M4797" i="1"/>
  <c r="L4797" i="1"/>
  <c r="K4797" i="1"/>
  <c r="J4797" i="1"/>
  <c r="I4797" i="1"/>
  <c r="H4797" i="1"/>
  <c r="AB4797" i="1" s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V4796" i="1" s="1"/>
  <c r="R4796" i="1"/>
  <c r="Q4796" i="1"/>
  <c r="S4796" i="1" s="1"/>
  <c r="P4796" i="1"/>
  <c r="O4796" i="1"/>
  <c r="N4796" i="1"/>
  <c r="L4796" i="1"/>
  <c r="M4796" i="1" s="1"/>
  <c r="K4796" i="1"/>
  <c r="J4796" i="1"/>
  <c r="I4796" i="1"/>
  <c r="H4796" i="1"/>
  <c r="AB4796" i="1" s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S4795" i="1"/>
  <c r="R4795" i="1"/>
  <c r="Q4795" i="1"/>
  <c r="O4795" i="1"/>
  <c r="P4795" i="1" s="1"/>
  <c r="N4795" i="1"/>
  <c r="L4795" i="1"/>
  <c r="K4795" i="1"/>
  <c r="M4795" i="1" s="1"/>
  <c r="J4795" i="1"/>
  <c r="I4795" i="1"/>
  <c r="H4795" i="1"/>
  <c r="AB4795" i="1" s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S4794" i="1" s="1"/>
  <c r="Q4794" i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/>
  <c r="AA4793" i="1"/>
  <c r="Y4793" i="1"/>
  <c r="Z4793" i="1" s="1"/>
  <c r="X4793" i="1"/>
  <c r="W4793" i="1"/>
  <c r="U4793" i="1"/>
  <c r="V4793" i="1" s="1"/>
  <c r="T4793" i="1"/>
  <c r="R4793" i="1"/>
  <c r="Q4793" i="1"/>
  <c r="S4793" i="1" s="1"/>
  <c r="O4793" i="1"/>
  <c r="N4793" i="1"/>
  <c r="P4793" i="1" s="1"/>
  <c r="M4793" i="1"/>
  <c r="L4793" i="1"/>
  <c r="K4793" i="1"/>
  <c r="J4793" i="1"/>
  <c r="I4793" i="1"/>
  <c r="H4793" i="1"/>
  <c r="AB4793" i="1" s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U4792" i="1"/>
  <c r="T4792" i="1"/>
  <c r="V4792" i="1" s="1"/>
  <c r="R4792" i="1"/>
  <c r="Q4792" i="1"/>
  <c r="S4792" i="1" s="1"/>
  <c r="P4792" i="1"/>
  <c r="O4792" i="1"/>
  <c r="N4792" i="1"/>
  <c r="L4792" i="1"/>
  <c r="M4792" i="1" s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S4791" i="1"/>
  <c r="R4791" i="1"/>
  <c r="Q4791" i="1"/>
  <c r="O4791" i="1"/>
  <c r="P4791" i="1" s="1"/>
  <c r="N4791" i="1"/>
  <c r="L4791" i="1"/>
  <c r="K4791" i="1"/>
  <c r="M4791" i="1" s="1"/>
  <c r="J4791" i="1"/>
  <c r="I4791" i="1"/>
  <c r="H4791" i="1"/>
  <c r="AB4791" i="1" s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S4790" i="1" s="1"/>
  <c r="Q4790" i="1"/>
  <c r="O4790" i="1"/>
  <c r="N4790" i="1"/>
  <c r="P4790" i="1" s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/>
  <c r="AA4789" i="1"/>
  <c r="Y4789" i="1"/>
  <c r="Z4789" i="1" s="1"/>
  <c r="X4789" i="1"/>
  <c r="W4789" i="1"/>
  <c r="U4789" i="1"/>
  <c r="V4789" i="1" s="1"/>
  <c r="T4789" i="1"/>
  <c r="R4789" i="1"/>
  <c r="Q4789" i="1"/>
  <c r="S4789" i="1" s="1"/>
  <c r="O4789" i="1"/>
  <c r="N4789" i="1"/>
  <c r="P4789" i="1" s="1"/>
  <c r="M4789" i="1"/>
  <c r="L4789" i="1"/>
  <c r="K4789" i="1"/>
  <c r="J4789" i="1"/>
  <c r="I4789" i="1"/>
  <c r="H4789" i="1"/>
  <c r="AB4789" i="1" s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V4788" i="1" s="1"/>
  <c r="R4788" i="1"/>
  <c r="Q4788" i="1"/>
  <c r="S4788" i="1" s="1"/>
  <c r="P4788" i="1"/>
  <c r="O4788" i="1"/>
  <c r="N4788" i="1"/>
  <c r="L4788" i="1"/>
  <c r="M4788" i="1" s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V4787" i="1" s="1"/>
  <c r="S4787" i="1"/>
  <c r="R4787" i="1"/>
  <c r="Q4787" i="1"/>
  <c r="O4787" i="1"/>
  <c r="P4787" i="1" s="1"/>
  <c r="N4787" i="1"/>
  <c r="L4787" i="1"/>
  <c r="K4787" i="1"/>
  <c r="M4787" i="1" s="1"/>
  <c r="J4787" i="1"/>
  <c r="I4787" i="1"/>
  <c r="H4787" i="1"/>
  <c r="AB4787" i="1" s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S4786" i="1" s="1"/>
  <c r="Q4786" i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/>
  <c r="AA4785" i="1"/>
  <c r="Y4785" i="1"/>
  <c r="Z4785" i="1" s="1"/>
  <c r="X4785" i="1"/>
  <c r="W4785" i="1"/>
  <c r="U4785" i="1"/>
  <c r="V4785" i="1" s="1"/>
  <c r="T4785" i="1"/>
  <c r="R4785" i="1"/>
  <c r="Q4785" i="1"/>
  <c r="S4785" i="1" s="1"/>
  <c r="O4785" i="1"/>
  <c r="N4785" i="1"/>
  <c r="P4785" i="1" s="1"/>
  <c r="M4785" i="1"/>
  <c r="L4785" i="1"/>
  <c r="K4785" i="1"/>
  <c r="J4785" i="1"/>
  <c r="I4785" i="1"/>
  <c r="H4785" i="1"/>
  <c r="AB4785" i="1" s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R4784" i="1"/>
  <c r="Q4784" i="1"/>
  <c r="S4784" i="1" s="1"/>
  <c r="P4784" i="1"/>
  <c r="O4784" i="1"/>
  <c r="N4784" i="1"/>
  <c r="L4784" i="1"/>
  <c r="M4784" i="1" s="1"/>
  <c r="K4784" i="1"/>
  <c r="J4784" i="1"/>
  <c r="I4784" i="1"/>
  <c r="H4784" i="1"/>
  <c r="AB4784" i="1" s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S4783" i="1"/>
  <c r="R4783" i="1"/>
  <c r="Q4783" i="1"/>
  <c r="O4783" i="1"/>
  <c r="P4783" i="1" s="1"/>
  <c r="N4783" i="1"/>
  <c r="L4783" i="1"/>
  <c r="K4783" i="1"/>
  <c r="M4783" i="1" s="1"/>
  <c r="J4783" i="1"/>
  <c r="I4783" i="1"/>
  <c r="H4783" i="1"/>
  <c r="AB4783" i="1" s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R4782" i="1"/>
  <c r="S4782" i="1" s="1"/>
  <c r="Q4782" i="1"/>
  <c r="O4782" i="1"/>
  <c r="N4782" i="1"/>
  <c r="P4782" i="1" s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/>
  <c r="AA4781" i="1"/>
  <c r="Y4781" i="1"/>
  <c r="Z4781" i="1" s="1"/>
  <c r="X4781" i="1"/>
  <c r="W4781" i="1"/>
  <c r="U4781" i="1"/>
  <c r="V4781" i="1" s="1"/>
  <c r="T4781" i="1"/>
  <c r="R4781" i="1"/>
  <c r="Q4781" i="1"/>
  <c r="S4781" i="1" s="1"/>
  <c r="O4781" i="1"/>
  <c r="N4781" i="1"/>
  <c r="P4781" i="1" s="1"/>
  <c r="M4781" i="1"/>
  <c r="L4781" i="1"/>
  <c r="K4781" i="1"/>
  <c r="J4781" i="1"/>
  <c r="I4781" i="1"/>
  <c r="H4781" i="1"/>
  <c r="AB4781" i="1" s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U4780" i="1"/>
  <c r="T4780" i="1"/>
  <c r="V4780" i="1" s="1"/>
  <c r="R4780" i="1"/>
  <c r="Q4780" i="1"/>
  <c r="S4780" i="1" s="1"/>
  <c r="P4780" i="1"/>
  <c r="O4780" i="1"/>
  <c r="N4780" i="1"/>
  <c r="L4780" i="1"/>
  <c r="M4780" i="1" s="1"/>
  <c r="K4780" i="1"/>
  <c r="J4780" i="1"/>
  <c r="I4780" i="1"/>
  <c r="H4780" i="1"/>
  <c r="AB4780" i="1" s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V4779" i="1" s="1"/>
  <c r="S4779" i="1"/>
  <c r="R4779" i="1"/>
  <c r="Q4779" i="1"/>
  <c r="O4779" i="1"/>
  <c r="P4779" i="1" s="1"/>
  <c r="N4779" i="1"/>
  <c r="L4779" i="1"/>
  <c r="K4779" i="1"/>
  <c r="M4779" i="1" s="1"/>
  <c r="J4779" i="1"/>
  <c r="I4779" i="1"/>
  <c r="H4779" i="1"/>
  <c r="AB4779" i="1" s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S4778" i="1" s="1"/>
  <c r="Q4778" i="1"/>
  <c r="O4778" i="1"/>
  <c r="N4778" i="1"/>
  <c r="P4778" i="1" s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/>
  <c r="AA4777" i="1"/>
  <c r="Y4777" i="1"/>
  <c r="Z4777" i="1" s="1"/>
  <c r="X4777" i="1"/>
  <c r="W4777" i="1"/>
  <c r="U4777" i="1"/>
  <c r="V4777" i="1" s="1"/>
  <c r="T4777" i="1"/>
  <c r="R4777" i="1"/>
  <c r="Q4777" i="1"/>
  <c r="S4777" i="1" s="1"/>
  <c r="O4777" i="1"/>
  <c r="N4777" i="1"/>
  <c r="P4777" i="1" s="1"/>
  <c r="M4777" i="1"/>
  <c r="L4777" i="1"/>
  <c r="K4777" i="1"/>
  <c r="J4777" i="1"/>
  <c r="I4777" i="1"/>
  <c r="H4777" i="1"/>
  <c r="AB4777" i="1" s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R4776" i="1"/>
  <c r="Q4776" i="1"/>
  <c r="S4776" i="1" s="1"/>
  <c r="P4776" i="1"/>
  <c r="O4776" i="1"/>
  <c r="N4776" i="1"/>
  <c r="L4776" i="1"/>
  <c r="M4776" i="1" s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S4775" i="1"/>
  <c r="R4775" i="1"/>
  <c r="Q4775" i="1"/>
  <c r="O4775" i="1"/>
  <c r="P4775" i="1" s="1"/>
  <c r="N4775" i="1"/>
  <c r="L4775" i="1"/>
  <c r="K4775" i="1"/>
  <c r="M4775" i="1" s="1"/>
  <c r="J4775" i="1"/>
  <c r="I4775" i="1"/>
  <c r="H4775" i="1"/>
  <c r="AB4775" i="1" s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S4774" i="1" s="1"/>
  <c r="Q4774" i="1"/>
  <c r="O4774" i="1"/>
  <c r="N4774" i="1"/>
  <c r="P4774" i="1" s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/>
  <c r="AA4773" i="1"/>
  <c r="Y4773" i="1"/>
  <c r="Z4773" i="1" s="1"/>
  <c r="X4773" i="1"/>
  <c r="W4773" i="1"/>
  <c r="U4773" i="1"/>
  <c r="V4773" i="1" s="1"/>
  <c r="T4773" i="1"/>
  <c r="R4773" i="1"/>
  <c r="Q4773" i="1"/>
  <c r="S4773" i="1" s="1"/>
  <c r="O4773" i="1"/>
  <c r="N4773" i="1"/>
  <c r="P4773" i="1" s="1"/>
  <c r="M4773" i="1"/>
  <c r="L4773" i="1"/>
  <c r="K4773" i="1"/>
  <c r="J4773" i="1"/>
  <c r="I4773" i="1"/>
  <c r="H4773" i="1"/>
  <c r="AB4773" i="1" s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U4772" i="1"/>
  <c r="T4772" i="1"/>
  <c r="V4772" i="1" s="1"/>
  <c r="R4772" i="1"/>
  <c r="Q4772" i="1"/>
  <c r="S4772" i="1" s="1"/>
  <c r="P4772" i="1"/>
  <c r="O4772" i="1"/>
  <c r="N4772" i="1"/>
  <c r="L4772" i="1"/>
  <c r="M4772" i="1" s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S4771" i="1"/>
  <c r="R4771" i="1"/>
  <c r="Q4771" i="1"/>
  <c r="O4771" i="1"/>
  <c r="P4771" i="1" s="1"/>
  <c r="N4771" i="1"/>
  <c r="L4771" i="1"/>
  <c r="K4771" i="1"/>
  <c r="M4771" i="1" s="1"/>
  <c r="J4771" i="1"/>
  <c r="I4771" i="1"/>
  <c r="H4771" i="1"/>
  <c r="AB4771" i="1" s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S4770" i="1" s="1"/>
  <c r="Q4770" i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Y4769" i="1"/>
  <c r="Z4769" i="1" s="1"/>
  <c r="X4769" i="1"/>
  <c r="W4769" i="1"/>
  <c r="U4769" i="1"/>
  <c r="V4769" i="1" s="1"/>
  <c r="T4769" i="1"/>
  <c r="R4769" i="1"/>
  <c r="Q4769" i="1"/>
  <c r="S4769" i="1" s="1"/>
  <c r="O4769" i="1"/>
  <c r="N4769" i="1"/>
  <c r="P4769" i="1" s="1"/>
  <c r="M4769" i="1"/>
  <c r="L4769" i="1"/>
  <c r="K4769" i="1"/>
  <c r="J4769" i="1"/>
  <c r="I4769" i="1"/>
  <c r="H4769" i="1"/>
  <c r="AB4769" i="1" s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U4768" i="1"/>
  <c r="T4768" i="1"/>
  <c r="V4768" i="1" s="1"/>
  <c r="R4768" i="1"/>
  <c r="Q4768" i="1"/>
  <c r="S4768" i="1" s="1"/>
  <c r="P4768" i="1"/>
  <c r="O4768" i="1"/>
  <c r="N4768" i="1"/>
  <c r="L4768" i="1"/>
  <c r="M4768" i="1" s="1"/>
  <c r="K4768" i="1"/>
  <c r="J4768" i="1"/>
  <c r="I4768" i="1"/>
  <c r="H4768" i="1"/>
  <c r="AB4768" i="1" s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S4767" i="1"/>
  <c r="R4767" i="1"/>
  <c r="Q4767" i="1"/>
  <c r="O4767" i="1"/>
  <c r="P4767" i="1" s="1"/>
  <c r="N4767" i="1"/>
  <c r="L4767" i="1"/>
  <c r="K4767" i="1"/>
  <c r="M4767" i="1" s="1"/>
  <c r="J4767" i="1"/>
  <c r="I4767" i="1"/>
  <c r="H4767" i="1"/>
  <c r="AB4767" i="1" s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R4766" i="1"/>
  <c r="S4766" i="1" s="1"/>
  <c r="Q4766" i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/>
  <c r="AA4765" i="1"/>
  <c r="Y4765" i="1"/>
  <c r="Z4765" i="1" s="1"/>
  <c r="X4765" i="1"/>
  <c r="W4765" i="1"/>
  <c r="U4765" i="1"/>
  <c r="V4765" i="1" s="1"/>
  <c r="T4765" i="1"/>
  <c r="R4765" i="1"/>
  <c r="Q4765" i="1"/>
  <c r="S4765" i="1" s="1"/>
  <c r="O4765" i="1"/>
  <c r="N4765" i="1"/>
  <c r="P4765" i="1" s="1"/>
  <c r="M4765" i="1"/>
  <c r="L4765" i="1"/>
  <c r="K4765" i="1"/>
  <c r="J4765" i="1"/>
  <c r="I4765" i="1"/>
  <c r="H4765" i="1"/>
  <c r="AB4765" i="1" s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U4764" i="1"/>
  <c r="T4764" i="1"/>
  <c r="V4764" i="1" s="1"/>
  <c r="R4764" i="1"/>
  <c r="Q4764" i="1"/>
  <c r="S4764" i="1" s="1"/>
  <c r="P4764" i="1"/>
  <c r="O4764" i="1"/>
  <c r="N4764" i="1"/>
  <c r="L4764" i="1"/>
  <c r="M4764" i="1" s="1"/>
  <c r="K4764" i="1"/>
  <c r="J4764" i="1"/>
  <c r="I4764" i="1"/>
  <c r="H4764" i="1"/>
  <c r="AB4764" i="1" s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S4763" i="1"/>
  <c r="R4763" i="1"/>
  <c r="Q4763" i="1"/>
  <c r="O4763" i="1"/>
  <c r="P4763" i="1" s="1"/>
  <c r="N4763" i="1"/>
  <c r="L4763" i="1"/>
  <c r="K4763" i="1"/>
  <c r="M4763" i="1" s="1"/>
  <c r="J4763" i="1"/>
  <c r="I4763" i="1"/>
  <c r="H4763" i="1"/>
  <c r="AB4763" i="1" s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R4762" i="1"/>
  <c r="S4762" i="1" s="1"/>
  <c r="Q4762" i="1"/>
  <c r="O4762" i="1"/>
  <c r="N4762" i="1"/>
  <c r="P4762" i="1" s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/>
  <c r="AA4761" i="1"/>
  <c r="Y4761" i="1"/>
  <c r="Z4761" i="1" s="1"/>
  <c r="X4761" i="1"/>
  <c r="W4761" i="1"/>
  <c r="U4761" i="1"/>
  <c r="V4761" i="1" s="1"/>
  <c r="T4761" i="1"/>
  <c r="R4761" i="1"/>
  <c r="Q4761" i="1"/>
  <c r="S4761" i="1" s="1"/>
  <c r="O4761" i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R4760" i="1"/>
  <c r="Q4760" i="1"/>
  <c r="S4760" i="1" s="1"/>
  <c r="P4760" i="1"/>
  <c r="O4760" i="1"/>
  <c r="N4760" i="1"/>
  <c r="L4760" i="1"/>
  <c r="M4760" i="1" s="1"/>
  <c r="K4760" i="1"/>
  <c r="J4760" i="1"/>
  <c r="I4760" i="1"/>
  <c r="H4760" i="1"/>
  <c r="AB4760" i="1" s="1"/>
  <c r="G4760" i="1"/>
  <c r="F4760" i="1"/>
  <c r="E4760" i="1"/>
  <c r="D4760" i="1"/>
  <c r="B4760" i="1"/>
  <c r="A4760" i="1"/>
  <c r="AA4759" i="1"/>
  <c r="Y4759" i="1"/>
  <c r="X4759" i="1"/>
  <c r="W4759" i="1"/>
  <c r="U4759" i="1"/>
  <c r="T4759" i="1"/>
  <c r="V4759" i="1" s="1"/>
  <c r="S4759" i="1"/>
  <c r="R4759" i="1"/>
  <c r="Q4759" i="1"/>
  <c r="O4759" i="1"/>
  <c r="P4759" i="1" s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S4758" i="1"/>
  <c r="R4758" i="1"/>
  <c r="Q4758" i="1"/>
  <c r="P4758" i="1"/>
  <c r="O4758" i="1"/>
  <c r="N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R4757" i="1"/>
  <c r="Q4757" i="1"/>
  <c r="S4757" i="1" s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U4756" i="1"/>
  <c r="T4756" i="1"/>
  <c r="V4756" i="1" s="1"/>
  <c r="R4756" i="1"/>
  <c r="Q4756" i="1"/>
  <c r="O4756" i="1"/>
  <c r="N4756" i="1"/>
  <c r="P4756" i="1" s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W4755" i="1"/>
  <c r="U4755" i="1"/>
  <c r="T4755" i="1"/>
  <c r="V4755" i="1" s="1"/>
  <c r="S4755" i="1"/>
  <c r="R4755" i="1"/>
  <c r="Q4755" i="1"/>
  <c r="P4755" i="1"/>
  <c r="O4755" i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Q4754" i="1"/>
  <c r="S4754" i="1" s="1"/>
  <c r="O4754" i="1"/>
  <c r="N4754" i="1"/>
  <c r="P4754" i="1" s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R4753" i="1"/>
  <c r="Q4753" i="1"/>
  <c r="S4753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T4752" i="1"/>
  <c r="V4752" i="1" s="1"/>
  <c r="S4752" i="1"/>
  <c r="R4752" i="1"/>
  <c r="Q4752" i="1"/>
  <c r="P4752" i="1"/>
  <c r="O4752" i="1"/>
  <c r="N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S4751" i="1"/>
  <c r="R4751" i="1"/>
  <c r="Q4751" i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Q4750" i="1"/>
  <c r="S4750" i="1" s="1"/>
  <c r="O4750" i="1"/>
  <c r="N4750" i="1"/>
  <c r="P4750" i="1" s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W4749" i="1"/>
  <c r="U4749" i="1"/>
  <c r="T4749" i="1"/>
  <c r="V4749" i="1" s="1"/>
  <c r="R4749" i="1"/>
  <c r="Q4749" i="1"/>
  <c r="S4749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S4748" i="1"/>
  <c r="R4748" i="1"/>
  <c r="Q4748" i="1"/>
  <c r="P4748" i="1"/>
  <c r="O4748" i="1"/>
  <c r="N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S4747" i="1"/>
  <c r="R4747" i="1"/>
  <c r="Q4747" i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Q4746" i="1"/>
  <c r="S4746" i="1" s="1"/>
  <c r="O4746" i="1"/>
  <c r="N4746" i="1"/>
  <c r="P4746" i="1" s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W4745" i="1"/>
  <c r="U4745" i="1"/>
  <c r="T4745" i="1"/>
  <c r="V4745" i="1" s="1"/>
  <c r="R4745" i="1"/>
  <c r="Q4745" i="1"/>
  <c r="S4745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S4744" i="1"/>
  <c r="R4744" i="1"/>
  <c r="Q4744" i="1"/>
  <c r="P4744" i="1"/>
  <c r="O4744" i="1"/>
  <c r="N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S4743" i="1"/>
  <c r="R4743" i="1"/>
  <c r="Q4743" i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Q4742" i="1"/>
  <c r="S4742" i="1" s="1"/>
  <c r="O4742" i="1"/>
  <c r="N4742" i="1"/>
  <c r="P4742" i="1" s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W4741" i="1"/>
  <c r="U4741" i="1"/>
  <c r="T4741" i="1"/>
  <c r="V4741" i="1" s="1"/>
  <c r="R4741" i="1"/>
  <c r="Q4741" i="1"/>
  <c r="S4741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B4740" i="1"/>
  <c r="AA4740" i="1"/>
  <c r="Y4740" i="1"/>
  <c r="X4740" i="1"/>
  <c r="Z4740" i="1" s="1"/>
  <c r="W4740" i="1"/>
  <c r="U4740" i="1"/>
  <c r="T4740" i="1"/>
  <c r="V4740" i="1" s="1"/>
  <c r="S4740" i="1"/>
  <c r="R4740" i="1"/>
  <c r="Q4740" i="1"/>
  <c r="P4740" i="1"/>
  <c r="O4740" i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S4739" i="1"/>
  <c r="R4739" i="1"/>
  <c r="Q4739" i="1"/>
  <c r="O4739" i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Q4738" i="1"/>
  <c r="O4738" i="1"/>
  <c r="N4738" i="1"/>
  <c r="P4738" i="1" s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R4737" i="1"/>
  <c r="Q4737" i="1"/>
  <c r="S4737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B4736" i="1"/>
  <c r="AA4736" i="1"/>
  <c r="Y4736" i="1"/>
  <c r="X4736" i="1"/>
  <c r="Z4736" i="1" s="1"/>
  <c r="W4736" i="1"/>
  <c r="U4736" i="1"/>
  <c r="T4736" i="1"/>
  <c r="V4736" i="1" s="1"/>
  <c r="S4736" i="1"/>
  <c r="R4736" i="1"/>
  <c r="Q4736" i="1"/>
  <c r="P4736" i="1"/>
  <c r="O4736" i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S4735" i="1"/>
  <c r="R4735" i="1"/>
  <c r="Q4735" i="1"/>
  <c r="O4735" i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Q4734" i="1"/>
  <c r="O4734" i="1"/>
  <c r="N4734" i="1"/>
  <c r="P4734" i="1" s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R4733" i="1"/>
  <c r="Q4733" i="1"/>
  <c r="S4733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AB4732" i="1"/>
  <c r="AA4732" i="1"/>
  <c r="Y4732" i="1"/>
  <c r="X4732" i="1"/>
  <c r="Z4732" i="1" s="1"/>
  <c r="W4732" i="1"/>
  <c r="U4732" i="1"/>
  <c r="T4732" i="1"/>
  <c r="V4732" i="1" s="1"/>
  <c r="S4732" i="1"/>
  <c r="R4732" i="1"/>
  <c r="Q4732" i="1"/>
  <c r="P4732" i="1"/>
  <c r="O4732" i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S4731" i="1"/>
  <c r="R4731" i="1"/>
  <c r="Q4731" i="1"/>
  <c r="O4731" i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Q4730" i="1"/>
  <c r="O4730" i="1"/>
  <c r="N4730" i="1"/>
  <c r="P4730" i="1" s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R4729" i="1"/>
  <c r="Q4729" i="1"/>
  <c r="S4729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B4728" i="1"/>
  <c r="AA4728" i="1"/>
  <c r="Y4728" i="1"/>
  <c r="X4728" i="1"/>
  <c r="Z4728" i="1" s="1"/>
  <c r="W4728" i="1"/>
  <c r="U4728" i="1"/>
  <c r="T4728" i="1"/>
  <c r="V4728" i="1" s="1"/>
  <c r="S4728" i="1"/>
  <c r="R4728" i="1"/>
  <c r="Q4728" i="1"/>
  <c r="P4728" i="1"/>
  <c r="O4728" i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V4727" i="1"/>
  <c r="U4727" i="1"/>
  <c r="T4727" i="1"/>
  <c r="S4727" i="1"/>
  <c r="R4727" i="1"/>
  <c r="Q4727" i="1"/>
  <c r="O4727" i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Q4726" i="1"/>
  <c r="O4726" i="1"/>
  <c r="N4726" i="1"/>
  <c r="P4726" i="1" s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R4725" i="1"/>
  <c r="Q4725" i="1"/>
  <c r="S4725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B4724" i="1"/>
  <c r="AA4724" i="1"/>
  <c r="Y4724" i="1"/>
  <c r="X4724" i="1"/>
  <c r="Z4724" i="1" s="1"/>
  <c r="W4724" i="1"/>
  <c r="U4724" i="1"/>
  <c r="T4724" i="1"/>
  <c r="V4724" i="1" s="1"/>
  <c r="S4724" i="1"/>
  <c r="R4724" i="1"/>
  <c r="Q4724" i="1"/>
  <c r="P4724" i="1"/>
  <c r="O4724" i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S4723" i="1"/>
  <c r="R4723" i="1"/>
  <c r="Q4723" i="1"/>
  <c r="O4723" i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Q4722" i="1"/>
  <c r="O4722" i="1"/>
  <c r="N4722" i="1"/>
  <c r="P4722" i="1" s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R4721" i="1"/>
  <c r="Q4721" i="1"/>
  <c r="S4721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V4720" i="1" s="1"/>
  <c r="S4720" i="1"/>
  <c r="R4720" i="1"/>
  <c r="Q4720" i="1"/>
  <c r="P4720" i="1"/>
  <c r="O4720" i="1"/>
  <c r="N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S4719" i="1"/>
  <c r="R4719" i="1"/>
  <c r="Q4719" i="1"/>
  <c r="O4719" i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Q4718" i="1"/>
  <c r="O4718" i="1"/>
  <c r="N4718" i="1"/>
  <c r="P4718" i="1" s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R4717" i="1"/>
  <c r="Q4717" i="1"/>
  <c r="S4717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U4716" i="1"/>
  <c r="T4716" i="1"/>
  <c r="V4716" i="1" s="1"/>
  <c r="S4716" i="1"/>
  <c r="R4716" i="1"/>
  <c r="Q4716" i="1"/>
  <c r="P4716" i="1"/>
  <c r="O4716" i="1"/>
  <c r="N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S4715" i="1"/>
  <c r="R4715" i="1"/>
  <c r="Q4715" i="1"/>
  <c r="O4715" i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Q4714" i="1"/>
  <c r="O4714" i="1"/>
  <c r="N4714" i="1"/>
  <c r="P4714" i="1" s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R4713" i="1"/>
  <c r="Q4713" i="1"/>
  <c r="S4713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V4712" i="1" s="1"/>
  <c r="S4712" i="1"/>
  <c r="R4712" i="1"/>
  <c r="Q4712" i="1"/>
  <c r="P4712" i="1"/>
  <c r="O4712" i="1"/>
  <c r="N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S4711" i="1"/>
  <c r="R4711" i="1"/>
  <c r="Q4711" i="1"/>
  <c r="O4711" i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Q4710" i="1"/>
  <c r="O4710" i="1"/>
  <c r="N4710" i="1"/>
  <c r="P4710" i="1" s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W4709" i="1"/>
  <c r="U4709" i="1"/>
  <c r="T4709" i="1"/>
  <c r="R4709" i="1"/>
  <c r="Q4709" i="1"/>
  <c r="S4709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U4708" i="1"/>
  <c r="T4708" i="1"/>
  <c r="V4708" i="1" s="1"/>
  <c r="S4708" i="1"/>
  <c r="R4708" i="1"/>
  <c r="Q4708" i="1"/>
  <c r="P4708" i="1"/>
  <c r="O4708" i="1"/>
  <c r="N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S4707" i="1"/>
  <c r="R4707" i="1"/>
  <c r="Q4707" i="1"/>
  <c r="O4707" i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Q4706" i="1"/>
  <c r="S4706" i="1" s="1"/>
  <c r="O4706" i="1"/>
  <c r="N4706" i="1"/>
  <c r="P4706" i="1" s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W4705" i="1"/>
  <c r="U4705" i="1"/>
  <c r="T4705" i="1"/>
  <c r="V4705" i="1" s="1"/>
  <c r="R4705" i="1"/>
  <c r="Q4705" i="1"/>
  <c r="S4705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U4704" i="1"/>
  <c r="T4704" i="1"/>
  <c r="V4704" i="1" s="1"/>
  <c r="S4704" i="1"/>
  <c r="R4704" i="1"/>
  <c r="Q4704" i="1"/>
  <c r="P4704" i="1"/>
  <c r="O4704" i="1"/>
  <c r="N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S4703" i="1"/>
  <c r="R4703" i="1"/>
  <c r="Q4703" i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Q4702" i="1"/>
  <c r="S4702" i="1" s="1"/>
  <c r="O4702" i="1"/>
  <c r="N4702" i="1"/>
  <c r="P4702" i="1" s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W4701" i="1"/>
  <c r="U4701" i="1"/>
  <c r="T4701" i="1"/>
  <c r="V4701" i="1" s="1"/>
  <c r="R4701" i="1"/>
  <c r="Q4701" i="1"/>
  <c r="S4701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Z4700" i="1" s="1"/>
  <c r="W4700" i="1"/>
  <c r="U4700" i="1"/>
  <c r="T4700" i="1"/>
  <c r="V4700" i="1" s="1"/>
  <c r="S4700" i="1"/>
  <c r="R4700" i="1"/>
  <c r="Q4700" i="1"/>
  <c r="P4700" i="1"/>
  <c r="O4700" i="1"/>
  <c r="N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AA4699" i="1"/>
  <c r="Z4699" i="1"/>
  <c r="Y4699" i="1"/>
  <c r="X4699" i="1"/>
  <c r="W4699" i="1"/>
  <c r="V4699" i="1"/>
  <c r="U4699" i="1"/>
  <c r="T4699" i="1"/>
  <c r="S4699" i="1"/>
  <c r="R4699" i="1"/>
  <c r="Q4699" i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Q4698" i="1"/>
  <c r="S4698" i="1" s="1"/>
  <c r="O4698" i="1"/>
  <c r="N4698" i="1"/>
  <c r="P4698" i="1" s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W4697" i="1"/>
  <c r="U4697" i="1"/>
  <c r="T4697" i="1"/>
  <c r="V4697" i="1" s="1"/>
  <c r="R4697" i="1"/>
  <c r="Q4697" i="1"/>
  <c r="S4697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U4696" i="1"/>
  <c r="T4696" i="1"/>
  <c r="V4696" i="1" s="1"/>
  <c r="S4696" i="1"/>
  <c r="R4696" i="1"/>
  <c r="Q4696" i="1"/>
  <c r="P4696" i="1"/>
  <c r="O4696" i="1"/>
  <c r="N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S4695" i="1"/>
  <c r="R4695" i="1"/>
  <c r="Q4695" i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Q4694" i="1"/>
  <c r="S4694" i="1" s="1"/>
  <c r="O4694" i="1"/>
  <c r="N4694" i="1"/>
  <c r="P4694" i="1" s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W4693" i="1"/>
  <c r="U4693" i="1"/>
  <c r="T4693" i="1"/>
  <c r="V4693" i="1" s="1"/>
  <c r="R4693" i="1"/>
  <c r="Q4693" i="1"/>
  <c r="S4693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Y4692" i="1"/>
  <c r="X4692" i="1"/>
  <c r="Z4692" i="1" s="1"/>
  <c r="W4692" i="1"/>
  <c r="U4692" i="1"/>
  <c r="T4692" i="1"/>
  <c r="V4692" i="1" s="1"/>
  <c r="S4692" i="1"/>
  <c r="R4692" i="1"/>
  <c r="Q4692" i="1"/>
  <c r="P4692" i="1"/>
  <c r="O4692" i="1"/>
  <c r="N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S4691" i="1"/>
  <c r="R4691" i="1"/>
  <c r="Q4691" i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Y4690" i="1"/>
  <c r="Z4690" i="1" s="1"/>
  <c r="X4690" i="1"/>
  <c r="W4690" i="1"/>
  <c r="U4690" i="1"/>
  <c r="V4690" i="1" s="1"/>
  <c r="T4690" i="1"/>
  <c r="R4690" i="1"/>
  <c r="Q4690" i="1"/>
  <c r="O4690" i="1"/>
  <c r="N4690" i="1"/>
  <c r="P4690" i="1" s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W4689" i="1"/>
  <c r="U4689" i="1"/>
  <c r="T4689" i="1"/>
  <c r="V4689" i="1" s="1"/>
  <c r="R4689" i="1"/>
  <c r="Q4689" i="1"/>
  <c r="S4689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U4688" i="1"/>
  <c r="T4688" i="1"/>
  <c r="V4688" i="1" s="1"/>
  <c r="S4688" i="1"/>
  <c r="R4688" i="1"/>
  <c r="Q4688" i="1"/>
  <c r="O4688" i="1"/>
  <c r="P4688" i="1" s="1"/>
  <c r="N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S4687" i="1"/>
  <c r="R4687" i="1"/>
  <c r="Q4687" i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Y4686" i="1"/>
  <c r="Z4686" i="1" s="1"/>
  <c r="X4686" i="1"/>
  <c r="W4686" i="1"/>
  <c r="U4686" i="1"/>
  <c r="V4686" i="1" s="1"/>
  <c r="T4686" i="1"/>
  <c r="R4686" i="1"/>
  <c r="Q4686" i="1"/>
  <c r="O4686" i="1"/>
  <c r="N4686" i="1"/>
  <c r="P4686" i="1" s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W4685" i="1"/>
  <c r="U4685" i="1"/>
  <c r="T4685" i="1"/>
  <c r="V4685" i="1" s="1"/>
  <c r="R4685" i="1"/>
  <c r="Q4685" i="1"/>
  <c r="S4685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Y4684" i="1"/>
  <c r="X4684" i="1"/>
  <c r="Z4684" i="1" s="1"/>
  <c r="W4684" i="1"/>
  <c r="U4684" i="1"/>
  <c r="T4684" i="1"/>
  <c r="V4684" i="1" s="1"/>
  <c r="S4684" i="1"/>
  <c r="R4684" i="1"/>
  <c r="Q4684" i="1"/>
  <c r="O4684" i="1"/>
  <c r="P4684" i="1" s="1"/>
  <c r="N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S4683" i="1"/>
  <c r="R4683" i="1"/>
  <c r="Q4683" i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Y4682" i="1"/>
  <c r="Z4682" i="1" s="1"/>
  <c r="X4682" i="1"/>
  <c r="W4682" i="1"/>
  <c r="U4682" i="1"/>
  <c r="V4682" i="1" s="1"/>
  <c r="T4682" i="1"/>
  <c r="R4682" i="1"/>
  <c r="Q4682" i="1"/>
  <c r="O4682" i="1"/>
  <c r="N4682" i="1"/>
  <c r="P4682" i="1" s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W4681" i="1"/>
  <c r="U4681" i="1"/>
  <c r="T4681" i="1"/>
  <c r="V4681" i="1" s="1"/>
  <c r="R4681" i="1"/>
  <c r="Q4681" i="1"/>
  <c r="S4681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V4680" i="1" s="1"/>
  <c r="S4680" i="1"/>
  <c r="R4680" i="1"/>
  <c r="Q4680" i="1"/>
  <c r="O4680" i="1"/>
  <c r="P4680" i="1" s="1"/>
  <c r="N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S4679" i="1"/>
  <c r="R4679" i="1"/>
  <c r="Q4679" i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Y4678" i="1"/>
  <c r="Z4678" i="1" s="1"/>
  <c r="X4678" i="1"/>
  <c r="W4678" i="1"/>
  <c r="U4678" i="1"/>
  <c r="V4678" i="1" s="1"/>
  <c r="T4678" i="1"/>
  <c r="R4678" i="1"/>
  <c r="Q4678" i="1"/>
  <c r="O4678" i="1"/>
  <c r="N4678" i="1"/>
  <c r="P4678" i="1" s="1"/>
  <c r="L4678" i="1"/>
  <c r="M4678" i="1" s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S4677" i="1"/>
  <c r="R4677" i="1"/>
  <c r="Q4677" i="1"/>
  <c r="O4677" i="1"/>
  <c r="P4677" i="1" s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T4676" i="1"/>
  <c r="V4676" i="1" s="1"/>
  <c r="S4676" i="1"/>
  <c r="R4676" i="1"/>
  <c r="Q4676" i="1"/>
  <c r="O4676" i="1"/>
  <c r="P4676" i="1" s="1"/>
  <c r="N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Z4675" i="1"/>
  <c r="Y4675" i="1"/>
  <c r="X4675" i="1"/>
  <c r="W4675" i="1"/>
  <c r="V4675" i="1"/>
  <c r="U4675" i="1"/>
  <c r="T4675" i="1"/>
  <c r="R4675" i="1"/>
  <c r="Q4675" i="1"/>
  <c r="S4675" i="1" s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R4674" i="1"/>
  <c r="Q4674" i="1"/>
  <c r="S4674" i="1" s="1"/>
  <c r="O4674" i="1"/>
  <c r="N4674" i="1"/>
  <c r="P4674" i="1" s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R4673" i="1"/>
  <c r="Q4673" i="1"/>
  <c r="S4673" i="1" s="1"/>
  <c r="O4673" i="1"/>
  <c r="N4673" i="1"/>
  <c r="P4673" i="1" s="1"/>
  <c r="L4673" i="1"/>
  <c r="M4673" i="1" s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R4672" i="1"/>
  <c r="Q4672" i="1"/>
  <c r="S4672" i="1" s="1"/>
  <c r="O4672" i="1"/>
  <c r="P4672" i="1" s="1"/>
  <c r="N4672" i="1"/>
  <c r="M4672" i="1"/>
  <c r="L4672" i="1"/>
  <c r="K4672" i="1"/>
  <c r="J4672" i="1"/>
  <c r="I4672" i="1"/>
  <c r="H4672" i="1"/>
  <c r="AB4672" i="1" s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R4671" i="1"/>
  <c r="S4671" i="1" s="1"/>
  <c r="Q4671" i="1"/>
  <c r="P4671" i="1"/>
  <c r="O4671" i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Z4670" i="1" s="1"/>
  <c r="X4670" i="1"/>
  <c r="W4670" i="1"/>
  <c r="U4670" i="1"/>
  <c r="V4670" i="1" s="1"/>
  <c r="T4670" i="1"/>
  <c r="S4670" i="1"/>
  <c r="R4670" i="1"/>
  <c r="Q4670" i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R4669" i="1"/>
  <c r="Q4669" i="1"/>
  <c r="S4669" i="1" s="1"/>
  <c r="O4669" i="1"/>
  <c r="N4669" i="1"/>
  <c r="P4669" i="1" s="1"/>
  <c r="L4669" i="1"/>
  <c r="M4669" i="1" s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R4668" i="1"/>
  <c r="Q4668" i="1"/>
  <c r="S4668" i="1" s="1"/>
  <c r="O4668" i="1"/>
  <c r="P4668" i="1" s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T4667" i="1"/>
  <c r="V4667" i="1" s="1"/>
  <c r="R4667" i="1"/>
  <c r="S4667" i="1" s="1"/>
  <c r="Q4667" i="1"/>
  <c r="P4667" i="1"/>
  <c r="O4667" i="1"/>
  <c r="N4667" i="1"/>
  <c r="L4667" i="1"/>
  <c r="K4667" i="1"/>
  <c r="M4667" i="1" s="1"/>
  <c r="J4667" i="1"/>
  <c r="I4667" i="1"/>
  <c r="H4667" i="1"/>
  <c r="AB4667" i="1" s="1"/>
  <c r="G4667" i="1"/>
  <c r="F4667" i="1"/>
  <c r="E4667" i="1"/>
  <c r="D4667" i="1"/>
  <c r="B4667" i="1"/>
  <c r="A4667" i="1"/>
  <c r="AA4666" i="1"/>
  <c r="Y4666" i="1"/>
  <c r="Z4666" i="1" s="1"/>
  <c r="X4666" i="1"/>
  <c r="W4666" i="1"/>
  <c r="U4666" i="1"/>
  <c r="V4666" i="1" s="1"/>
  <c r="T4666" i="1"/>
  <c r="S4666" i="1"/>
  <c r="R4666" i="1"/>
  <c r="Q4666" i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R4665" i="1"/>
  <c r="Q4665" i="1"/>
  <c r="S4665" i="1" s="1"/>
  <c r="O4665" i="1"/>
  <c r="N4665" i="1"/>
  <c r="P4665" i="1" s="1"/>
  <c r="L4665" i="1"/>
  <c r="M4665" i="1" s="1"/>
  <c r="K4665" i="1"/>
  <c r="J4665" i="1"/>
  <c r="I4665" i="1"/>
  <c r="H4665" i="1"/>
  <c r="AB4665" i="1" s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R4664" i="1"/>
  <c r="Q4664" i="1"/>
  <c r="S4664" i="1" s="1"/>
  <c r="O4664" i="1"/>
  <c r="P4664" i="1" s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R4663" i="1"/>
  <c r="S4663" i="1" s="1"/>
  <c r="Q4663" i="1"/>
  <c r="P4663" i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Y4662" i="1"/>
  <c r="Z4662" i="1" s="1"/>
  <c r="X4662" i="1"/>
  <c r="W4662" i="1"/>
  <c r="U4662" i="1"/>
  <c r="V4662" i="1" s="1"/>
  <c r="T4662" i="1"/>
  <c r="S4662" i="1"/>
  <c r="R4662" i="1"/>
  <c r="Q4662" i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R4661" i="1"/>
  <c r="Q4661" i="1"/>
  <c r="S4661" i="1" s="1"/>
  <c r="O4661" i="1"/>
  <c r="N4661" i="1"/>
  <c r="P4661" i="1" s="1"/>
  <c r="L4661" i="1"/>
  <c r="M4661" i="1" s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V4660" i="1" s="1"/>
  <c r="R4660" i="1"/>
  <c r="Q4660" i="1"/>
  <c r="S4660" i="1" s="1"/>
  <c r="O4660" i="1"/>
  <c r="P4660" i="1" s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U4659" i="1"/>
  <c r="T4659" i="1"/>
  <c r="V4659" i="1" s="1"/>
  <c r="R4659" i="1"/>
  <c r="S4659" i="1" s="1"/>
  <c r="Q4659" i="1"/>
  <c r="P4659" i="1"/>
  <c r="O4659" i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/>
  <c r="AA4658" i="1"/>
  <c r="Y4658" i="1"/>
  <c r="Z4658" i="1" s="1"/>
  <c r="X4658" i="1"/>
  <c r="W4658" i="1"/>
  <c r="U4658" i="1"/>
  <c r="V4658" i="1" s="1"/>
  <c r="T4658" i="1"/>
  <c r="S4658" i="1"/>
  <c r="R4658" i="1"/>
  <c r="Q4658" i="1"/>
  <c r="O4658" i="1"/>
  <c r="N4658" i="1"/>
  <c r="P4658" i="1" s="1"/>
  <c r="L4658" i="1"/>
  <c r="K4658" i="1"/>
  <c r="M4658" i="1" s="1"/>
  <c r="J4658" i="1"/>
  <c r="I4658" i="1"/>
  <c r="H4658" i="1"/>
  <c r="AB4658" i="1" s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R4657" i="1"/>
  <c r="Q4657" i="1"/>
  <c r="S4657" i="1" s="1"/>
  <c r="O4657" i="1"/>
  <c r="N4657" i="1"/>
  <c r="P4657" i="1" s="1"/>
  <c r="L4657" i="1"/>
  <c r="M4657" i="1" s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V4656" i="1" s="1"/>
  <c r="R4656" i="1"/>
  <c r="Q4656" i="1"/>
  <c r="S4656" i="1" s="1"/>
  <c r="O4656" i="1"/>
  <c r="P4656" i="1" s="1"/>
  <c r="N4656" i="1"/>
  <c r="M4656" i="1"/>
  <c r="L4656" i="1"/>
  <c r="K4656" i="1"/>
  <c r="J4656" i="1"/>
  <c r="I4656" i="1"/>
  <c r="H4656" i="1"/>
  <c r="AB4656" i="1" s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R4655" i="1"/>
  <c r="S4655" i="1" s="1"/>
  <c r="Q4655" i="1"/>
  <c r="P4655" i="1"/>
  <c r="O4655" i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/>
  <c r="AA4654" i="1"/>
  <c r="Y4654" i="1"/>
  <c r="Z4654" i="1" s="1"/>
  <c r="X4654" i="1"/>
  <c r="W4654" i="1"/>
  <c r="U4654" i="1"/>
  <c r="V4654" i="1" s="1"/>
  <c r="T4654" i="1"/>
  <c r="S4654" i="1"/>
  <c r="R4654" i="1"/>
  <c r="Q4654" i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Q4653" i="1"/>
  <c r="S4653" i="1" s="1"/>
  <c r="O4653" i="1"/>
  <c r="N4653" i="1"/>
  <c r="P4653" i="1" s="1"/>
  <c r="L4653" i="1"/>
  <c r="M4653" i="1" s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R4652" i="1"/>
  <c r="Q4652" i="1"/>
  <c r="S4652" i="1" s="1"/>
  <c r="O4652" i="1"/>
  <c r="P4652" i="1" s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V4651" i="1" s="1"/>
  <c r="R4651" i="1"/>
  <c r="S4651" i="1" s="1"/>
  <c r="Q4651" i="1"/>
  <c r="P4651" i="1"/>
  <c r="O4651" i="1"/>
  <c r="N4651" i="1"/>
  <c r="L4651" i="1"/>
  <c r="K4651" i="1"/>
  <c r="M4651" i="1" s="1"/>
  <c r="J4651" i="1"/>
  <c r="I4651" i="1"/>
  <c r="H4651" i="1"/>
  <c r="AB4651" i="1" s="1"/>
  <c r="G4651" i="1"/>
  <c r="F4651" i="1"/>
  <c r="E4651" i="1"/>
  <c r="D4651" i="1"/>
  <c r="B4651" i="1"/>
  <c r="A4651" i="1"/>
  <c r="AA4650" i="1"/>
  <c r="Y4650" i="1"/>
  <c r="Z4650" i="1" s="1"/>
  <c r="X4650" i="1"/>
  <c r="W4650" i="1"/>
  <c r="U4650" i="1"/>
  <c r="V4650" i="1" s="1"/>
  <c r="T4650" i="1"/>
  <c r="S4650" i="1"/>
  <c r="R4650" i="1"/>
  <c r="Q4650" i="1"/>
  <c r="O4650" i="1"/>
  <c r="N4650" i="1"/>
  <c r="P4650" i="1" s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R4649" i="1"/>
  <c r="Q4649" i="1"/>
  <c r="S4649" i="1" s="1"/>
  <c r="O4649" i="1"/>
  <c r="N4649" i="1"/>
  <c r="P4649" i="1" s="1"/>
  <c r="L4649" i="1"/>
  <c r="M4649" i="1" s="1"/>
  <c r="K4649" i="1"/>
  <c r="J4649" i="1"/>
  <c r="I4649" i="1"/>
  <c r="H4649" i="1"/>
  <c r="AB4649" i="1" s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V4648" i="1" s="1"/>
  <c r="R4648" i="1"/>
  <c r="Q4648" i="1"/>
  <c r="S4648" i="1" s="1"/>
  <c r="O4648" i="1"/>
  <c r="P4648" i="1" s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R4647" i="1"/>
  <c r="S4647" i="1" s="1"/>
  <c r="Q4647" i="1"/>
  <c r="P4647" i="1"/>
  <c r="O4647" i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Y4646" i="1"/>
  <c r="Z4646" i="1" s="1"/>
  <c r="X4646" i="1"/>
  <c r="W4646" i="1"/>
  <c r="U4646" i="1"/>
  <c r="V4646" i="1" s="1"/>
  <c r="T4646" i="1"/>
  <c r="S4646" i="1"/>
  <c r="R4646" i="1"/>
  <c r="Q4646" i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R4645" i="1"/>
  <c r="Q4645" i="1"/>
  <c r="S4645" i="1" s="1"/>
  <c r="O4645" i="1"/>
  <c r="N4645" i="1"/>
  <c r="P4645" i="1" s="1"/>
  <c r="L4645" i="1"/>
  <c r="M4645" i="1" s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V4644" i="1" s="1"/>
  <c r="R4644" i="1"/>
  <c r="Q4644" i="1"/>
  <c r="S4644" i="1" s="1"/>
  <c r="O4644" i="1"/>
  <c r="P4644" i="1" s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R4643" i="1"/>
  <c r="S4643" i="1" s="1"/>
  <c r="Q4643" i="1"/>
  <c r="P4643" i="1"/>
  <c r="O4643" i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/>
  <c r="AA4642" i="1"/>
  <c r="Y4642" i="1"/>
  <c r="Z4642" i="1" s="1"/>
  <c r="X4642" i="1"/>
  <c r="W4642" i="1"/>
  <c r="U4642" i="1"/>
  <c r="V4642" i="1" s="1"/>
  <c r="T4642" i="1"/>
  <c r="S4642" i="1"/>
  <c r="R4642" i="1"/>
  <c r="Q4642" i="1"/>
  <c r="O4642" i="1"/>
  <c r="N4642" i="1"/>
  <c r="P4642" i="1" s="1"/>
  <c r="L4642" i="1"/>
  <c r="K4642" i="1"/>
  <c r="M4642" i="1" s="1"/>
  <c r="J4642" i="1"/>
  <c r="I4642" i="1"/>
  <c r="H4642" i="1"/>
  <c r="AB4642" i="1" s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R4641" i="1"/>
  <c r="Q4641" i="1"/>
  <c r="S4641" i="1" s="1"/>
  <c r="O4641" i="1"/>
  <c r="N4641" i="1"/>
  <c r="P4641" i="1" s="1"/>
  <c r="L4641" i="1"/>
  <c r="M4641" i="1" s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R4640" i="1"/>
  <c r="Q4640" i="1"/>
  <c r="S4640" i="1" s="1"/>
  <c r="O4640" i="1"/>
  <c r="P4640" i="1" s="1"/>
  <c r="N4640" i="1"/>
  <c r="M4640" i="1"/>
  <c r="L4640" i="1"/>
  <c r="K4640" i="1"/>
  <c r="J4640" i="1"/>
  <c r="I4640" i="1"/>
  <c r="H4640" i="1"/>
  <c r="AB4640" i="1" s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R4639" i="1"/>
  <c r="S4639" i="1" s="1"/>
  <c r="Q4639" i="1"/>
  <c r="P4639" i="1"/>
  <c r="O4639" i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Y4638" i="1"/>
  <c r="Z4638" i="1" s="1"/>
  <c r="X4638" i="1"/>
  <c r="W4638" i="1"/>
  <c r="U4638" i="1"/>
  <c r="V4638" i="1" s="1"/>
  <c r="T4638" i="1"/>
  <c r="S4638" i="1"/>
  <c r="R4638" i="1"/>
  <c r="Q4638" i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R4637" i="1"/>
  <c r="Q4637" i="1"/>
  <c r="S4637" i="1" s="1"/>
  <c r="O4637" i="1"/>
  <c r="N4637" i="1"/>
  <c r="P4637" i="1" s="1"/>
  <c r="L4637" i="1"/>
  <c r="M4637" i="1" s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R4636" i="1"/>
  <c r="Q4636" i="1"/>
  <c r="S4636" i="1" s="1"/>
  <c r="O4636" i="1"/>
  <c r="P4636" i="1" s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V4635" i="1"/>
  <c r="U4635" i="1"/>
  <c r="T4635" i="1"/>
  <c r="R4635" i="1"/>
  <c r="S4635" i="1" s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Z4634" i="1" s="1"/>
  <c r="X4634" i="1"/>
  <c r="W4634" i="1"/>
  <c r="U4634" i="1"/>
  <c r="V4634" i="1" s="1"/>
  <c r="T4634" i="1"/>
  <c r="R4634" i="1"/>
  <c r="Q4634" i="1"/>
  <c r="S4634" i="1" s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R4633" i="1"/>
  <c r="Q4633" i="1"/>
  <c r="S4633" i="1" s="1"/>
  <c r="P4633" i="1"/>
  <c r="O4633" i="1"/>
  <c r="N4633" i="1"/>
  <c r="L4633" i="1"/>
  <c r="M4633" i="1" s="1"/>
  <c r="K4633" i="1"/>
  <c r="J4633" i="1"/>
  <c r="I4633" i="1"/>
  <c r="H4633" i="1"/>
  <c r="AB4633" i="1" s="1"/>
  <c r="G4633" i="1"/>
  <c r="F4633" i="1"/>
  <c r="E4633" i="1"/>
  <c r="D4633" i="1"/>
  <c r="B4633" i="1"/>
  <c r="A4633" i="1"/>
  <c r="AA4632" i="1"/>
  <c r="Y4632" i="1"/>
  <c r="X4632" i="1"/>
  <c r="W4632" i="1"/>
  <c r="U4632" i="1"/>
  <c r="T4632" i="1"/>
  <c r="V4632" i="1" s="1"/>
  <c r="S4632" i="1"/>
  <c r="R4632" i="1"/>
  <c r="Q4632" i="1"/>
  <c r="O4632" i="1"/>
  <c r="P4632" i="1" s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R4631" i="1"/>
  <c r="S4631" i="1" s="1"/>
  <c r="Q4631" i="1"/>
  <c r="P4631" i="1"/>
  <c r="O4631" i="1"/>
  <c r="N4631" i="1"/>
  <c r="L4631" i="1"/>
  <c r="K4631" i="1"/>
  <c r="M4631" i="1" s="1"/>
  <c r="J4631" i="1"/>
  <c r="AB4631" i="1" s="1"/>
  <c r="I4631" i="1"/>
  <c r="H4631" i="1"/>
  <c r="G4631" i="1"/>
  <c r="F4631" i="1"/>
  <c r="E4631" i="1"/>
  <c r="D4631" i="1"/>
  <c r="B4631" i="1"/>
  <c r="A4631" i="1"/>
  <c r="AA4630" i="1"/>
  <c r="Y4630" i="1"/>
  <c r="Z4630" i="1" s="1"/>
  <c r="X4630" i="1"/>
  <c r="W4630" i="1"/>
  <c r="U4630" i="1"/>
  <c r="V4630" i="1" s="1"/>
  <c r="T4630" i="1"/>
  <c r="S4630" i="1"/>
  <c r="R4630" i="1"/>
  <c r="Q4630" i="1"/>
  <c r="O4630" i="1"/>
  <c r="N4630" i="1"/>
  <c r="P4630" i="1" s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U4629" i="1"/>
  <c r="T4629" i="1"/>
  <c r="V4629" i="1" s="1"/>
  <c r="R4629" i="1"/>
  <c r="Q4629" i="1"/>
  <c r="O4629" i="1"/>
  <c r="N4629" i="1"/>
  <c r="P4629" i="1" s="1"/>
  <c r="L4629" i="1"/>
  <c r="M4629" i="1" s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R4628" i="1"/>
  <c r="Q4628" i="1"/>
  <c r="S4628" i="1" s="1"/>
  <c r="O4628" i="1"/>
  <c r="P4628" i="1" s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R4627" i="1"/>
  <c r="S4627" i="1" s="1"/>
  <c r="Q4627" i="1"/>
  <c r="O4627" i="1"/>
  <c r="N4627" i="1"/>
  <c r="P4627" i="1" s="1"/>
  <c r="L4627" i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Z4626" i="1" s="1"/>
  <c r="X4626" i="1"/>
  <c r="W4626" i="1"/>
  <c r="U4626" i="1"/>
  <c r="V4626" i="1" s="1"/>
  <c r="T4626" i="1"/>
  <c r="R4626" i="1"/>
  <c r="Q4626" i="1"/>
  <c r="S4626" i="1" s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Q4625" i="1"/>
  <c r="S4625" i="1" s="1"/>
  <c r="P4625" i="1"/>
  <c r="O4625" i="1"/>
  <c r="N4625" i="1"/>
  <c r="L4625" i="1"/>
  <c r="M4625" i="1" s="1"/>
  <c r="K4625" i="1"/>
  <c r="J4625" i="1"/>
  <c r="I4625" i="1"/>
  <c r="H4625" i="1"/>
  <c r="AB4625" i="1" s="1"/>
  <c r="G4625" i="1"/>
  <c r="F4625" i="1"/>
  <c r="E4625" i="1"/>
  <c r="D4625" i="1"/>
  <c r="B4625" i="1"/>
  <c r="A4625" i="1"/>
  <c r="AA4624" i="1"/>
  <c r="Y4624" i="1"/>
  <c r="X4624" i="1"/>
  <c r="W4624" i="1"/>
  <c r="U4624" i="1"/>
  <c r="T4624" i="1"/>
  <c r="V4624" i="1" s="1"/>
  <c r="S4624" i="1"/>
  <c r="R4624" i="1"/>
  <c r="Q4624" i="1"/>
  <c r="O4624" i="1"/>
  <c r="P4624" i="1" s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R4623" i="1"/>
  <c r="S4623" i="1" s="1"/>
  <c r="Q4623" i="1"/>
  <c r="P4623" i="1"/>
  <c r="O4623" i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/>
  <c r="AA4622" i="1"/>
  <c r="Y4622" i="1"/>
  <c r="Z4622" i="1" s="1"/>
  <c r="X4622" i="1"/>
  <c r="W4622" i="1"/>
  <c r="U4622" i="1"/>
  <c r="V4622" i="1" s="1"/>
  <c r="T4622" i="1"/>
  <c r="S4622" i="1"/>
  <c r="R4622" i="1"/>
  <c r="Q4622" i="1"/>
  <c r="O4622" i="1"/>
  <c r="N4622" i="1"/>
  <c r="P4622" i="1" s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R4621" i="1"/>
  <c r="Q4621" i="1"/>
  <c r="O4621" i="1"/>
  <c r="N4621" i="1"/>
  <c r="P4621" i="1" s="1"/>
  <c r="L4621" i="1"/>
  <c r="M4621" i="1" s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R4620" i="1"/>
  <c r="Q4620" i="1"/>
  <c r="S4620" i="1" s="1"/>
  <c r="O4620" i="1"/>
  <c r="P4620" i="1" s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AA4619" i="1"/>
  <c r="Z4619" i="1"/>
  <c r="Y4619" i="1"/>
  <c r="X4619" i="1"/>
  <c r="W4619" i="1"/>
  <c r="V4619" i="1"/>
  <c r="U4619" i="1"/>
  <c r="T4619" i="1"/>
  <c r="R4619" i="1"/>
  <c r="S4619" i="1" s="1"/>
  <c r="Q4619" i="1"/>
  <c r="O4619" i="1"/>
  <c r="N4619" i="1"/>
  <c r="P4619" i="1" s="1"/>
  <c r="L4619" i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Z4618" i="1" s="1"/>
  <c r="X4618" i="1"/>
  <c r="W4618" i="1"/>
  <c r="U4618" i="1"/>
  <c r="V4618" i="1" s="1"/>
  <c r="T4618" i="1"/>
  <c r="R4618" i="1"/>
  <c r="Q4618" i="1"/>
  <c r="S4618" i="1" s="1"/>
  <c r="O4618" i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Q4617" i="1"/>
  <c r="S4617" i="1" s="1"/>
  <c r="P4617" i="1"/>
  <c r="O4617" i="1"/>
  <c r="N4617" i="1"/>
  <c r="L4617" i="1"/>
  <c r="M4617" i="1" s="1"/>
  <c r="K4617" i="1"/>
  <c r="J4617" i="1"/>
  <c r="I4617" i="1"/>
  <c r="H4617" i="1"/>
  <c r="AB4617" i="1" s="1"/>
  <c r="G4617" i="1"/>
  <c r="F4617" i="1"/>
  <c r="E4617" i="1"/>
  <c r="D4617" i="1"/>
  <c r="B4617" i="1"/>
  <c r="A4617" i="1"/>
  <c r="AA4616" i="1"/>
  <c r="Y4616" i="1"/>
  <c r="X4616" i="1"/>
  <c r="W4616" i="1"/>
  <c r="U4616" i="1"/>
  <c r="T4616" i="1"/>
  <c r="V4616" i="1" s="1"/>
  <c r="S4616" i="1"/>
  <c r="R4616" i="1"/>
  <c r="Q4616" i="1"/>
  <c r="O4616" i="1"/>
  <c r="P4616" i="1" s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S4615" i="1"/>
  <c r="R4615" i="1"/>
  <c r="Q4615" i="1"/>
  <c r="P4615" i="1"/>
  <c r="O4615" i="1"/>
  <c r="N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R4614" i="1"/>
  <c r="Q4614" i="1"/>
  <c r="S4614" i="1" s="1"/>
  <c r="O4614" i="1"/>
  <c r="N4614" i="1"/>
  <c r="P4614" i="1" s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V4613" i="1" s="1"/>
  <c r="R4613" i="1"/>
  <c r="Q4613" i="1"/>
  <c r="O4613" i="1"/>
  <c r="N4613" i="1"/>
  <c r="P4613" i="1" s="1"/>
  <c r="L4613" i="1"/>
  <c r="M4613" i="1" s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W4612" i="1"/>
  <c r="U4612" i="1"/>
  <c r="T4612" i="1"/>
  <c r="V4612" i="1" s="1"/>
  <c r="S4612" i="1"/>
  <c r="R4612" i="1"/>
  <c r="Q4612" i="1"/>
  <c r="P4612" i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R4611" i="1"/>
  <c r="S4611" i="1" s="1"/>
  <c r="Q4611" i="1"/>
  <c r="O4611" i="1"/>
  <c r="N4611" i="1"/>
  <c r="P4611" i="1" s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Z4610" i="1"/>
  <c r="Y4610" i="1"/>
  <c r="X4610" i="1"/>
  <c r="W4610" i="1"/>
  <c r="V4610" i="1"/>
  <c r="U4610" i="1"/>
  <c r="T4610" i="1"/>
  <c r="S4610" i="1"/>
  <c r="R4610" i="1"/>
  <c r="Q4610" i="1"/>
  <c r="O4610" i="1"/>
  <c r="N4610" i="1"/>
  <c r="P4610" i="1" s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P4609" i="1"/>
  <c r="O4609" i="1"/>
  <c r="N4609" i="1"/>
  <c r="L4609" i="1"/>
  <c r="M4609" i="1" s="1"/>
  <c r="K4609" i="1"/>
  <c r="J4609" i="1"/>
  <c r="I4609" i="1"/>
  <c r="H4609" i="1"/>
  <c r="AB4609" i="1" s="1"/>
  <c r="G4609" i="1"/>
  <c r="F4609" i="1"/>
  <c r="E4609" i="1"/>
  <c r="D4609" i="1"/>
  <c r="B4609" i="1"/>
  <c r="A4609" i="1"/>
  <c r="AA4608" i="1"/>
  <c r="Y4608" i="1"/>
  <c r="X4608" i="1"/>
  <c r="W4608" i="1"/>
  <c r="V4608" i="1"/>
  <c r="U4608" i="1"/>
  <c r="T4608" i="1"/>
  <c r="R4608" i="1"/>
  <c r="Q4608" i="1"/>
  <c r="S4608" i="1" s="1"/>
  <c r="O4608" i="1"/>
  <c r="N4608" i="1"/>
  <c r="P4608" i="1" s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V4607" i="1" s="1"/>
  <c r="R4607" i="1"/>
  <c r="Q4607" i="1"/>
  <c r="S4607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P4606" i="1"/>
  <c r="O4606" i="1"/>
  <c r="N4606" i="1"/>
  <c r="L4606" i="1"/>
  <c r="K4606" i="1"/>
  <c r="M4606" i="1" s="1"/>
  <c r="J4606" i="1"/>
  <c r="I4606" i="1"/>
  <c r="H4606" i="1"/>
  <c r="AB4606" i="1" s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S4605" i="1"/>
  <c r="R4605" i="1"/>
  <c r="Q4605" i="1"/>
  <c r="O4605" i="1"/>
  <c r="N4605" i="1"/>
  <c r="P4605" i="1" s="1"/>
  <c r="L4605" i="1"/>
  <c r="K4605" i="1"/>
  <c r="M4605" i="1" s="1"/>
  <c r="J4605" i="1"/>
  <c r="I4605" i="1"/>
  <c r="H4605" i="1"/>
  <c r="AB4605" i="1" s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Q4604" i="1"/>
  <c r="S4604" i="1" s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V4603" i="1" s="1"/>
  <c r="R4603" i="1"/>
  <c r="Q4603" i="1"/>
  <c r="S4603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P4602" i="1"/>
  <c r="O4602" i="1"/>
  <c r="N4602" i="1"/>
  <c r="L4602" i="1"/>
  <c r="K4602" i="1"/>
  <c r="M4602" i="1" s="1"/>
  <c r="J4602" i="1"/>
  <c r="I4602" i="1"/>
  <c r="H4602" i="1"/>
  <c r="AB4602" i="1" s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S4601" i="1"/>
  <c r="R4601" i="1"/>
  <c r="Q4601" i="1"/>
  <c r="O4601" i="1"/>
  <c r="N4601" i="1"/>
  <c r="P4601" i="1" s="1"/>
  <c r="L4601" i="1"/>
  <c r="K4601" i="1"/>
  <c r="M4601" i="1" s="1"/>
  <c r="J4601" i="1"/>
  <c r="I4601" i="1"/>
  <c r="H4601" i="1"/>
  <c r="AB4601" i="1" s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Q4600" i="1"/>
  <c r="S4600" i="1" s="1"/>
  <c r="O4600" i="1"/>
  <c r="N4600" i="1"/>
  <c r="P4600" i="1" s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V4599" i="1" s="1"/>
  <c r="R4599" i="1"/>
  <c r="Q4599" i="1"/>
  <c r="S4599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P4598" i="1"/>
  <c r="O4598" i="1"/>
  <c r="N4598" i="1"/>
  <c r="L4598" i="1"/>
  <c r="K4598" i="1"/>
  <c r="M4598" i="1" s="1"/>
  <c r="J4598" i="1"/>
  <c r="I4598" i="1"/>
  <c r="H4598" i="1"/>
  <c r="AB4598" i="1" s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S4597" i="1"/>
  <c r="R4597" i="1"/>
  <c r="Q4597" i="1"/>
  <c r="O4597" i="1"/>
  <c r="N4597" i="1"/>
  <c r="P4597" i="1" s="1"/>
  <c r="L4597" i="1"/>
  <c r="K4597" i="1"/>
  <c r="M4597" i="1" s="1"/>
  <c r="J4597" i="1"/>
  <c r="I4597" i="1"/>
  <c r="H4597" i="1"/>
  <c r="AB4597" i="1" s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Q4596" i="1"/>
  <c r="S4596" i="1" s="1"/>
  <c r="O4596" i="1"/>
  <c r="N4596" i="1"/>
  <c r="P4596" i="1" s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V4595" i="1" s="1"/>
  <c r="R4595" i="1"/>
  <c r="Q4595" i="1"/>
  <c r="S4595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P4594" i="1"/>
  <c r="O4594" i="1"/>
  <c r="N4594" i="1"/>
  <c r="L4594" i="1"/>
  <c r="K4594" i="1"/>
  <c r="M4594" i="1" s="1"/>
  <c r="J4594" i="1"/>
  <c r="I4594" i="1"/>
  <c r="H4594" i="1"/>
  <c r="AB4594" i="1" s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S4593" i="1"/>
  <c r="R4593" i="1"/>
  <c r="Q4593" i="1"/>
  <c r="O4593" i="1"/>
  <c r="N4593" i="1"/>
  <c r="P4593" i="1" s="1"/>
  <c r="L4593" i="1"/>
  <c r="K4593" i="1"/>
  <c r="M4593" i="1" s="1"/>
  <c r="J4593" i="1"/>
  <c r="I4593" i="1"/>
  <c r="H4593" i="1"/>
  <c r="AB4593" i="1" s="1"/>
  <c r="G4593" i="1"/>
  <c r="F4593" i="1"/>
  <c r="E4593" i="1"/>
  <c r="D4593" i="1"/>
  <c r="B4593" i="1"/>
  <c r="A4593" i="1" s="1"/>
  <c r="AA4592" i="1"/>
  <c r="Z4592" i="1"/>
  <c r="Y4592" i="1"/>
  <c r="X4592" i="1"/>
  <c r="W4592" i="1"/>
  <c r="V4592" i="1"/>
  <c r="U4592" i="1"/>
  <c r="T4592" i="1"/>
  <c r="R4592" i="1"/>
  <c r="Q4592" i="1"/>
  <c r="S4592" i="1" s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V4591" i="1" s="1"/>
  <c r="R4591" i="1"/>
  <c r="Q4591" i="1"/>
  <c r="S4591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P4590" i="1"/>
  <c r="O4590" i="1"/>
  <c r="N4590" i="1"/>
  <c r="L4590" i="1"/>
  <c r="K4590" i="1"/>
  <c r="M4590" i="1" s="1"/>
  <c r="J4590" i="1"/>
  <c r="I4590" i="1"/>
  <c r="H4590" i="1"/>
  <c r="AB4590" i="1" s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S4589" i="1"/>
  <c r="R4589" i="1"/>
  <c r="Q4589" i="1"/>
  <c r="O4589" i="1"/>
  <c r="N4589" i="1"/>
  <c r="P4589" i="1" s="1"/>
  <c r="L4589" i="1"/>
  <c r="K4589" i="1"/>
  <c r="M4589" i="1" s="1"/>
  <c r="J4589" i="1"/>
  <c r="I4589" i="1"/>
  <c r="H4589" i="1"/>
  <c r="AB4589" i="1" s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Q4588" i="1"/>
  <c r="S4588" i="1" s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V4587" i="1" s="1"/>
  <c r="R4587" i="1"/>
  <c r="Q4587" i="1"/>
  <c r="S4587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P4586" i="1"/>
  <c r="O4586" i="1"/>
  <c r="N4586" i="1"/>
  <c r="L4586" i="1"/>
  <c r="K4586" i="1"/>
  <c r="M4586" i="1" s="1"/>
  <c r="J4586" i="1"/>
  <c r="I4586" i="1"/>
  <c r="H4586" i="1"/>
  <c r="AB4586" i="1" s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S4585" i="1"/>
  <c r="R4585" i="1"/>
  <c r="Q4585" i="1"/>
  <c r="O4585" i="1"/>
  <c r="N4585" i="1"/>
  <c r="P4585" i="1" s="1"/>
  <c r="L4585" i="1"/>
  <c r="K4585" i="1"/>
  <c r="M4585" i="1" s="1"/>
  <c r="J4585" i="1"/>
  <c r="I4585" i="1"/>
  <c r="H4585" i="1"/>
  <c r="AB4585" i="1" s="1"/>
  <c r="G4585" i="1"/>
  <c r="F4585" i="1"/>
  <c r="E4585" i="1"/>
  <c r="D4585" i="1"/>
  <c r="B4585" i="1"/>
  <c r="A4585" i="1" s="1"/>
  <c r="AA4584" i="1"/>
  <c r="Z4584" i="1"/>
  <c r="Y4584" i="1"/>
  <c r="X4584" i="1"/>
  <c r="W4584" i="1"/>
  <c r="V4584" i="1"/>
  <c r="U4584" i="1"/>
  <c r="T4584" i="1"/>
  <c r="R4584" i="1"/>
  <c r="Q4584" i="1"/>
  <c r="S4584" i="1" s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R4583" i="1"/>
  <c r="Q4583" i="1"/>
  <c r="S4583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V4582" i="1" s="1"/>
  <c r="S4582" i="1"/>
  <c r="R4582" i="1"/>
  <c r="Q4582" i="1"/>
  <c r="P4582" i="1"/>
  <c r="O4582" i="1"/>
  <c r="N4582" i="1"/>
  <c r="L4582" i="1"/>
  <c r="K4582" i="1"/>
  <c r="M4582" i="1" s="1"/>
  <c r="J4582" i="1"/>
  <c r="I4582" i="1"/>
  <c r="H4582" i="1"/>
  <c r="AB4582" i="1" s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S4581" i="1"/>
  <c r="R4581" i="1"/>
  <c r="Q4581" i="1"/>
  <c r="O4581" i="1"/>
  <c r="N4581" i="1"/>
  <c r="P4581" i="1" s="1"/>
  <c r="L4581" i="1"/>
  <c r="K4581" i="1"/>
  <c r="M4581" i="1" s="1"/>
  <c r="J4581" i="1"/>
  <c r="I4581" i="1"/>
  <c r="H4581" i="1"/>
  <c r="AB4581" i="1" s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R4580" i="1"/>
  <c r="Q4580" i="1"/>
  <c r="S4580" i="1" s="1"/>
  <c r="O4580" i="1"/>
  <c r="N4580" i="1"/>
  <c r="P4580" i="1" s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V4579" i="1" s="1"/>
  <c r="R4579" i="1"/>
  <c r="Q4579" i="1"/>
  <c r="S4579" i="1" s="1"/>
  <c r="O4579" i="1"/>
  <c r="N4579" i="1"/>
  <c r="P4579" i="1" s="1"/>
  <c r="M4579" i="1"/>
  <c r="L4579" i="1"/>
  <c r="K4579" i="1"/>
  <c r="J4579" i="1"/>
  <c r="I4579" i="1"/>
  <c r="H4579" i="1"/>
  <c r="AB4579" i="1" s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R4578" i="1"/>
  <c r="Q4578" i="1"/>
  <c r="S4578" i="1" s="1"/>
  <c r="P4578" i="1"/>
  <c r="O4578" i="1"/>
  <c r="N4578" i="1"/>
  <c r="L4578" i="1"/>
  <c r="M4578" i="1" s="1"/>
  <c r="K4578" i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S4577" i="1"/>
  <c r="R4577" i="1"/>
  <c r="Q4577" i="1"/>
  <c r="O4577" i="1"/>
  <c r="P4577" i="1" s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Z4576" i="1"/>
  <c r="Y4576" i="1"/>
  <c r="X4576" i="1"/>
  <c r="W4576" i="1"/>
  <c r="V4576" i="1"/>
  <c r="U4576" i="1"/>
  <c r="T4576" i="1"/>
  <c r="R4576" i="1"/>
  <c r="S4576" i="1" s="1"/>
  <c r="Q4576" i="1"/>
  <c r="O4576" i="1"/>
  <c r="N4576" i="1"/>
  <c r="P4576" i="1" s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/>
  <c r="AA4575" i="1"/>
  <c r="Y4575" i="1"/>
  <c r="Z4575" i="1" s="1"/>
  <c r="X4575" i="1"/>
  <c r="W4575" i="1"/>
  <c r="U4575" i="1"/>
  <c r="V4575" i="1" s="1"/>
  <c r="T4575" i="1"/>
  <c r="R4575" i="1"/>
  <c r="Q4575" i="1"/>
  <c r="S4575" i="1" s="1"/>
  <c r="O4575" i="1"/>
  <c r="N4575" i="1"/>
  <c r="P4575" i="1" s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V4574" i="1" s="1"/>
  <c r="R4574" i="1"/>
  <c r="Q4574" i="1"/>
  <c r="S4574" i="1" s="1"/>
  <c r="P4574" i="1"/>
  <c r="O4574" i="1"/>
  <c r="N4574" i="1"/>
  <c r="L4574" i="1"/>
  <c r="M4574" i="1" s="1"/>
  <c r="K4574" i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S4573" i="1"/>
  <c r="R4573" i="1"/>
  <c r="Q4573" i="1"/>
  <c r="O4573" i="1"/>
  <c r="P4573" i="1" s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R4572" i="1"/>
  <c r="S4572" i="1" s="1"/>
  <c r="Q4572" i="1"/>
  <c r="O4572" i="1"/>
  <c r="N4572" i="1"/>
  <c r="P4572" i="1" s="1"/>
  <c r="L4572" i="1"/>
  <c r="K4572" i="1"/>
  <c r="M4572" i="1" s="1"/>
  <c r="J4572" i="1"/>
  <c r="I4572" i="1"/>
  <c r="H4572" i="1"/>
  <c r="AB4572" i="1" s="1"/>
  <c r="G4572" i="1"/>
  <c r="F4572" i="1"/>
  <c r="E4572" i="1"/>
  <c r="D4572" i="1"/>
  <c r="B4572" i="1"/>
  <c r="A4572" i="1"/>
  <c r="AA4571" i="1"/>
  <c r="Y4571" i="1"/>
  <c r="Z4571" i="1" s="1"/>
  <c r="X4571" i="1"/>
  <c r="W4571" i="1"/>
  <c r="U4571" i="1"/>
  <c r="V4571" i="1" s="1"/>
  <c r="T4571" i="1"/>
  <c r="R4571" i="1"/>
  <c r="Q4571" i="1"/>
  <c r="S4571" i="1" s="1"/>
  <c r="O4571" i="1"/>
  <c r="N4571" i="1"/>
  <c r="P4571" i="1" s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V4570" i="1" s="1"/>
  <c r="R4570" i="1"/>
  <c r="Q4570" i="1"/>
  <c r="S4570" i="1" s="1"/>
  <c r="P4570" i="1"/>
  <c r="O4570" i="1"/>
  <c r="N4570" i="1"/>
  <c r="L4570" i="1"/>
  <c r="M4570" i="1" s="1"/>
  <c r="K4570" i="1"/>
  <c r="J4570" i="1"/>
  <c r="I4570" i="1"/>
  <c r="H4570" i="1"/>
  <c r="AB4570" i="1" s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S4569" i="1"/>
  <c r="R4569" i="1"/>
  <c r="Q4569" i="1"/>
  <c r="O4569" i="1"/>
  <c r="P4569" i="1" s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R4568" i="1"/>
  <c r="S4568" i="1" s="1"/>
  <c r="Q4568" i="1"/>
  <c r="O4568" i="1"/>
  <c r="N4568" i="1"/>
  <c r="P4568" i="1" s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/>
  <c r="AA4567" i="1"/>
  <c r="Y4567" i="1"/>
  <c r="Z4567" i="1" s="1"/>
  <c r="X4567" i="1"/>
  <c r="W4567" i="1"/>
  <c r="U4567" i="1"/>
  <c r="V4567" i="1" s="1"/>
  <c r="T4567" i="1"/>
  <c r="R4567" i="1"/>
  <c r="Q4567" i="1"/>
  <c r="S4567" i="1" s="1"/>
  <c r="O4567" i="1"/>
  <c r="N4567" i="1"/>
  <c r="P4567" i="1" s="1"/>
  <c r="M4567" i="1"/>
  <c r="L4567" i="1"/>
  <c r="K4567" i="1"/>
  <c r="J4567" i="1"/>
  <c r="I4567" i="1"/>
  <c r="H4567" i="1"/>
  <c r="AB4567" i="1" s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V4566" i="1" s="1"/>
  <c r="R4566" i="1"/>
  <c r="Q4566" i="1"/>
  <c r="S4566" i="1" s="1"/>
  <c r="P4566" i="1"/>
  <c r="O4566" i="1"/>
  <c r="N4566" i="1"/>
  <c r="L4566" i="1"/>
  <c r="M4566" i="1" s="1"/>
  <c r="K4566" i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S4565" i="1"/>
  <c r="R4565" i="1"/>
  <c r="Q4565" i="1"/>
  <c r="O4565" i="1"/>
  <c r="P4565" i="1" s="1"/>
  <c r="N4565" i="1"/>
  <c r="L4565" i="1"/>
  <c r="K4565" i="1"/>
  <c r="M4565" i="1" s="1"/>
  <c r="J4565" i="1"/>
  <c r="I4565" i="1"/>
  <c r="H4565" i="1"/>
  <c r="AB4565" i="1" s="1"/>
  <c r="G4565" i="1"/>
  <c r="F4565" i="1"/>
  <c r="E4565" i="1"/>
  <c r="D4565" i="1"/>
  <c r="B4565" i="1"/>
  <c r="A4565" i="1" s="1"/>
  <c r="AA4564" i="1"/>
  <c r="Z4564" i="1"/>
  <c r="Y4564" i="1"/>
  <c r="X4564" i="1"/>
  <c r="W4564" i="1"/>
  <c r="V4564" i="1"/>
  <c r="U4564" i="1"/>
  <c r="T4564" i="1"/>
  <c r="R4564" i="1"/>
  <c r="S4564" i="1" s="1"/>
  <c r="Q4564" i="1"/>
  <c r="O4564" i="1"/>
  <c r="N4564" i="1"/>
  <c r="P4564" i="1" s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/>
  <c r="AA4563" i="1"/>
  <c r="Y4563" i="1"/>
  <c r="Z4563" i="1" s="1"/>
  <c r="X4563" i="1"/>
  <c r="W4563" i="1"/>
  <c r="U4563" i="1"/>
  <c r="V4563" i="1" s="1"/>
  <c r="T4563" i="1"/>
  <c r="R4563" i="1"/>
  <c r="Q4563" i="1"/>
  <c r="S4563" i="1" s="1"/>
  <c r="O4563" i="1"/>
  <c r="N4563" i="1"/>
  <c r="P4563" i="1" s="1"/>
  <c r="M4563" i="1"/>
  <c r="L4563" i="1"/>
  <c r="K4563" i="1"/>
  <c r="J4563" i="1"/>
  <c r="I4563" i="1"/>
  <c r="H4563" i="1"/>
  <c r="AB4563" i="1" s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V4562" i="1" s="1"/>
  <c r="R4562" i="1"/>
  <c r="Q4562" i="1"/>
  <c r="S4562" i="1" s="1"/>
  <c r="P4562" i="1"/>
  <c r="O4562" i="1"/>
  <c r="N4562" i="1"/>
  <c r="L4562" i="1"/>
  <c r="M4562" i="1" s="1"/>
  <c r="K4562" i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S4561" i="1"/>
  <c r="R4561" i="1"/>
  <c r="Q4561" i="1"/>
  <c r="O4561" i="1"/>
  <c r="P4561" i="1" s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Z4560" i="1"/>
  <c r="Y4560" i="1"/>
  <c r="X4560" i="1"/>
  <c r="W4560" i="1"/>
  <c r="V4560" i="1"/>
  <c r="U4560" i="1"/>
  <c r="T4560" i="1"/>
  <c r="R4560" i="1"/>
  <c r="S4560" i="1" s="1"/>
  <c r="Q4560" i="1"/>
  <c r="O4560" i="1"/>
  <c r="N4560" i="1"/>
  <c r="P4560" i="1" s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/>
  <c r="AA4559" i="1"/>
  <c r="Y4559" i="1"/>
  <c r="Z4559" i="1" s="1"/>
  <c r="X4559" i="1"/>
  <c r="W4559" i="1"/>
  <c r="U4559" i="1"/>
  <c r="V4559" i="1" s="1"/>
  <c r="T4559" i="1"/>
  <c r="R4559" i="1"/>
  <c r="Q4559" i="1"/>
  <c r="S4559" i="1" s="1"/>
  <c r="O4559" i="1"/>
  <c r="N4559" i="1"/>
  <c r="P4559" i="1" s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V4558" i="1" s="1"/>
  <c r="R4558" i="1"/>
  <c r="Q4558" i="1"/>
  <c r="S4558" i="1" s="1"/>
  <c r="P4558" i="1"/>
  <c r="O4558" i="1"/>
  <c r="N4558" i="1"/>
  <c r="L4558" i="1"/>
  <c r="M4558" i="1" s="1"/>
  <c r="K4558" i="1"/>
  <c r="J4558" i="1"/>
  <c r="I4558" i="1"/>
  <c r="H4558" i="1"/>
  <c r="AB4558" i="1" s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S4557" i="1"/>
  <c r="R4557" i="1"/>
  <c r="Q4557" i="1"/>
  <c r="O4557" i="1"/>
  <c r="P4557" i="1" s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R4556" i="1"/>
  <c r="S4556" i="1" s="1"/>
  <c r="Q4556" i="1"/>
  <c r="O4556" i="1"/>
  <c r="N4556" i="1"/>
  <c r="P4556" i="1" s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Y4555" i="1"/>
  <c r="Z4555" i="1" s="1"/>
  <c r="X4555" i="1"/>
  <c r="W4555" i="1"/>
  <c r="U4555" i="1"/>
  <c r="V4555" i="1" s="1"/>
  <c r="T4555" i="1"/>
  <c r="R4555" i="1"/>
  <c r="Q4555" i="1"/>
  <c r="S4555" i="1" s="1"/>
  <c r="O4555" i="1"/>
  <c r="N4555" i="1"/>
  <c r="P4555" i="1" s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V4554" i="1" s="1"/>
  <c r="R4554" i="1"/>
  <c r="Q4554" i="1"/>
  <c r="S4554" i="1" s="1"/>
  <c r="P4554" i="1"/>
  <c r="O4554" i="1"/>
  <c r="N4554" i="1"/>
  <c r="L4554" i="1"/>
  <c r="M4554" i="1" s="1"/>
  <c r="K4554" i="1"/>
  <c r="J4554" i="1"/>
  <c r="I4554" i="1"/>
  <c r="H4554" i="1"/>
  <c r="AB4554" i="1" s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S4553" i="1"/>
  <c r="R4553" i="1"/>
  <c r="Q4553" i="1"/>
  <c r="O4553" i="1"/>
  <c r="P4553" i="1" s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S4552" i="1" s="1"/>
  <c r="Q4552" i="1"/>
  <c r="O4552" i="1"/>
  <c r="N4552" i="1"/>
  <c r="P4552" i="1" s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/>
  <c r="AA4551" i="1"/>
  <c r="Y4551" i="1"/>
  <c r="Z4551" i="1" s="1"/>
  <c r="X4551" i="1"/>
  <c r="W4551" i="1"/>
  <c r="U4551" i="1"/>
  <c r="V4551" i="1" s="1"/>
  <c r="T4551" i="1"/>
  <c r="R4551" i="1"/>
  <c r="Q4551" i="1"/>
  <c r="S4551" i="1" s="1"/>
  <c r="O4551" i="1"/>
  <c r="N4551" i="1"/>
  <c r="P4551" i="1" s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V4550" i="1" s="1"/>
  <c r="R4550" i="1"/>
  <c r="Q4550" i="1"/>
  <c r="S4550" i="1" s="1"/>
  <c r="P4550" i="1"/>
  <c r="O4550" i="1"/>
  <c r="N4550" i="1"/>
  <c r="L4550" i="1"/>
  <c r="M4550" i="1" s="1"/>
  <c r="K4550" i="1"/>
  <c r="J4550" i="1"/>
  <c r="I4550" i="1"/>
  <c r="H4550" i="1"/>
  <c r="AB4550" i="1" s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S4549" i="1"/>
  <c r="R4549" i="1"/>
  <c r="Q4549" i="1"/>
  <c r="O4549" i="1"/>
  <c r="P4549" i="1" s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Z4548" i="1"/>
  <c r="Y4548" i="1"/>
  <c r="X4548" i="1"/>
  <c r="W4548" i="1"/>
  <c r="V4548" i="1"/>
  <c r="U4548" i="1"/>
  <c r="T4548" i="1"/>
  <c r="R4548" i="1"/>
  <c r="S4548" i="1" s="1"/>
  <c r="Q4548" i="1"/>
  <c r="O4548" i="1"/>
  <c r="N4548" i="1"/>
  <c r="P4548" i="1" s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/>
  <c r="AA4547" i="1"/>
  <c r="Y4547" i="1"/>
  <c r="Z4547" i="1" s="1"/>
  <c r="X4547" i="1"/>
  <c r="W4547" i="1"/>
  <c r="U4547" i="1"/>
  <c r="V4547" i="1" s="1"/>
  <c r="T4547" i="1"/>
  <c r="R4547" i="1"/>
  <c r="Q4547" i="1"/>
  <c r="S4547" i="1" s="1"/>
  <c r="O4547" i="1"/>
  <c r="N4547" i="1"/>
  <c r="P4547" i="1" s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V4546" i="1" s="1"/>
  <c r="R4546" i="1"/>
  <c r="Q4546" i="1"/>
  <c r="S4546" i="1" s="1"/>
  <c r="P4546" i="1"/>
  <c r="O4546" i="1"/>
  <c r="N4546" i="1"/>
  <c r="L4546" i="1"/>
  <c r="M4546" i="1" s="1"/>
  <c r="K4546" i="1"/>
  <c r="J4546" i="1"/>
  <c r="I4546" i="1"/>
  <c r="H4546" i="1"/>
  <c r="AB4546" i="1" s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S4545" i="1"/>
  <c r="R4545" i="1"/>
  <c r="Q4545" i="1"/>
  <c r="O4545" i="1"/>
  <c r="P4545" i="1" s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R4544" i="1"/>
  <c r="S4544" i="1" s="1"/>
  <c r="Q4544" i="1"/>
  <c r="O4544" i="1"/>
  <c r="N4544" i="1"/>
  <c r="P4544" i="1" s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/>
  <c r="AA4543" i="1"/>
  <c r="Y4543" i="1"/>
  <c r="Z4543" i="1" s="1"/>
  <c r="X4543" i="1"/>
  <c r="W4543" i="1"/>
  <c r="U4543" i="1"/>
  <c r="V4543" i="1" s="1"/>
  <c r="T4543" i="1"/>
  <c r="R4543" i="1"/>
  <c r="Q4543" i="1"/>
  <c r="S4543" i="1" s="1"/>
  <c r="O4543" i="1"/>
  <c r="N4543" i="1"/>
  <c r="P4543" i="1" s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R4542" i="1"/>
  <c r="Q4542" i="1"/>
  <c r="S4542" i="1" s="1"/>
  <c r="P4542" i="1"/>
  <c r="O4542" i="1"/>
  <c r="N4542" i="1"/>
  <c r="L4542" i="1"/>
  <c r="M4542" i="1" s="1"/>
  <c r="K4542" i="1"/>
  <c r="J4542" i="1"/>
  <c r="I4542" i="1"/>
  <c r="H4542" i="1"/>
  <c r="AB4542" i="1" s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S4541" i="1"/>
  <c r="R4541" i="1"/>
  <c r="Q4541" i="1"/>
  <c r="O4541" i="1"/>
  <c r="P4541" i="1" s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R4540" i="1"/>
  <c r="S4540" i="1" s="1"/>
  <c r="Q4540" i="1"/>
  <c r="O4540" i="1"/>
  <c r="N4540" i="1"/>
  <c r="P4540" i="1" s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/>
  <c r="AA4539" i="1"/>
  <c r="Y4539" i="1"/>
  <c r="Z4539" i="1" s="1"/>
  <c r="X4539" i="1"/>
  <c r="W4539" i="1"/>
  <c r="U4539" i="1"/>
  <c r="V4539" i="1" s="1"/>
  <c r="T4539" i="1"/>
  <c r="R4539" i="1"/>
  <c r="Q4539" i="1"/>
  <c r="S4539" i="1" s="1"/>
  <c r="O4539" i="1"/>
  <c r="N4539" i="1"/>
  <c r="P4539" i="1" s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R4538" i="1"/>
  <c r="Q4538" i="1"/>
  <c r="S4538" i="1" s="1"/>
  <c r="P4538" i="1"/>
  <c r="O4538" i="1"/>
  <c r="N4538" i="1"/>
  <c r="L4538" i="1"/>
  <c r="M4538" i="1" s="1"/>
  <c r="K4538" i="1"/>
  <c r="J4538" i="1"/>
  <c r="I4538" i="1"/>
  <c r="H4538" i="1"/>
  <c r="AB4538" i="1" s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S4537" i="1"/>
  <c r="R4537" i="1"/>
  <c r="Q4537" i="1"/>
  <c r="O4537" i="1"/>
  <c r="P4537" i="1" s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S4536" i="1" s="1"/>
  <c r="Q4536" i="1"/>
  <c r="O4536" i="1"/>
  <c r="N4536" i="1"/>
  <c r="P4536" i="1" s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/>
  <c r="AA4535" i="1"/>
  <c r="Y4535" i="1"/>
  <c r="Z4535" i="1" s="1"/>
  <c r="X4535" i="1"/>
  <c r="W4535" i="1"/>
  <c r="U4535" i="1"/>
  <c r="V4535" i="1" s="1"/>
  <c r="T4535" i="1"/>
  <c r="R4535" i="1"/>
  <c r="Q4535" i="1"/>
  <c r="S4535" i="1" s="1"/>
  <c r="O4535" i="1"/>
  <c r="N4535" i="1"/>
  <c r="P4535" i="1" s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V4534" i="1" s="1"/>
  <c r="R4534" i="1"/>
  <c r="Q4534" i="1"/>
  <c r="S4534" i="1" s="1"/>
  <c r="P4534" i="1"/>
  <c r="O4534" i="1"/>
  <c r="N4534" i="1"/>
  <c r="L4534" i="1"/>
  <c r="M4534" i="1" s="1"/>
  <c r="K4534" i="1"/>
  <c r="J4534" i="1"/>
  <c r="I4534" i="1"/>
  <c r="H4534" i="1"/>
  <c r="AB4534" i="1" s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S4533" i="1"/>
  <c r="R4533" i="1"/>
  <c r="Q4533" i="1"/>
  <c r="O4533" i="1"/>
  <c r="P4533" i="1" s="1"/>
  <c r="N4533" i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Z4532" i="1"/>
  <c r="Y4532" i="1"/>
  <c r="X4532" i="1"/>
  <c r="W4532" i="1"/>
  <c r="V4532" i="1"/>
  <c r="U4532" i="1"/>
  <c r="T4532" i="1"/>
  <c r="R4532" i="1"/>
  <c r="S4532" i="1" s="1"/>
  <c r="Q4532" i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/>
  <c r="AA4531" i="1"/>
  <c r="Y4531" i="1"/>
  <c r="Z4531" i="1" s="1"/>
  <c r="X4531" i="1"/>
  <c r="W4531" i="1"/>
  <c r="U4531" i="1"/>
  <c r="V4531" i="1" s="1"/>
  <c r="T4531" i="1"/>
  <c r="R4531" i="1"/>
  <c r="Q4531" i="1"/>
  <c r="S4531" i="1" s="1"/>
  <c r="O4531" i="1"/>
  <c r="N4531" i="1"/>
  <c r="P4531" i="1" s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V4530" i="1" s="1"/>
  <c r="R4530" i="1"/>
  <c r="Q4530" i="1"/>
  <c r="S4530" i="1" s="1"/>
  <c r="P4530" i="1"/>
  <c r="O4530" i="1"/>
  <c r="N4530" i="1"/>
  <c r="L4530" i="1"/>
  <c r="M4530" i="1" s="1"/>
  <c r="K4530" i="1"/>
  <c r="J4530" i="1"/>
  <c r="I4530" i="1"/>
  <c r="H4530" i="1"/>
  <c r="AB4530" i="1" s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S4529" i="1"/>
  <c r="R4529" i="1"/>
  <c r="Q4529" i="1"/>
  <c r="O4529" i="1"/>
  <c r="P4529" i="1" s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S4528" i="1" s="1"/>
  <c r="Q4528" i="1"/>
  <c r="O4528" i="1"/>
  <c r="N4528" i="1"/>
  <c r="P4528" i="1" s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/>
  <c r="AA4527" i="1"/>
  <c r="Y4527" i="1"/>
  <c r="Z4527" i="1" s="1"/>
  <c r="X4527" i="1"/>
  <c r="W4527" i="1"/>
  <c r="U4527" i="1"/>
  <c r="V4527" i="1" s="1"/>
  <c r="T4527" i="1"/>
  <c r="R4527" i="1"/>
  <c r="Q4527" i="1"/>
  <c r="S4527" i="1" s="1"/>
  <c r="O4527" i="1"/>
  <c r="N4527" i="1"/>
  <c r="P4527" i="1" s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R4526" i="1"/>
  <c r="Q4526" i="1"/>
  <c r="S4526" i="1" s="1"/>
  <c r="P4526" i="1"/>
  <c r="O4526" i="1"/>
  <c r="N4526" i="1"/>
  <c r="L4526" i="1"/>
  <c r="M4526" i="1" s="1"/>
  <c r="K4526" i="1"/>
  <c r="J4526" i="1"/>
  <c r="I4526" i="1"/>
  <c r="H4526" i="1"/>
  <c r="AB4526" i="1" s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S4525" i="1"/>
  <c r="R4525" i="1"/>
  <c r="Q4525" i="1"/>
  <c r="P4525" i="1"/>
  <c r="O4525" i="1"/>
  <c r="N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R4524" i="1"/>
  <c r="S4524" i="1" s="1"/>
  <c r="Q4524" i="1"/>
  <c r="O4524" i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Y4523" i="1"/>
  <c r="Z4523" i="1" s="1"/>
  <c r="X4523" i="1"/>
  <c r="W4523" i="1"/>
  <c r="U4523" i="1"/>
  <c r="V4523" i="1" s="1"/>
  <c r="T4523" i="1"/>
  <c r="R4523" i="1"/>
  <c r="Q4523" i="1"/>
  <c r="S4523" i="1" s="1"/>
  <c r="O4523" i="1"/>
  <c r="N4523" i="1"/>
  <c r="P4523" i="1" s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W4522" i="1"/>
  <c r="U4522" i="1"/>
  <c r="T4522" i="1"/>
  <c r="V4522" i="1" s="1"/>
  <c r="R4522" i="1"/>
  <c r="Q4522" i="1"/>
  <c r="S4522" i="1" s="1"/>
  <c r="P4522" i="1"/>
  <c r="O4522" i="1"/>
  <c r="N4522" i="1"/>
  <c r="L4522" i="1"/>
  <c r="M4522" i="1" s="1"/>
  <c r="K4522" i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V4521" i="1" s="1"/>
  <c r="S4521" i="1"/>
  <c r="R4521" i="1"/>
  <c r="Q4521" i="1"/>
  <c r="O4521" i="1"/>
  <c r="P4521" i="1" s="1"/>
  <c r="AB4521" i="1" s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S4520" i="1"/>
  <c r="R4520" i="1"/>
  <c r="Q4520" i="1"/>
  <c r="O4520" i="1"/>
  <c r="N4520" i="1"/>
  <c r="P4520" i="1" s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/>
  <c r="AA4519" i="1"/>
  <c r="Z4519" i="1"/>
  <c r="Y4519" i="1"/>
  <c r="X4519" i="1"/>
  <c r="W4519" i="1"/>
  <c r="V4519" i="1"/>
  <c r="U4519" i="1"/>
  <c r="T4519" i="1"/>
  <c r="R4519" i="1"/>
  <c r="Q4519" i="1"/>
  <c r="O4519" i="1"/>
  <c r="N4519" i="1"/>
  <c r="P4519" i="1" s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R4518" i="1"/>
  <c r="Q4518" i="1"/>
  <c r="S4518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S4517" i="1"/>
  <c r="R4517" i="1"/>
  <c r="Q4517" i="1"/>
  <c r="P4517" i="1"/>
  <c r="O4517" i="1"/>
  <c r="N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Z4516" i="1"/>
  <c r="Y4516" i="1"/>
  <c r="X4516" i="1"/>
  <c r="W4516" i="1"/>
  <c r="V4516" i="1"/>
  <c r="U4516" i="1"/>
  <c r="T4516" i="1"/>
  <c r="R4516" i="1"/>
  <c r="S4516" i="1" s="1"/>
  <c r="Q4516" i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Y4515" i="1"/>
  <c r="Z4515" i="1" s="1"/>
  <c r="X4515" i="1"/>
  <c r="W4515" i="1"/>
  <c r="U4515" i="1"/>
  <c r="V4515" i="1" s="1"/>
  <c r="T4515" i="1"/>
  <c r="R4515" i="1"/>
  <c r="Q4515" i="1"/>
  <c r="S4515" i="1" s="1"/>
  <c r="O4515" i="1"/>
  <c r="N4515" i="1"/>
  <c r="P4515" i="1" s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W4514" i="1"/>
  <c r="U4514" i="1"/>
  <c r="T4514" i="1"/>
  <c r="V4514" i="1" s="1"/>
  <c r="R4514" i="1"/>
  <c r="Q4514" i="1"/>
  <c r="S4514" i="1" s="1"/>
  <c r="P4514" i="1"/>
  <c r="O4514" i="1"/>
  <c r="N4514" i="1"/>
  <c r="L4514" i="1"/>
  <c r="M4514" i="1" s="1"/>
  <c r="K4514" i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S4513" i="1"/>
  <c r="R4513" i="1"/>
  <c r="Q4513" i="1"/>
  <c r="O4513" i="1"/>
  <c r="P4513" i="1" s="1"/>
  <c r="AB4513" i="1" s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S4512" i="1"/>
  <c r="R4512" i="1"/>
  <c r="Q4512" i="1"/>
  <c r="O4512" i="1"/>
  <c r="N4512" i="1"/>
  <c r="P4512" i="1" s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/>
  <c r="AA4511" i="1"/>
  <c r="Z4511" i="1"/>
  <c r="Y4511" i="1"/>
  <c r="X4511" i="1"/>
  <c r="W4511" i="1"/>
  <c r="V4511" i="1"/>
  <c r="U4511" i="1"/>
  <c r="T4511" i="1"/>
  <c r="R4511" i="1"/>
  <c r="Q4511" i="1"/>
  <c r="O4511" i="1"/>
  <c r="N4511" i="1"/>
  <c r="P4511" i="1" s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R4510" i="1"/>
  <c r="Q4510" i="1"/>
  <c r="S4510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S4509" i="1"/>
  <c r="R4509" i="1"/>
  <c r="Q4509" i="1"/>
  <c r="P4509" i="1"/>
  <c r="O4509" i="1"/>
  <c r="N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Z4508" i="1" s="1"/>
  <c r="X4508" i="1"/>
  <c r="W4508" i="1"/>
  <c r="U4508" i="1"/>
  <c r="V4508" i="1" s="1"/>
  <c r="T4508" i="1"/>
  <c r="R4508" i="1"/>
  <c r="Q4508" i="1"/>
  <c r="S4508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S4507" i="1"/>
  <c r="R4507" i="1"/>
  <c r="Q4507" i="1"/>
  <c r="P4507" i="1"/>
  <c r="O4507" i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S4506" i="1"/>
  <c r="R4506" i="1"/>
  <c r="Q4506" i="1"/>
  <c r="O4506" i="1"/>
  <c r="N4506" i="1"/>
  <c r="P4506" i="1" s="1"/>
  <c r="L4506" i="1"/>
  <c r="K4506" i="1"/>
  <c r="M4506" i="1" s="1"/>
  <c r="J4506" i="1"/>
  <c r="I4506" i="1"/>
  <c r="H4506" i="1"/>
  <c r="AB4506" i="1" s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Q4505" i="1"/>
  <c r="S4505" i="1" s="1"/>
  <c r="O4505" i="1"/>
  <c r="N4505" i="1"/>
  <c r="P4505" i="1" s="1"/>
  <c r="M4505" i="1"/>
  <c r="L4505" i="1"/>
  <c r="K4505" i="1"/>
  <c r="J4505" i="1"/>
  <c r="I4505" i="1"/>
  <c r="H4505" i="1"/>
  <c r="AB4505" i="1" s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V4504" i="1" s="1"/>
  <c r="R4504" i="1"/>
  <c r="Q4504" i="1"/>
  <c r="S4504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S4503" i="1"/>
  <c r="R4503" i="1"/>
  <c r="Q4503" i="1"/>
  <c r="P4503" i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S4502" i="1"/>
  <c r="R4502" i="1"/>
  <c r="Q4502" i="1"/>
  <c r="O4502" i="1"/>
  <c r="N4502" i="1"/>
  <c r="P4502" i="1" s="1"/>
  <c r="L4502" i="1"/>
  <c r="K4502" i="1"/>
  <c r="M4502" i="1" s="1"/>
  <c r="J4502" i="1"/>
  <c r="I4502" i="1"/>
  <c r="H4502" i="1"/>
  <c r="AB4502" i="1" s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Q4501" i="1"/>
  <c r="S4501" i="1" s="1"/>
  <c r="O4501" i="1"/>
  <c r="N4501" i="1"/>
  <c r="P4501" i="1" s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V4500" i="1" s="1"/>
  <c r="R4500" i="1"/>
  <c r="Q4500" i="1"/>
  <c r="S4500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S4499" i="1"/>
  <c r="R4499" i="1"/>
  <c r="Q4499" i="1"/>
  <c r="P4499" i="1"/>
  <c r="O4499" i="1"/>
  <c r="N4499" i="1"/>
  <c r="L4499" i="1"/>
  <c r="K4499" i="1"/>
  <c r="M4499" i="1" s="1"/>
  <c r="J4499" i="1"/>
  <c r="I4499" i="1"/>
  <c r="H4499" i="1"/>
  <c r="AB4499" i="1" s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S4498" i="1"/>
  <c r="R4498" i="1"/>
  <c r="Q4498" i="1"/>
  <c r="O4498" i="1"/>
  <c r="N4498" i="1"/>
  <c r="P4498" i="1" s="1"/>
  <c r="L4498" i="1"/>
  <c r="K4498" i="1"/>
  <c r="M4498" i="1" s="1"/>
  <c r="J4498" i="1"/>
  <c r="I4498" i="1"/>
  <c r="H4498" i="1"/>
  <c r="AB4498" i="1" s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Q4497" i="1"/>
  <c r="S4497" i="1" s="1"/>
  <c r="O4497" i="1"/>
  <c r="N4497" i="1"/>
  <c r="P4497" i="1" s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V4496" i="1" s="1"/>
  <c r="R4496" i="1"/>
  <c r="Q4496" i="1"/>
  <c r="S4496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S4495" i="1"/>
  <c r="R4495" i="1"/>
  <c r="Q4495" i="1"/>
  <c r="P4495" i="1"/>
  <c r="O4495" i="1"/>
  <c r="N4495" i="1"/>
  <c r="L4495" i="1"/>
  <c r="K4495" i="1"/>
  <c r="M4495" i="1" s="1"/>
  <c r="J4495" i="1"/>
  <c r="I4495" i="1"/>
  <c r="H4495" i="1"/>
  <c r="AB4495" i="1" s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S4494" i="1"/>
  <c r="R4494" i="1"/>
  <c r="Q4494" i="1"/>
  <c r="O4494" i="1"/>
  <c r="N4494" i="1"/>
  <c r="P4494" i="1" s="1"/>
  <c r="L4494" i="1"/>
  <c r="K4494" i="1"/>
  <c r="M4494" i="1" s="1"/>
  <c r="J4494" i="1"/>
  <c r="I4494" i="1"/>
  <c r="H4494" i="1"/>
  <c r="AB4494" i="1" s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R4493" i="1"/>
  <c r="Q4493" i="1"/>
  <c r="S4493" i="1" s="1"/>
  <c r="O4493" i="1"/>
  <c r="N4493" i="1"/>
  <c r="P4493" i="1" s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R4492" i="1"/>
  <c r="Q4492" i="1"/>
  <c r="S4492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S4491" i="1"/>
  <c r="R4491" i="1"/>
  <c r="Q4491" i="1"/>
  <c r="P4491" i="1"/>
  <c r="O4491" i="1"/>
  <c r="N4491" i="1"/>
  <c r="L4491" i="1"/>
  <c r="K4491" i="1"/>
  <c r="M4491" i="1" s="1"/>
  <c r="J4491" i="1"/>
  <c r="I4491" i="1"/>
  <c r="H4491" i="1"/>
  <c r="AB4491" i="1" s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S4490" i="1"/>
  <c r="R4490" i="1"/>
  <c r="Q4490" i="1"/>
  <c r="O4490" i="1"/>
  <c r="N4490" i="1"/>
  <c r="P4490" i="1" s="1"/>
  <c r="L4490" i="1"/>
  <c r="K4490" i="1"/>
  <c r="M4490" i="1" s="1"/>
  <c r="J4490" i="1"/>
  <c r="I4490" i="1"/>
  <c r="H4490" i="1"/>
  <c r="AB4490" i="1" s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Q4489" i="1"/>
  <c r="S4489" i="1" s="1"/>
  <c r="O4489" i="1"/>
  <c r="N4489" i="1"/>
  <c r="P4489" i="1" s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R4488" i="1"/>
  <c r="Q4488" i="1"/>
  <c r="S4488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S4487" i="1"/>
  <c r="R4487" i="1"/>
  <c r="Q4487" i="1"/>
  <c r="P4487" i="1"/>
  <c r="O4487" i="1"/>
  <c r="N4487" i="1"/>
  <c r="L4487" i="1"/>
  <c r="K4487" i="1"/>
  <c r="M4487" i="1" s="1"/>
  <c r="J4487" i="1"/>
  <c r="I4487" i="1"/>
  <c r="H4487" i="1"/>
  <c r="AB4487" i="1" s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S4486" i="1"/>
  <c r="R4486" i="1"/>
  <c r="Q4486" i="1"/>
  <c r="O4486" i="1"/>
  <c r="N4486" i="1"/>
  <c r="P4486" i="1" s="1"/>
  <c r="L4486" i="1"/>
  <c r="K4486" i="1"/>
  <c r="M4486" i="1" s="1"/>
  <c r="J4486" i="1"/>
  <c r="I4486" i="1"/>
  <c r="H4486" i="1"/>
  <c r="AB4486" i="1" s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R4485" i="1"/>
  <c r="Q4485" i="1"/>
  <c r="S4485" i="1" s="1"/>
  <c r="O4485" i="1"/>
  <c r="N4485" i="1"/>
  <c r="P4485" i="1" s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V4484" i="1" s="1"/>
  <c r="R4484" i="1"/>
  <c r="Q4484" i="1"/>
  <c r="S4484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S4483" i="1"/>
  <c r="R4483" i="1"/>
  <c r="Q4483" i="1"/>
  <c r="P4483" i="1"/>
  <c r="O4483" i="1"/>
  <c r="N4483" i="1"/>
  <c r="L4483" i="1"/>
  <c r="K4483" i="1"/>
  <c r="M4483" i="1" s="1"/>
  <c r="J4483" i="1"/>
  <c r="I4483" i="1"/>
  <c r="H4483" i="1"/>
  <c r="AB4483" i="1" s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S4482" i="1"/>
  <c r="R4482" i="1"/>
  <c r="Q4482" i="1"/>
  <c r="O4482" i="1"/>
  <c r="N4482" i="1"/>
  <c r="P4482" i="1" s="1"/>
  <c r="L4482" i="1"/>
  <c r="K4482" i="1"/>
  <c r="M4482" i="1" s="1"/>
  <c r="J4482" i="1"/>
  <c r="I4482" i="1"/>
  <c r="H4482" i="1"/>
  <c r="AB4482" i="1" s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Q4481" i="1"/>
  <c r="S4481" i="1" s="1"/>
  <c r="O4481" i="1"/>
  <c r="N4481" i="1"/>
  <c r="P4481" i="1" s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S4479" i="1"/>
  <c r="R4479" i="1"/>
  <c r="Q4479" i="1"/>
  <c r="P4479" i="1"/>
  <c r="O4479" i="1"/>
  <c r="N4479" i="1"/>
  <c r="L4479" i="1"/>
  <c r="K4479" i="1"/>
  <c r="M4479" i="1" s="1"/>
  <c r="J4479" i="1"/>
  <c r="I4479" i="1"/>
  <c r="H4479" i="1"/>
  <c r="AB4479" i="1" s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S4478" i="1"/>
  <c r="R4478" i="1"/>
  <c r="Q4478" i="1"/>
  <c r="O4478" i="1"/>
  <c r="N4478" i="1"/>
  <c r="P4478" i="1" s="1"/>
  <c r="L4478" i="1"/>
  <c r="K4478" i="1"/>
  <c r="M4478" i="1" s="1"/>
  <c r="J4478" i="1"/>
  <c r="I4478" i="1"/>
  <c r="H4478" i="1"/>
  <c r="AB4478" i="1" s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R4477" i="1"/>
  <c r="Q4477" i="1"/>
  <c r="S4477" i="1" s="1"/>
  <c r="O4477" i="1"/>
  <c r="N4477" i="1"/>
  <c r="P4477" i="1" s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V4476" i="1" s="1"/>
  <c r="R4476" i="1"/>
  <c r="Q4476" i="1"/>
  <c r="S4476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S4475" i="1"/>
  <c r="R4475" i="1"/>
  <c r="Q4475" i="1"/>
  <c r="P4475" i="1"/>
  <c r="O4475" i="1"/>
  <c r="N4475" i="1"/>
  <c r="L4475" i="1"/>
  <c r="K4475" i="1"/>
  <c r="M4475" i="1" s="1"/>
  <c r="J4475" i="1"/>
  <c r="I4475" i="1"/>
  <c r="H4475" i="1"/>
  <c r="AB4475" i="1" s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S4474" i="1"/>
  <c r="R4474" i="1"/>
  <c r="Q4474" i="1"/>
  <c r="O4474" i="1"/>
  <c r="N4474" i="1"/>
  <c r="P4474" i="1" s="1"/>
  <c r="L4474" i="1"/>
  <c r="K4474" i="1"/>
  <c r="M4474" i="1" s="1"/>
  <c r="J4474" i="1"/>
  <c r="I4474" i="1"/>
  <c r="H4474" i="1"/>
  <c r="AB4474" i="1" s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Q4473" i="1"/>
  <c r="S4473" i="1" s="1"/>
  <c r="O4473" i="1"/>
  <c r="N4473" i="1"/>
  <c r="P4473" i="1" s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R4472" i="1"/>
  <c r="Q4472" i="1"/>
  <c r="S4472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S4471" i="1"/>
  <c r="R4471" i="1"/>
  <c r="Q4471" i="1"/>
  <c r="P4471" i="1"/>
  <c r="O4471" i="1"/>
  <c r="N4471" i="1"/>
  <c r="L4471" i="1"/>
  <c r="K4471" i="1"/>
  <c r="M4471" i="1" s="1"/>
  <c r="J4471" i="1"/>
  <c r="I4471" i="1"/>
  <c r="H4471" i="1"/>
  <c r="AB4471" i="1" s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S4470" i="1"/>
  <c r="R4470" i="1"/>
  <c r="Q4470" i="1"/>
  <c r="O4470" i="1"/>
  <c r="N4470" i="1"/>
  <c r="P4470" i="1" s="1"/>
  <c r="L4470" i="1"/>
  <c r="K4470" i="1"/>
  <c r="M4470" i="1" s="1"/>
  <c r="J4470" i="1"/>
  <c r="I4470" i="1"/>
  <c r="H4470" i="1"/>
  <c r="AB4470" i="1" s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R4469" i="1"/>
  <c r="Q4469" i="1"/>
  <c r="S4469" i="1" s="1"/>
  <c r="O4469" i="1"/>
  <c r="N4469" i="1"/>
  <c r="P4469" i="1" s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V4468" i="1" s="1"/>
  <c r="R4468" i="1"/>
  <c r="Q4468" i="1"/>
  <c r="S4468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S4467" i="1"/>
  <c r="R4467" i="1"/>
  <c r="Q4467" i="1"/>
  <c r="P4467" i="1"/>
  <c r="O4467" i="1"/>
  <c r="N4467" i="1"/>
  <c r="L4467" i="1"/>
  <c r="K4467" i="1"/>
  <c r="M4467" i="1" s="1"/>
  <c r="J4467" i="1"/>
  <c r="I4467" i="1"/>
  <c r="H4467" i="1"/>
  <c r="AB4467" i="1" s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S4466" i="1"/>
  <c r="R4466" i="1"/>
  <c r="Q4466" i="1"/>
  <c r="O4466" i="1"/>
  <c r="N4466" i="1"/>
  <c r="P4466" i="1" s="1"/>
  <c r="L4466" i="1"/>
  <c r="K4466" i="1"/>
  <c r="M4466" i="1" s="1"/>
  <c r="J4466" i="1"/>
  <c r="I4466" i="1"/>
  <c r="H4466" i="1"/>
  <c r="AB4466" i="1" s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Q4465" i="1"/>
  <c r="S4465" i="1" s="1"/>
  <c r="O4465" i="1"/>
  <c r="N4465" i="1"/>
  <c r="P4465" i="1" s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R4464" i="1"/>
  <c r="Q4464" i="1"/>
  <c r="S4464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V4463" i="1" s="1"/>
  <c r="S4463" i="1"/>
  <c r="R4463" i="1"/>
  <c r="Q4463" i="1"/>
  <c r="P4463" i="1"/>
  <c r="O4463" i="1"/>
  <c r="N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S4462" i="1"/>
  <c r="R4462" i="1"/>
  <c r="Q4462" i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R4461" i="1"/>
  <c r="Q4461" i="1"/>
  <c r="S4461" i="1" s="1"/>
  <c r="O4461" i="1"/>
  <c r="N4461" i="1"/>
  <c r="P4461" i="1" s="1"/>
  <c r="M4461" i="1"/>
  <c r="L4461" i="1"/>
  <c r="K4461" i="1"/>
  <c r="J4461" i="1"/>
  <c r="I4461" i="1"/>
  <c r="H4461" i="1"/>
  <c r="AB4461" i="1" s="1"/>
  <c r="G4461" i="1"/>
  <c r="F4461" i="1"/>
  <c r="E4461" i="1"/>
  <c r="D4461" i="1"/>
  <c r="B4461" i="1"/>
  <c r="A4461" i="1"/>
  <c r="AA4460" i="1"/>
  <c r="Y4460" i="1"/>
  <c r="X4460" i="1"/>
  <c r="W4460" i="1"/>
  <c r="U4460" i="1"/>
  <c r="T4460" i="1"/>
  <c r="V4460" i="1" s="1"/>
  <c r="R4460" i="1"/>
  <c r="Q4460" i="1"/>
  <c r="S4460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S4459" i="1"/>
  <c r="R4459" i="1"/>
  <c r="Q4459" i="1"/>
  <c r="P4459" i="1"/>
  <c r="O4459" i="1"/>
  <c r="N4459" i="1"/>
  <c r="L4459" i="1"/>
  <c r="K4459" i="1"/>
  <c r="M4459" i="1" s="1"/>
  <c r="AB4459" i="1" s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S4458" i="1"/>
  <c r="R4458" i="1"/>
  <c r="Q4458" i="1"/>
  <c r="O4458" i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Q4457" i="1"/>
  <c r="O4457" i="1"/>
  <c r="N4457" i="1"/>
  <c r="P4457" i="1" s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W4456" i="1"/>
  <c r="U4456" i="1"/>
  <c r="T4456" i="1"/>
  <c r="R4456" i="1"/>
  <c r="Q4456" i="1"/>
  <c r="S4456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S4455" i="1"/>
  <c r="R4455" i="1"/>
  <c r="Q4455" i="1"/>
  <c r="P4455" i="1"/>
  <c r="O4455" i="1"/>
  <c r="N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S4454" i="1"/>
  <c r="R4454" i="1"/>
  <c r="Q4454" i="1"/>
  <c r="O4454" i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R4453" i="1"/>
  <c r="Q4453" i="1"/>
  <c r="O4453" i="1"/>
  <c r="N4453" i="1"/>
  <c r="P4453" i="1" s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W4452" i="1"/>
  <c r="U4452" i="1"/>
  <c r="T4452" i="1"/>
  <c r="R4452" i="1"/>
  <c r="Q4452" i="1"/>
  <c r="S4452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B4451" i="1"/>
  <c r="AA4451" i="1"/>
  <c r="Y4451" i="1"/>
  <c r="X4451" i="1"/>
  <c r="Z4451" i="1" s="1"/>
  <c r="W4451" i="1"/>
  <c r="U4451" i="1"/>
  <c r="T4451" i="1"/>
  <c r="V4451" i="1" s="1"/>
  <c r="S4451" i="1"/>
  <c r="R4451" i="1"/>
  <c r="Q4451" i="1"/>
  <c r="P4451" i="1"/>
  <c r="O4451" i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S4450" i="1"/>
  <c r="R4450" i="1"/>
  <c r="Q4450" i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Q4449" i="1"/>
  <c r="O4449" i="1"/>
  <c r="N4449" i="1"/>
  <c r="P4449" i="1" s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R4448" i="1"/>
  <c r="Q4448" i="1"/>
  <c r="S4448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S4447" i="1"/>
  <c r="R4447" i="1"/>
  <c r="Q4447" i="1"/>
  <c r="P4447" i="1"/>
  <c r="O4447" i="1"/>
  <c r="N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S4446" i="1"/>
  <c r="R4446" i="1"/>
  <c r="Q4446" i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R4445" i="1"/>
  <c r="Q4445" i="1"/>
  <c r="S4445" i="1" s="1"/>
  <c r="O4445" i="1"/>
  <c r="N4445" i="1"/>
  <c r="P4445" i="1" s="1"/>
  <c r="M4445" i="1"/>
  <c r="L4445" i="1"/>
  <c r="K4445" i="1"/>
  <c r="J4445" i="1"/>
  <c r="I4445" i="1"/>
  <c r="H4445" i="1"/>
  <c r="AB4445" i="1" s="1"/>
  <c r="G4445" i="1"/>
  <c r="F4445" i="1"/>
  <c r="E4445" i="1"/>
  <c r="D4445" i="1"/>
  <c r="B4445" i="1"/>
  <c r="A4445" i="1"/>
  <c r="AA4444" i="1"/>
  <c r="Y4444" i="1"/>
  <c r="X4444" i="1"/>
  <c r="W4444" i="1"/>
  <c r="U4444" i="1"/>
  <c r="T4444" i="1"/>
  <c r="V4444" i="1" s="1"/>
  <c r="R4444" i="1"/>
  <c r="Q4444" i="1"/>
  <c r="S4444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S4443" i="1"/>
  <c r="R4443" i="1"/>
  <c r="Q4443" i="1"/>
  <c r="P4443" i="1"/>
  <c r="O4443" i="1"/>
  <c r="N4443" i="1"/>
  <c r="L4443" i="1"/>
  <c r="K4443" i="1"/>
  <c r="M4443" i="1" s="1"/>
  <c r="AB4443" i="1" s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S4442" i="1"/>
  <c r="R4442" i="1"/>
  <c r="Q4442" i="1"/>
  <c r="O4442" i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Q4441" i="1"/>
  <c r="O4441" i="1"/>
  <c r="N4441" i="1"/>
  <c r="P4441" i="1" s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W4440" i="1"/>
  <c r="U4440" i="1"/>
  <c r="T4440" i="1"/>
  <c r="R4440" i="1"/>
  <c r="Q4440" i="1"/>
  <c r="S4440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S4439" i="1"/>
  <c r="R4439" i="1"/>
  <c r="Q4439" i="1"/>
  <c r="P4439" i="1"/>
  <c r="O4439" i="1"/>
  <c r="N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S4438" i="1"/>
  <c r="R4438" i="1"/>
  <c r="Q4438" i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Q4437" i="1"/>
  <c r="O4437" i="1"/>
  <c r="N4437" i="1"/>
  <c r="P4437" i="1" s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W4436" i="1"/>
  <c r="U4436" i="1"/>
  <c r="T4436" i="1"/>
  <c r="R4436" i="1"/>
  <c r="Q4436" i="1"/>
  <c r="S4436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B4435" i="1"/>
  <c r="AA4435" i="1"/>
  <c r="Y4435" i="1"/>
  <c r="X4435" i="1"/>
  <c r="Z4435" i="1" s="1"/>
  <c r="W4435" i="1"/>
  <c r="U4435" i="1"/>
  <c r="T4435" i="1"/>
  <c r="V4435" i="1" s="1"/>
  <c r="S4435" i="1"/>
  <c r="R4435" i="1"/>
  <c r="Q4435" i="1"/>
  <c r="P4435" i="1"/>
  <c r="O4435" i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S4434" i="1"/>
  <c r="R4434" i="1"/>
  <c r="Q4434" i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Q4433" i="1"/>
  <c r="O4433" i="1"/>
  <c r="N4433" i="1"/>
  <c r="P4433" i="1" s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R4432" i="1"/>
  <c r="Q4432" i="1"/>
  <c r="S4432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S4431" i="1"/>
  <c r="R4431" i="1"/>
  <c r="Q4431" i="1"/>
  <c r="P4431" i="1"/>
  <c r="O4431" i="1"/>
  <c r="N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S4430" i="1"/>
  <c r="R4430" i="1"/>
  <c r="Q4430" i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Q4429" i="1"/>
  <c r="S4429" i="1" s="1"/>
  <c r="O4429" i="1"/>
  <c r="N4429" i="1"/>
  <c r="P4429" i="1" s="1"/>
  <c r="M4429" i="1"/>
  <c r="L4429" i="1"/>
  <c r="K4429" i="1"/>
  <c r="J4429" i="1"/>
  <c r="I4429" i="1"/>
  <c r="H4429" i="1"/>
  <c r="AB4429" i="1" s="1"/>
  <c r="G4429" i="1"/>
  <c r="F4429" i="1"/>
  <c r="E4429" i="1"/>
  <c r="D4429" i="1"/>
  <c r="B4429" i="1"/>
  <c r="A4429" i="1"/>
  <c r="AA4428" i="1"/>
  <c r="Y4428" i="1"/>
  <c r="X4428" i="1"/>
  <c r="W4428" i="1"/>
  <c r="U4428" i="1"/>
  <c r="T4428" i="1"/>
  <c r="V4428" i="1" s="1"/>
  <c r="R4428" i="1"/>
  <c r="Q4428" i="1"/>
  <c r="S4428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S4427" i="1"/>
  <c r="R4427" i="1"/>
  <c r="Q4427" i="1"/>
  <c r="P4427" i="1"/>
  <c r="O4427" i="1"/>
  <c r="N4427" i="1"/>
  <c r="L4427" i="1"/>
  <c r="K4427" i="1"/>
  <c r="M4427" i="1" s="1"/>
  <c r="AB4427" i="1" s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S4426" i="1"/>
  <c r="R4426" i="1"/>
  <c r="Q4426" i="1"/>
  <c r="O4426" i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Q4425" i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W4424" i="1"/>
  <c r="U4424" i="1"/>
  <c r="T4424" i="1"/>
  <c r="R4424" i="1"/>
  <c r="Q4424" i="1"/>
  <c r="S4424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S4423" i="1"/>
  <c r="R4423" i="1"/>
  <c r="Q4423" i="1"/>
  <c r="P4423" i="1"/>
  <c r="O4423" i="1"/>
  <c r="N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S4422" i="1"/>
  <c r="R4422" i="1"/>
  <c r="Q4422" i="1"/>
  <c r="O4422" i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Q4421" i="1"/>
  <c r="O4421" i="1"/>
  <c r="N4421" i="1"/>
  <c r="P4421" i="1" s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W4420" i="1"/>
  <c r="U4420" i="1"/>
  <c r="T4420" i="1"/>
  <c r="R4420" i="1"/>
  <c r="Q4420" i="1"/>
  <c r="S4420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B4419" i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P4419" i="1"/>
  <c r="O4419" i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S4418" i="1"/>
  <c r="R4418" i="1"/>
  <c r="Q4418" i="1"/>
  <c r="O4418" i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Q4417" i="1"/>
  <c r="O4417" i="1"/>
  <c r="N4417" i="1"/>
  <c r="P4417" i="1" s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R4416" i="1"/>
  <c r="Q4416" i="1"/>
  <c r="S4416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S4415" i="1"/>
  <c r="R4415" i="1"/>
  <c r="Q4415" i="1"/>
  <c r="P4415" i="1"/>
  <c r="O4415" i="1"/>
  <c r="N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S4414" i="1"/>
  <c r="R4414" i="1"/>
  <c r="Q4414" i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R4413" i="1"/>
  <c r="Q4413" i="1"/>
  <c r="S4413" i="1" s="1"/>
  <c r="O4413" i="1"/>
  <c r="N4413" i="1"/>
  <c r="P4413" i="1" s="1"/>
  <c r="M4413" i="1"/>
  <c r="L4413" i="1"/>
  <c r="K4413" i="1"/>
  <c r="J4413" i="1"/>
  <c r="I4413" i="1"/>
  <c r="H4413" i="1"/>
  <c r="AB4413" i="1" s="1"/>
  <c r="G4413" i="1"/>
  <c r="F4413" i="1"/>
  <c r="E4413" i="1"/>
  <c r="D4413" i="1"/>
  <c r="B4413" i="1"/>
  <c r="A4413" i="1"/>
  <c r="AA4412" i="1"/>
  <c r="Y4412" i="1"/>
  <c r="X4412" i="1"/>
  <c r="W4412" i="1"/>
  <c r="U4412" i="1"/>
  <c r="T4412" i="1"/>
  <c r="V4412" i="1" s="1"/>
  <c r="R4412" i="1"/>
  <c r="Q4412" i="1"/>
  <c r="S4412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S4411" i="1"/>
  <c r="R4411" i="1"/>
  <c r="Q4411" i="1"/>
  <c r="P4411" i="1"/>
  <c r="O4411" i="1"/>
  <c r="N4411" i="1"/>
  <c r="L4411" i="1"/>
  <c r="K4411" i="1"/>
  <c r="M4411" i="1" s="1"/>
  <c r="AB4411" i="1" s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S4410" i="1"/>
  <c r="R4410" i="1"/>
  <c r="Q4410" i="1"/>
  <c r="O4410" i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Q4409" i="1"/>
  <c r="O4409" i="1"/>
  <c r="N4409" i="1"/>
  <c r="P4409" i="1" s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W4408" i="1"/>
  <c r="U4408" i="1"/>
  <c r="T4408" i="1"/>
  <c r="R4408" i="1"/>
  <c r="Q4408" i="1"/>
  <c r="S4408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S4407" i="1"/>
  <c r="R4407" i="1"/>
  <c r="Q4407" i="1"/>
  <c r="P4407" i="1"/>
  <c r="O4407" i="1"/>
  <c r="N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S4406" i="1"/>
  <c r="R4406" i="1"/>
  <c r="Q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R4405" i="1"/>
  <c r="Q4405" i="1"/>
  <c r="O4405" i="1"/>
  <c r="N4405" i="1"/>
  <c r="P4405" i="1" s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W4404" i="1"/>
  <c r="U4404" i="1"/>
  <c r="T4404" i="1"/>
  <c r="V4404" i="1" s="1"/>
  <c r="R4404" i="1"/>
  <c r="Q4404" i="1"/>
  <c r="S4404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B4403" i="1"/>
  <c r="AA4403" i="1"/>
  <c r="Y4403" i="1"/>
  <c r="X4403" i="1"/>
  <c r="Z4403" i="1" s="1"/>
  <c r="W4403" i="1"/>
  <c r="U4403" i="1"/>
  <c r="T4403" i="1"/>
  <c r="V4403" i="1" s="1"/>
  <c r="S4403" i="1"/>
  <c r="R4403" i="1"/>
  <c r="Q4403" i="1"/>
  <c r="P4403" i="1"/>
  <c r="O4403" i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S4402" i="1"/>
  <c r="R4402" i="1"/>
  <c r="Q4402" i="1"/>
  <c r="O4402" i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U4401" i="1"/>
  <c r="V4401" i="1" s="1"/>
  <c r="T4401" i="1"/>
  <c r="R4401" i="1"/>
  <c r="Q4401" i="1"/>
  <c r="O4401" i="1"/>
  <c r="N4401" i="1"/>
  <c r="P4401" i="1" s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W4400" i="1"/>
  <c r="U4400" i="1"/>
  <c r="T4400" i="1"/>
  <c r="V4400" i="1" s="1"/>
  <c r="R4400" i="1"/>
  <c r="Q4400" i="1"/>
  <c r="S4400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S4399" i="1"/>
  <c r="R4399" i="1"/>
  <c r="Q4399" i="1"/>
  <c r="P4399" i="1"/>
  <c r="O4399" i="1"/>
  <c r="N4399" i="1"/>
  <c r="L4399" i="1"/>
  <c r="K4399" i="1"/>
  <c r="M4399" i="1" s="1"/>
  <c r="AB4399" i="1" s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S4398" i="1"/>
  <c r="R4398" i="1"/>
  <c r="Q4398" i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Z4397" i="1"/>
  <c r="Y4397" i="1"/>
  <c r="X4397" i="1"/>
  <c r="W4397" i="1"/>
  <c r="V4397" i="1"/>
  <c r="U4397" i="1"/>
  <c r="T4397" i="1"/>
  <c r="R4397" i="1"/>
  <c r="Q4397" i="1"/>
  <c r="O4397" i="1"/>
  <c r="N4397" i="1"/>
  <c r="P4397" i="1" s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R4396" i="1"/>
  <c r="Q4396" i="1"/>
  <c r="S4396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S4395" i="1"/>
  <c r="R4395" i="1"/>
  <c r="Q4395" i="1"/>
  <c r="O4395" i="1"/>
  <c r="P4395" i="1" s="1"/>
  <c r="N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Z4394" i="1"/>
  <c r="Y4394" i="1"/>
  <c r="X4394" i="1"/>
  <c r="W4394" i="1"/>
  <c r="V4394" i="1"/>
  <c r="U4394" i="1"/>
  <c r="T4394" i="1"/>
  <c r="S4394" i="1"/>
  <c r="R4394" i="1"/>
  <c r="Q4394" i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Q4393" i="1"/>
  <c r="O4393" i="1"/>
  <c r="N4393" i="1"/>
  <c r="P4393" i="1" s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R4392" i="1"/>
  <c r="Q4392" i="1"/>
  <c r="S4392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S4391" i="1"/>
  <c r="R4391" i="1"/>
  <c r="Q4391" i="1"/>
  <c r="O4391" i="1"/>
  <c r="P4391" i="1" s="1"/>
  <c r="N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S4390" i="1" s="1"/>
  <c r="Q4390" i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Z4389" i="1"/>
  <c r="Y4389" i="1"/>
  <c r="X4389" i="1"/>
  <c r="W4389" i="1"/>
  <c r="V4389" i="1"/>
  <c r="U4389" i="1"/>
  <c r="T4389" i="1"/>
  <c r="R4389" i="1"/>
  <c r="Q4389" i="1"/>
  <c r="S4389" i="1" s="1"/>
  <c r="O4389" i="1"/>
  <c r="N4389" i="1"/>
  <c r="P4389" i="1" s="1"/>
  <c r="M4389" i="1"/>
  <c r="L4389" i="1"/>
  <c r="K4389" i="1"/>
  <c r="J4389" i="1"/>
  <c r="I4389" i="1"/>
  <c r="H4389" i="1"/>
  <c r="AB4389" i="1" s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R4388" i="1"/>
  <c r="Q4388" i="1"/>
  <c r="S4388" i="1" s="1"/>
  <c r="P4388" i="1"/>
  <c r="O4388" i="1"/>
  <c r="N4388" i="1"/>
  <c r="L4388" i="1"/>
  <c r="M4388" i="1" s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S4387" i="1"/>
  <c r="R4387" i="1"/>
  <c r="Q4387" i="1"/>
  <c r="O4387" i="1"/>
  <c r="P4387" i="1" s="1"/>
  <c r="N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S4386" i="1"/>
  <c r="R4386" i="1"/>
  <c r="Q4386" i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Y4385" i="1"/>
  <c r="Z4385" i="1" s="1"/>
  <c r="X4385" i="1"/>
  <c r="W4385" i="1"/>
  <c r="U4385" i="1"/>
  <c r="V4385" i="1" s="1"/>
  <c r="T4385" i="1"/>
  <c r="R4385" i="1"/>
  <c r="Q4385" i="1"/>
  <c r="O4385" i="1"/>
  <c r="N4385" i="1"/>
  <c r="P4385" i="1" s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W4384" i="1"/>
  <c r="U4384" i="1"/>
  <c r="T4384" i="1"/>
  <c r="V4384" i="1" s="1"/>
  <c r="R4384" i="1"/>
  <c r="Q4384" i="1"/>
  <c r="S4384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S4383" i="1"/>
  <c r="R4383" i="1"/>
  <c r="Q4383" i="1"/>
  <c r="P4383" i="1"/>
  <c r="O4383" i="1"/>
  <c r="N4383" i="1"/>
  <c r="L4383" i="1"/>
  <c r="K4383" i="1"/>
  <c r="M4383" i="1" s="1"/>
  <c r="AB4383" i="1" s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S4382" i="1" s="1"/>
  <c r="Q4382" i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Z4381" i="1"/>
  <c r="Y4381" i="1"/>
  <c r="X4381" i="1"/>
  <c r="W4381" i="1"/>
  <c r="V4381" i="1"/>
  <c r="U4381" i="1"/>
  <c r="T4381" i="1"/>
  <c r="R4381" i="1"/>
  <c r="Q4381" i="1"/>
  <c r="S4381" i="1" s="1"/>
  <c r="O4381" i="1"/>
  <c r="N4381" i="1"/>
  <c r="P4381" i="1" s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R4380" i="1"/>
  <c r="Q4380" i="1"/>
  <c r="S4380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S4379" i="1"/>
  <c r="R4379" i="1"/>
  <c r="Q4379" i="1"/>
  <c r="O4379" i="1"/>
  <c r="P4379" i="1" s="1"/>
  <c r="N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S4378" i="1"/>
  <c r="R4378" i="1"/>
  <c r="Q4378" i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/>
  <c r="AA4377" i="1"/>
  <c r="Y4377" i="1"/>
  <c r="Z4377" i="1" s="1"/>
  <c r="X4377" i="1"/>
  <c r="W4377" i="1"/>
  <c r="U4377" i="1"/>
  <c r="V4377" i="1" s="1"/>
  <c r="T4377" i="1"/>
  <c r="R4377" i="1"/>
  <c r="Q4377" i="1"/>
  <c r="O4377" i="1"/>
  <c r="N4377" i="1"/>
  <c r="P4377" i="1" s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R4376" i="1"/>
  <c r="Q4376" i="1"/>
  <c r="S4376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S4375" i="1"/>
  <c r="R4375" i="1"/>
  <c r="Q4375" i="1"/>
  <c r="O4375" i="1"/>
  <c r="P4375" i="1" s="1"/>
  <c r="N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S4374" i="1" s="1"/>
  <c r="Q4374" i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Y4373" i="1"/>
  <c r="Z4373" i="1" s="1"/>
  <c r="X4373" i="1"/>
  <c r="W4373" i="1"/>
  <c r="U4373" i="1"/>
  <c r="V4373" i="1" s="1"/>
  <c r="T4373" i="1"/>
  <c r="R4373" i="1"/>
  <c r="Q4373" i="1"/>
  <c r="S4373" i="1" s="1"/>
  <c r="O4373" i="1"/>
  <c r="N4373" i="1"/>
  <c r="P4373" i="1" s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W4372" i="1"/>
  <c r="U4372" i="1"/>
  <c r="T4372" i="1"/>
  <c r="V4372" i="1" s="1"/>
  <c r="R4372" i="1"/>
  <c r="Q4372" i="1"/>
  <c r="S4372" i="1" s="1"/>
  <c r="P4372" i="1"/>
  <c r="O4372" i="1"/>
  <c r="N4372" i="1"/>
  <c r="L4372" i="1"/>
  <c r="M4372" i="1" s="1"/>
  <c r="K4372" i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S4371" i="1"/>
  <c r="R4371" i="1"/>
  <c r="Q4371" i="1"/>
  <c r="O4371" i="1"/>
  <c r="P4371" i="1" s="1"/>
  <c r="N4371" i="1"/>
  <c r="L4371" i="1"/>
  <c r="K4371" i="1"/>
  <c r="M4371" i="1" s="1"/>
  <c r="AB4371" i="1" s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S4370" i="1"/>
  <c r="R4370" i="1"/>
  <c r="Q4370" i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Z4369" i="1"/>
  <c r="Y4369" i="1"/>
  <c r="X4369" i="1"/>
  <c r="W4369" i="1"/>
  <c r="V4369" i="1"/>
  <c r="U4369" i="1"/>
  <c r="T4369" i="1"/>
  <c r="R4369" i="1"/>
  <c r="Q4369" i="1"/>
  <c r="O4369" i="1"/>
  <c r="N4369" i="1"/>
  <c r="P4369" i="1" s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R4368" i="1"/>
  <c r="Q4368" i="1"/>
  <c r="S4368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U4367" i="1"/>
  <c r="T4367" i="1"/>
  <c r="V4367" i="1" s="1"/>
  <c r="S4367" i="1"/>
  <c r="R4367" i="1"/>
  <c r="Q4367" i="1"/>
  <c r="O4367" i="1"/>
  <c r="P4367" i="1" s="1"/>
  <c r="N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S4366" i="1" s="1"/>
  <c r="Q4366" i="1"/>
  <c r="O4366" i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Y4365" i="1"/>
  <c r="Z4365" i="1" s="1"/>
  <c r="X4365" i="1"/>
  <c r="W4365" i="1"/>
  <c r="U4365" i="1"/>
  <c r="V4365" i="1" s="1"/>
  <c r="T4365" i="1"/>
  <c r="R4365" i="1"/>
  <c r="Q4365" i="1"/>
  <c r="S4365" i="1" s="1"/>
  <c r="O4365" i="1"/>
  <c r="N4365" i="1"/>
  <c r="P4365" i="1" s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W4364" i="1"/>
  <c r="U4364" i="1"/>
  <c r="T4364" i="1"/>
  <c r="V4364" i="1" s="1"/>
  <c r="R4364" i="1"/>
  <c r="Q4364" i="1"/>
  <c r="S4364" i="1" s="1"/>
  <c r="P4364" i="1"/>
  <c r="O4364" i="1"/>
  <c r="N4364" i="1"/>
  <c r="L4364" i="1"/>
  <c r="M4364" i="1" s="1"/>
  <c r="K4364" i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U4363" i="1"/>
  <c r="T4363" i="1"/>
  <c r="V4363" i="1" s="1"/>
  <c r="S4363" i="1"/>
  <c r="R4363" i="1"/>
  <c r="Q4363" i="1"/>
  <c r="O4363" i="1"/>
  <c r="P4363" i="1" s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S4362" i="1"/>
  <c r="R4362" i="1"/>
  <c r="Q4362" i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/>
  <c r="AA4361" i="1"/>
  <c r="Z4361" i="1"/>
  <c r="Y4361" i="1"/>
  <c r="X4361" i="1"/>
  <c r="W4361" i="1"/>
  <c r="V4361" i="1"/>
  <c r="U4361" i="1"/>
  <c r="T4361" i="1"/>
  <c r="R4361" i="1"/>
  <c r="Q4361" i="1"/>
  <c r="O4361" i="1"/>
  <c r="N4361" i="1"/>
  <c r="P4361" i="1" s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R4360" i="1"/>
  <c r="Q4360" i="1"/>
  <c r="S4360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S4359" i="1"/>
  <c r="R4359" i="1"/>
  <c r="Q4359" i="1"/>
  <c r="O4359" i="1"/>
  <c r="P4359" i="1" s="1"/>
  <c r="N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R4358" i="1"/>
  <c r="S4358" i="1" s="1"/>
  <c r="Q4358" i="1"/>
  <c r="O4358" i="1"/>
  <c r="N4358" i="1"/>
  <c r="P4358" i="1" s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/>
  <c r="AA4357" i="1"/>
  <c r="Z4357" i="1"/>
  <c r="Y4357" i="1"/>
  <c r="X4357" i="1"/>
  <c r="W4357" i="1"/>
  <c r="V4357" i="1"/>
  <c r="U4357" i="1"/>
  <c r="T4357" i="1"/>
  <c r="R4357" i="1"/>
  <c r="Q4357" i="1"/>
  <c r="S4357" i="1" s="1"/>
  <c r="O4357" i="1"/>
  <c r="N4357" i="1"/>
  <c r="P4357" i="1" s="1"/>
  <c r="M4357" i="1"/>
  <c r="L4357" i="1"/>
  <c r="K4357" i="1"/>
  <c r="J4357" i="1"/>
  <c r="I4357" i="1"/>
  <c r="H4357" i="1"/>
  <c r="AB4357" i="1" s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R4356" i="1"/>
  <c r="Q4356" i="1"/>
  <c r="S4356" i="1" s="1"/>
  <c r="P4356" i="1"/>
  <c r="O4356" i="1"/>
  <c r="N4356" i="1"/>
  <c r="L4356" i="1"/>
  <c r="M4356" i="1" s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S4355" i="1"/>
  <c r="R4355" i="1"/>
  <c r="Q4355" i="1"/>
  <c r="O4355" i="1"/>
  <c r="P4355" i="1" s="1"/>
  <c r="N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R4354" i="1"/>
  <c r="S4354" i="1" s="1"/>
  <c r="Q4354" i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Y4353" i="1"/>
  <c r="Z4353" i="1" s="1"/>
  <c r="X4353" i="1"/>
  <c r="W4353" i="1"/>
  <c r="U4353" i="1"/>
  <c r="V4353" i="1" s="1"/>
  <c r="T4353" i="1"/>
  <c r="R4353" i="1"/>
  <c r="Q4353" i="1"/>
  <c r="S4353" i="1" s="1"/>
  <c r="O4353" i="1"/>
  <c r="N4353" i="1"/>
  <c r="P4353" i="1" s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W4352" i="1"/>
  <c r="U4352" i="1"/>
  <c r="T4352" i="1"/>
  <c r="V4352" i="1" s="1"/>
  <c r="R4352" i="1"/>
  <c r="Q4352" i="1"/>
  <c r="S4352" i="1" s="1"/>
  <c r="P4352" i="1"/>
  <c r="O4352" i="1"/>
  <c r="N4352" i="1"/>
  <c r="L4352" i="1"/>
  <c r="M4352" i="1" s="1"/>
  <c r="K4352" i="1"/>
  <c r="J4352" i="1"/>
  <c r="I4352" i="1"/>
  <c r="H4352" i="1"/>
  <c r="G4352" i="1"/>
  <c r="F4352" i="1"/>
  <c r="E4352" i="1"/>
  <c r="D4352" i="1"/>
  <c r="B4352" i="1"/>
  <c r="A4352" i="1" s="1"/>
  <c r="AA4351" i="1"/>
  <c r="Y4351" i="1"/>
  <c r="X4351" i="1"/>
  <c r="Z4351" i="1" s="1"/>
  <c r="W4351" i="1"/>
  <c r="U4351" i="1"/>
  <c r="T4351" i="1"/>
  <c r="V4351" i="1" s="1"/>
  <c r="S4351" i="1"/>
  <c r="R4351" i="1"/>
  <c r="Q4351" i="1"/>
  <c r="O4351" i="1"/>
  <c r="P4351" i="1" s="1"/>
  <c r="N4351" i="1"/>
  <c r="L4351" i="1"/>
  <c r="K4351" i="1"/>
  <c r="M4351" i="1" s="1"/>
  <c r="J4351" i="1"/>
  <c r="I4351" i="1"/>
  <c r="H4351" i="1"/>
  <c r="AB4351" i="1" s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S4350" i="1"/>
  <c r="R4350" i="1"/>
  <c r="Q4350" i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V4349" i="1" s="1"/>
  <c r="T4349" i="1"/>
  <c r="R4349" i="1"/>
  <c r="Q4349" i="1"/>
  <c r="O4349" i="1"/>
  <c r="N4349" i="1"/>
  <c r="P4349" i="1" s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R4348" i="1"/>
  <c r="Q4348" i="1"/>
  <c r="S4348" i="1" s="1"/>
  <c r="P4348" i="1"/>
  <c r="O4348" i="1"/>
  <c r="N4348" i="1"/>
  <c r="M4348" i="1"/>
  <c r="L4348" i="1"/>
  <c r="K4348" i="1"/>
  <c r="J4348" i="1"/>
  <c r="I4348" i="1"/>
  <c r="AB4348" i="1" s="1"/>
  <c r="H4348" i="1"/>
  <c r="G4348" i="1"/>
  <c r="F4348" i="1"/>
  <c r="E4348" i="1"/>
  <c r="D4348" i="1"/>
  <c r="B4348" i="1"/>
  <c r="A4348" i="1" s="1"/>
  <c r="AA4347" i="1"/>
  <c r="Y4347" i="1"/>
  <c r="X4347" i="1"/>
  <c r="Z4347" i="1" s="1"/>
  <c r="W4347" i="1"/>
  <c r="U4347" i="1"/>
  <c r="T4347" i="1"/>
  <c r="V4347" i="1" s="1"/>
  <c r="S4347" i="1"/>
  <c r="R4347" i="1"/>
  <c r="Q4347" i="1"/>
  <c r="O4347" i="1"/>
  <c r="P4347" i="1" s="1"/>
  <c r="N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S4346" i="1" s="1"/>
  <c r="Q4346" i="1"/>
  <c r="O4346" i="1"/>
  <c r="N4346" i="1"/>
  <c r="P4346" i="1" s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Y4345" i="1"/>
  <c r="Z4345" i="1" s="1"/>
  <c r="X4345" i="1"/>
  <c r="W4345" i="1"/>
  <c r="U4345" i="1"/>
  <c r="V4345" i="1" s="1"/>
  <c r="T4345" i="1"/>
  <c r="R4345" i="1"/>
  <c r="Q4345" i="1"/>
  <c r="S4345" i="1" s="1"/>
  <c r="O4345" i="1"/>
  <c r="N4345" i="1"/>
  <c r="P4345" i="1" s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W4344" i="1"/>
  <c r="U4344" i="1"/>
  <c r="T4344" i="1"/>
  <c r="V4344" i="1" s="1"/>
  <c r="R4344" i="1"/>
  <c r="Q4344" i="1"/>
  <c r="S4344" i="1" s="1"/>
  <c r="P4344" i="1"/>
  <c r="O4344" i="1"/>
  <c r="N4344" i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 s="1"/>
  <c r="AA4343" i="1"/>
  <c r="Y4343" i="1"/>
  <c r="X4343" i="1"/>
  <c r="Z4343" i="1" s="1"/>
  <c r="W4343" i="1"/>
  <c r="U4343" i="1"/>
  <c r="T4343" i="1"/>
  <c r="V4343" i="1" s="1"/>
  <c r="S4343" i="1"/>
  <c r="R4343" i="1"/>
  <c r="Q4343" i="1"/>
  <c r="O4343" i="1"/>
  <c r="P4343" i="1" s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S4342" i="1"/>
  <c r="R4342" i="1"/>
  <c r="Q4342" i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Y4341" i="1"/>
  <c r="Z4341" i="1" s="1"/>
  <c r="X4341" i="1"/>
  <c r="W4341" i="1"/>
  <c r="U4341" i="1"/>
  <c r="V4341" i="1" s="1"/>
  <c r="T4341" i="1"/>
  <c r="R4341" i="1"/>
  <c r="Q4341" i="1"/>
  <c r="O4341" i="1"/>
  <c r="N4341" i="1"/>
  <c r="P4341" i="1" s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R4340" i="1"/>
  <c r="Q4340" i="1"/>
  <c r="S4340" i="1" s="1"/>
  <c r="P4340" i="1"/>
  <c r="O4340" i="1"/>
  <c r="N4340" i="1"/>
  <c r="M4340" i="1"/>
  <c r="L4340" i="1"/>
  <c r="K4340" i="1"/>
  <c r="J4340" i="1"/>
  <c r="I4340" i="1"/>
  <c r="AB4340" i="1" s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S4339" i="1"/>
  <c r="R4339" i="1"/>
  <c r="Q4339" i="1"/>
  <c r="O4339" i="1"/>
  <c r="P4339" i="1" s="1"/>
  <c r="AB4339" i="1" s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S4338" i="1" s="1"/>
  <c r="Q4338" i="1"/>
  <c r="O4338" i="1"/>
  <c r="N4338" i="1"/>
  <c r="P4338" i="1" s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/>
  <c r="AA4337" i="1"/>
  <c r="Z4337" i="1"/>
  <c r="Y4337" i="1"/>
  <c r="X4337" i="1"/>
  <c r="W4337" i="1"/>
  <c r="V4337" i="1"/>
  <c r="U4337" i="1"/>
  <c r="T4337" i="1"/>
  <c r="R4337" i="1"/>
  <c r="Q4337" i="1"/>
  <c r="S4337" i="1" s="1"/>
  <c r="O4337" i="1"/>
  <c r="N4337" i="1"/>
  <c r="P4337" i="1" s="1"/>
  <c r="M4337" i="1"/>
  <c r="L4337" i="1"/>
  <c r="K4337" i="1"/>
  <c r="J4337" i="1"/>
  <c r="I4337" i="1"/>
  <c r="H4337" i="1"/>
  <c r="AB4337" i="1" s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R4336" i="1"/>
  <c r="Q4336" i="1"/>
  <c r="S4336" i="1" s="1"/>
  <c r="P4336" i="1"/>
  <c r="O4336" i="1"/>
  <c r="N4336" i="1"/>
  <c r="L4336" i="1"/>
  <c r="M4336" i="1" s="1"/>
  <c r="K4336" i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Z4335" i="1" s="1"/>
  <c r="W4335" i="1"/>
  <c r="U4335" i="1"/>
  <c r="T4335" i="1"/>
  <c r="V4335" i="1" s="1"/>
  <c r="S4335" i="1"/>
  <c r="R4335" i="1"/>
  <c r="Q4335" i="1"/>
  <c r="P4335" i="1"/>
  <c r="O4335" i="1"/>
  <c r="N4335" i="1"/>
  <c r="L4335" i="1"/>
  <c r="K4335" i="1"/>
  <c r="M4335" i="1" s="1"/>
  <c r="J4335" i="1"/>
  <c r="I4335" i="1"/>
  <c r="H4335" i="1"/>
  <c r="AB4335" i="1" s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R4334" i="1"/>
  <c r="S4334" i="1" s="1"/>
  <c r="Q4334" i="1"/>
  <c r="O4334" i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Y4333" i="1"/>
  <c r="Z4333" i="1" s="1"/>
  <c r="X4333" i="1"/>
  <c r="W4333" i="1"/>
  <c r="U4333" i="1"/>
  <c r="V4333" i="1" s="1"/>
  <c r="T4333" i="1"/>
  <c r="R4333" i="1"/>
  <c r="Q4333" i="1"/>
  <c r="S4333" i="1" s="1"/>
  <c r="O4333" i="1"/>
  <c r="N4333" i="1"/>
  <c r="P4333" i="1" s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R4332" i="1"/>
  <c r="Q4332" i="1"/>
  <c r="S4332" i="1" s="1"/>
  <c r="P4332" i="1"/>
  <c r="O4332" i="1"/>
  <c r="N4332" i="1"/>
  <c r="L4332" i="1"/>
  <c r="M4332" i="1" s="1"/>
  <c r="K4332" i="1"/>
  <c r="J4332" i="1"/>
  <c r="I4332" i="1"/>
  <c r="H4332" i="1"/>
  <c r="AB4332" i="1" s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S4331" i="1"/>
  <c r="R4331" i="1"/>
  <c r="Q4331" i="1"/>
  <c r="O4331" i="1"/>
  <c r="P4331" i="1" s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R4330" i="1"/>
  <c r="S4330" i="1" s="1"/>
  <c r="Q4330" i="1"/>
  <c r="O4330" i="1"/>
  <c r="N4330" i="1"/>
  <c r="P4330" i="1" s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/>
  <c r="AA4329" i="1"/>
  <c r="Y4329" i="1"/>
  <c r="Z4329" i="1" s="1"/>
  <c r="X4329" i="1"/>
  <c r="W4329" i="1"/>
  <c r="U4329" i="1"/>
  <c r="V4329" i="1" s="1"/>
  <c r="T4329" i="1"/>
  <c r="R4329" i="1"/>
  <c r="Q4329" i="1"/>
  <c r="S4329" i="1" s="1"/>
  <c r="O4329" i="1"/>
  <c r="N4329" i="1"/>
  <c r="P4329" i="1" s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R4328" i="1"/>
  <c r="Q4328" i="1"/>
  <c r="S4328" i="1" s="1"/>
  <c r="P4328" i="1"/>
  <c r="O4328" i="1"/>
  <c r="N4328" i="1"/>
  <c r="L4328" i="1"/>
  <c r="M4328" i="1" s="1"/>
  <c r="K4328" i="1"/>
  <c r="J4328" i="1"/>
  <c r="I4328" i="1"/>
  <c r="H4328" i="1"/>
  <c r="AB4328" i="1" s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S4327" i="1"/>
  <c r="R4327" i="1"/>
  <c r="Q4327" i="1"/>
  <c r="O4327" i="1"/>
  <c r="P4327" i="1" s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R4326" i="1"/>
  <c r="S4326" i="1" s="1"/>
  <c r="Q4326" i="1"/>
  <c r="O4326" i="1"/>
  <c r="N4326" i="1"/>
  <c r="P4326" i="1" s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/>
  <c r="AA4325" i="1"/>
  <c r="Y4325" i="1"/>
  <c r="Z4325" i="1" s="1"/>
  <c r="X4325" i="1"/>
  <c r="W4325" i="1"/>
  <c r="U4325" i="1"/>
  <c r="V4325" i="1" s="1"/>
  <c r="T4325" i="1"/>
  <c r="R4325" i="1"/>
  <c r="Q4325" i="1"/>
  <c r="S4325" i="1" s="1"/>
  <c r="O4325" i="1"/>
  <c r="N4325" i="1"/>
  <c r="P4325" i="1" s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R4324" i="1"/>
  <c r="Q4324" i="1"/>
  <c r="S4324" i="1" s="1"/>
  <c r="P4324" i="1"/>
  <c r="O4324" i="1"/>
  <c r="N4324" i="1"/>
  <c r="L4324" i="1"/>
  <c r="M4324" i="1" s="1"/>
  <c r="K4324" i="1"/>
  <c r="J4324" i="1"/>
  <c r="I4324" i="1"/>
  <c r="H4324" i="1"/>
  <c r="AB4324" i="1" s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S4323" i="1"/>
  <c r="R4323" i="1"/>
  <c r="Q4323" i="1"/>
  <c r="O4323" i="1"/>
  <c r="P4323" i="1" s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Z4322" i="1"/>
  <c r="Y4322" i="1"/>
  <c r="X4322" i="1"/>
  <c r="W4322" i="1"/>
  <c r="V4322" i="1"/>
  <c r="U4322" i="1"/>
  <c r="T4322" i="1"/>
  <c r="R4322" i="1"/>
  <c r="S4322" i="1" s="1"/>
  <c r="Q4322" i="1"/>
  <c r="O4322" i="1"/>
  <c r="N4322" i="1"/>
  <c r="P4322" i="1" s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V4321" i="1" s="1"/>
  <c r="T4321" i="1"/>
  <c r="R4321" i="1"/>
  <c r="Q4321" i="1"/>
  <c r="S4321" i="1" s="1"/>
  <c r="O4321" i="1"/>
  <c r="N4321" i="1"/>
  <c r="P4321" i="1" s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R4320" i="1"/>
  <c r="Q4320" i="1"/>
  <c r="S4320" i="1" s="1"/>
  <c r="P4320" i="1"/>
  <c r="O4320" i="1"/>
  <c r="N4320" i="1"/>
  <c r="L4320" i="1"/>
  <c r="M4320" i="1" s="1"/>
  <c r="K4320" i="1"/>
  <c r="J4320" i="1"/>
  <c r="I4320" i="1"/>
  <c r="H4320" i="1"/>
  <c r="AB4320" i="1" s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S4319" i="1"/>
  <c r="R4319" i="1"/>
  <c r="Q4319" i="1"/>
  <c r="O4319" i="1"/>
  <c r="P4319" i="1" s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R4318" i="1"/>
  <c r="S4318" i="1" s="1"/>
  <c r="Q4318" i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V4317" i="1" s="1"/>
  <c r="T4317" i="1"/>
  <c r="R4317" i="1"/>
  <c r="Q4317" i="1"/>
  <c r="S4317" i="1" s="1"/>
  <c r="O4317" i="1"/>
  <c r="N4317" i="1"/>
  <c r="P4317" i="1" s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P4316" i="1"/>
  <c r="O4316" i="1"/>
  <c r="N4316" i="1"/>
  <c r="L4316" i="1"/>
  <c r="M4316" i="1" s="1"/>
  <c r="K4316" i="1"/>
  <c r="J4316" i="1"/>
  <c r="I4316" i="1"/>
  <c r="H4316" i="1"/>
  <c r="AB4316" i="1" s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S4315" i="1"/>
  <c r="R4315" i="1"/>
  <c r="Q4315" i="1"/>
  <c r="O4315" i="1"/>
  <c r="P4315" i="1" s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R4314" i="1"/>
  <c r="S4314" i="1" s="1"/>
  <c r="Q4314" i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V4313" i="1" s="1"/>
  <c r="T4313" i="1"/>
  <c r="R4313" i="1"/>
  <c r="Q4313" i="1"/>
  <c r="S4313" i="1" s="1"/>
  <c r="O4313" i="1"/>
  <c r="N4313" i="1"/>
  <c r="P4313" i="1" s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P4312" i="1"/>
  <c r="O4312" i="1"/>
  <c r="N4312" i="1"/>
  <c r="L4312" i="1"/>
  <c r="M4312" i="1" s="1"/>
  <c r="K4312" i="1"/>
  <c r="J4312" i="1"/>
  <c r="I4312" i="1"/>
  <c r="H4312" i="1"/>
  <c r="AB4312" i="1" s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S4311" i="1"/>
  <c r="R4311" i="1"/>
  <c r="Q4311" i="1"/>
  <c r="O4311" i="1"/>
  <c r="P4311" i="1" s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S4310" i="1" s="1"/>
  <c r="Q4310" i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V4309" i="1" s="1"/>
  <c r="T4309" i="1"/>
  <c r="R4309" i="1"/>
  <c r="Q4309" i="1"/>
  <c r="S4309" i="1" s="1"/>
  <c r="O4309" i="1"/>
  <c r="N4309" i="1"/>
  <c r="P4309" i="1" s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R4308" i="1"/>
  <c r="Q4308" i="1"/>
  <c r="S4308" i="1" s="1"/>
  <c r="P4308" i="1"/>
  <c r="O4308" i="1"/>
  <c r="N4308" i="1"/>
  <c r="L4308" i="1"/>
  <c r="M4308" i="1" s="1"/>
  <c r="K4308" i="1"/>
  <c r="J4308" i="1"/>
  <c r="I4308" i="1"/>
  <c r="H4308" i="1"/>
  <c r="AB4308" i="1" s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S4307" i="1"/>
  <c r="R4307" i="1"/>
  <c r="Q4307" i="1"/>
  <c r="O4307" i="1"/>
  <c r="P4307" i="1" s="1"/>
  <c r="N4307" i="1"/>
  <c r="L4307" i="1"/>
  <c r="K4307" i="1"/>
  <c r="M4307" i="1" s="1"/>
  <c r="J4307" i="1"/>
  <c r="I4307" i="1"/>
  <c r="H4307" i="1"/>
  <c r="AB4307" i="1" s="1"/>
  <c r="G4307" i="1"/>
  <c r="F4307" i="1"/>
  <c r="E4307" i="1"/>
  <c r="D4307" i="1"/>
  <c r="B4307" i="1"/>
  <c r="A4307" i="1" s="1"/>
  <c r="AA4306" i="1"/>
  <c r="Z4306" i="1"/>
  <c r="Y4306" i="1"/>
  <c r="X4306" i="1"/>
  <c r="W4306" i="1"/>
  <c r="V4306" i="1"/>
  <c r="U4306" i="1"/>
  <c r="T4306" i="1"/>
  <c r="R4306" i="1"/>
  <c r="S4306" i="1" s="1"/>
  <c r="Q4306" i="1"/>
  <c r="O4306" i="1"/>
  <c r="N4306" i="1"/>
  <c r="P4306" i="1" s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/>
  <c r="AA4305" i="1"/>
  <c r="Y4305" i="1"/>
  <c r="Z4305" i="1" s="1"/>
  <c r="X4305" i="1"/>
  <c r="W4305" i="1"/>
  <c r="U4305" i="1"/>
  <c r="V4305" i="1" s="1"/>
  <c r="T4305" i="1"/>
  <c r="R4305" i="1"/>
  <c r="Q4305" i="1"/>
  <c r="S4305" i="1" s="1"/>
  <c r="O4305" i="1"/>
  <c r="N4305" i="1"/>
  <c r="P4305" i="1" s="1"/>
  <c r="M4305" i="1"/>
  <c r="L4305" i="1"/>
  <c r="K4305" i="1"/>
  <c r="J4305" i="1"/>
  <c r="I4305" i="1"/>
  <c r="H4305" i="1"/>
  <c r="AB4305" i="1" s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P4304" i="1"/>
  <c r="O4304" i="1"/>
  <c r="N4304" i="1"/>
  <c r="L4304" i="1"/>
  <c r="M4304" i="1" s="1"/>
  <c r="K4304" i="1"/>
  <c r="J4304" i="1"/>
  <c r="I4304" i="1"/>
  <c r="H4304" i="1"/>
  <c r="AB4304" i="1" s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S4303" i="1"/>
  <c r="R4303" i="1"/>
  <c r="Q4303" i="1"/>
  <c r="O4303" i="1"/>
  <c r="P4303" i="1" s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S4302" i="1" s="1"/>
  <c r="Q4302" i="1"/>
  <c r="O4302" i="1"/>
  <c r="N4302" i="1"/>
  <c r="P4302" i="1" s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V4301" i="1" s="1"/>
  <c r="T4301" i="1"/>
  <c r="R4301" i="1"/>
  <c r="Q4301" i="1"/>
  <c r="S4301" i="1" s="1"/>
  <c r="O4301" i="1"/>
  <c r="N4301" i="1"/>
  <c r="P4301" i="1" s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P4300" i="1"/>
  <c r="O4300" i="1"/>
  <c r="N4300" i="1"/>
  <c r="L4300" i="1"/>
  <c r="M4300" i="1" s="1"/>
  <c r="K4300" i="1"/>
  <c r="J4300" i="1"/>
  <c r="I4300" i="1"/>
  <c r="H4300" i="1"/>
  <c r="AB4300" i="1" s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S4299" i="1"/>
  <c r="R4299" i="1"/>
  <c r="Q4299" i="1"/>
  <c r="O4299" i="1"/>
  <c r="P4299" i="1" s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Z4298" i="1"/>
  <c r="Y4298" i="1"/>
  <c r="X4298" i="1"/>
  <c r="W4298" i="1"/>
  <c r="V4298" i="1"/>
  <c r="U4298" i="1"/>
  <c r="T4298" i="1"/>
  <c r="R4298" i="1"/>
  <c r="S4298" i="1" s="1"/>
  <c r="Q4298" i="1"/>
  <c r="O4298" i="1"/>
  <c r="N4298" i="1"/>
  <c r="P4298" i="1" s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V4297" i="1" s="1"/>
  <c r="T4297" i="1"/>
  <c r="R4297" i="1"/>
  <c r="Q4297" i="1"/>
  <c r="S4297" i="1" s="1"/>
  <c r="O4297" i="1"/>
  <c r="N4297" i="1"/>
  <c r="P4297" i="1" s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P4296" i="1"/>
  <c r="O4296" i="1"/>
  <c r="N4296" i="1"/>
  <c r="L4296" i="1"/>
  <c r="M4296" i="1" s="1"/>
  <c r="K4296" i="1"/>
  <c r="J4296" i="1"/>
  <c r="I4296" i="1"/>
  <c r="H4296" i="1"/>
  <c r="AB4296" i="1" s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S4295" i="1"/>
  <c r="R4295" i="1"/>
  <c r="Q4295" i="1"/>
  <c r="O4295" i="1"/>
  <c r="P4295" i="1" s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S4294" i="1" s="1"/>
  <c r="Q4294" i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V4293" i="1" s="1"/>
  <c r="T4293" i="1"/>
  <c r="R4293" i="1"/>
  <c r="Q4293" i="1"/>
  <c r="S4293" i="1" s="1"/>
  <c r="O4293" i="1"/>
  <c r="N4293" i="1"/>
  <c r="P4293" i="1" s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R4292" i="1"/>
  <c r="Q4292" i="1"/>
  <c r="S4292" i="1" s="1"/>
  <c r="P4292" i="1"/>
  <c r="O4292" i="1"/>
  <c r="N4292" i="1"/>
  <c r="L4292" i="1"/>
  <c r="M4292" i="1" s="1"/>
  <c r="K4292" i="1"/>
  <c r="J4292" i="1"/>
  <c r="I4292" i="1"/>
  <c r="H4292" i="1"/>
  <c r="AB4292" i="1" s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S4291" i="1"/>
  <c r="R4291" i="1"/>
  <c r="Q4291" i="1"/>
  <c r="O4291" i="1"/>
  <c r="P4291" i="1" s="1"/>
  <c r="N4291" i="1"/>
  <c r="L4291" i="1"/>
  <c r="K4291" i="1"/>
  <c r="M4291" i="1" s="1"/>
  <c r="J4291" i="1"/>
  <c r="I4291" i="1"/>
  <c r="H4291" i="1"/>
  <c r="AB4291" i="1" s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S4290" i="1" s="1"/>
  <c r="Q4290" i="1"/>
  <c r="O4290" i="1"/>
  <c r="N4290" i="1"/>
  <c r="P4290" i="1" s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V4289" i="1" s="1"/>
  <c r="T4289" i="1"/>
  <c r="R4289" i="1"/>
  <c r="Q4289" i="1"/>
  <c r="S4289" i="1" s="1"/>
  <c r="O4289" i="1"/>
  <c r="N4289" i="1"/>
  <c r="P4289" i="1" s="1"/>
  <c r="M4289" i="1"/>
  <c r="L4289" i="1"/>
  <c r="K4289" i="1"/>
  <c r="J4289" i="1"/>
  <c r="I4289" i="1"/>
  <c r="H4289" i="1"/>
  <c r="AB4289" i="1" s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R4288" i="1"/>
  <c r="Q4288" i="1"/>
  <c r="S4288" i="1" s="1"/>
  <c r="P4288" i="1"/>
  <c r="O4288" i="1"/>
  <c r="N4288" i="1"/>
  <c r="L4288" i="1"/>
  <c r="M4288" i="1" s="1"/>
  <c r="K4288" i="1"/>
  <c r="J4288" i="1"/>
  <c r="I4288" i="1"/>
  <c r="H4288" i="1"/>
  <c r="AB4288" i="1" s="1"/>
  <c r="G4288" i="1"/>
  <c r="F4288" i="1"/>
  <c r="E4288" i="1"/>
  <c r="D4288" i="1"/>
  <c r="B4288" i="1"/>
  <c r="A4288" i="1" s="1"/>
  <c r="AA4287" i="1"/>
  <c r="Y4287" i="1"/>
  <c r="X4287" i="1"/>
  <c r="Z4287" i="1" s="1"/>
  <c r="W4287" i="1"/>
  <c r="U4287" i="1"/>
  <c r="T4287" i="1"/>
  <c r="V4287" i="1" s="1"/>
  <c r="S4287" i="1"/>
  <c r="R4287" i="1"/>
  <c r="Q4287" i="1"/>
  <c r="O4287" i="1"/>
  <c r="P4287" i="1" s="1"/>
  <c r="N4287" i="1"/>
  <c r="L4287" i="1"/>
  <c r="K4287" i="1"/>
  <c r="M4287" i="1" s="1"/>
  <c r="J4287" i="1"/>
  <c r="I4287" i="1"/>
  <c r="H4287" i="1"/>
  <c r="AB4287" i="1" s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R4286" i="1"/>
  <c r="S4286" i="1" s="1"/>
  <c r="Q4286" i="1"/>
  <c r="O4286" i="1"/>
  <c r="N4286" i="1"/>
  <c r="P4286" i="1" s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Y4285" i="1"/>
  <c r="Z4285" i="1" s="1"/>
  <c r="X4285" i="1"/>
  <c r="W4285" i="1"/>
  <c r="U4285" i="1"/>
  <c r="V4285" i="1" s="1"/>
  <c r="T4285" i="1"/>
  <c r="R4285" i="1"/>
  <c r="Q4285" i="1"/>
  <c r="S4285" i="1" s="1"/>
  <c r="O4285" i="1"/>
  <c r="N4285" i="1"/>
  <c r="P4285" i="1" s="1"/>
  <c r="M4285" i="1"/>
  <c r="L4285" i="1"/>
  <c r="K4285" i="1"/>
  <c r="J4285" i="1"/>
  <c r="I4285" i="1"/>
  <c r="H4285" i="1"/>
  <c r="AB4285" i="1" s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R4284" i="1"/>
  <c r="Q4284" i="1"/>
  <c r="S4284" i="1" s="1"/>
  <c r="P4284" i="1"/>
  <c r="O4284" i="1"/>
  <c r="N4284" i="1"/>
  <c r="L4284" i="1"/>
  <c r="M4284" i="1" s="1"/>
  <c r="K4284" i="1"/>
  <c r="J4284" i="1"/>
  <c r="I4284" i="1"/>
  <c r="H4284" i="1"/>
  <c r="AB4284" i="1" s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U4283" i="1"/>
  <c r="T4283" i="1"/>
  <c r="V4283" i="1" s="1"/>
  <c r="S4283" i="1"/>
  <c r="R4283" i="1"/>
  <c r="Q4283" i="1"/>
  <c r="O4283" i="1"/>
  <c r="P4283" i="1" s="1"/>
  <c r="N4283" i="1"/>
  <c r="L4283" i="1"/>
  <c r="K4283" i="1"/>
  <c r="M4283" i="1" s="1"/>
  <c r="J4283" i="1"/>
  <c r="I4283" i="1"/>
  <c r="H4283" i="1"/>
  <c r="AB4283" i="1" s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S4282" i="1" s="1"/>
  <c r="Q4282" i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Z4281" i="1" s="1"/>
  <c r="X4281" i="1"/>
  <c r="W4281" i="1"/>
  <c r="U4281" i="1"/>
  <c r="V4281" i="1" s="1"/>
  <c r="T4281" i="1"/>
  <c r="R4281" i="1"/>
  <c r="Q4281" i="1"/>
  <c r="S4281" i="1" s="1"/>
  <c r="O4281" i="1"/>
  <c r="N4281" i="1"/>
  <c r="P4281" i="1" s="1"/>
  <c r="M4281" i="1"/>
  <c r="L4281" i="1"/>
  <c r="K4281" i="1"/>
  <c r="J4281" i="1"/>
  <c r="I4281" i="1"/>
  <c r="H4281" i="1"/>
  <c r="AB4281" i="1" s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P4280" i="1"/>
  <c r="O4280" i="1"/>
  <c r="N4280" i="1"/>
  <c r="L4280" i="1"/>
  <c r="M4280" i="1" s="1"/>
  <c r="K4280" i="1"/>
  <c r="J4280" i="1"/>
  <c r="I4280" i="1"/>
  <c r="H4280" i="1"/>
  <c r="AB4280" i="1" s="1"/>
  <c r="G4280" i="1"/>
  <c r="F4280" i="1"/>
  <c r="E4280" i="1"/>
  <c r="D4280" i="1"/>
  <c r="B4280" i="1"/>
  <c r="A4280" i="1" s="1"/>
  <c r="AA4279" i="1"/>
  <c r="Y4279" i="1"/>
  <c r="X4279" i="1"/>
  <c r="Z4279" i="1" s="1"/>
  <c r="W4279" i="1"/>
  <c r="U4279" i="1"/>
  <c r="T4279" i="1"/>
  <c r="V4279" i="1" s="1"/>
  <c r="S4279" i="1"/>
  <c r="R4279" i="1"/>
  <c r="Q4279" i="1"/>
  <c r="O4279" i="1"/>
  <c r="P4279" i="1" s="1"/>
  <c r="N4279" i="1"/>
  <c r="L4279" i="1"/>
  <c r="K4279" i="1"/>
  <c r="M4279" i="1" s="1"/>
  <c r="J4279" i="1"/>
  <c r="I4279" i="1"/>
  <c r="H4279" i="1"/>
  <c r="AB4279" i="1" s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S4278" i="1" s="1"/>
  <c r="Q4278" i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V4277" i="1" s="1"/>
  <c r="T4277" i="1"/>
  <c r="R4277" i="1"/>
  <c r="Q4277" i="1"/>
  <c r="S4277" i="1" s="1"/>
  <c r="O4277" i="1"/>
  <c r="N4277" i="1"/>
  <c r="P4277" i="1" s="1"/>
  <c r="M4277" i="1"/>
  <c r="L4277" i="1"/>
  <c r="K4277" i="1"/>
  <c r="J4277" i="1"/>
  <c r="I4277" i="1"/>
  <c r="H4277" i="1"/>
  <c r="AB4277" i="1" s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V4276" i="1" s="1"/>
  <c r="R4276" i="1"/>
  <c r="Q4276" i="1"/>
  <c r="S4276" i="1" s="1"/>
  <c r="P4276" i="1"/>
  <c r="O4276" i="1"/>
  <c r="N4276" i="1"/>
  <c r="L4276" i="1"/>
  <c r="M4276" i="1" s="1"/>
  <c r="K4276" i="1"/>
  <c r="J4276" i="1"/>
  <c r="I4276" i="1"/>
  <c r="H4276" i="1"/>
  <c r="AB4276" i="1" s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U4275" i="1"/>
  <c r="T4275" i="1"/>
  <c r="V4275" i="1" s="1"/>
  <c r="S4275" i="1"/>
  <c r="R4275" i="1"/>
  <c r="Q4275" i="1"/>
  <c r="O4275" i="1"/>
  <c r="P4275" i="1" s="1"/>
  <c r="N4275" i="1"/>
  <c r="L4275" i="1"/>
  <c r="K4275" i="1"/>
  <c r="M4275" i="1" s="1"/>
  <c r="J4275" i="1"/>
  <c r="I4275" i="1"/>
  <c r="H4275" i="1"/>
  <c r="AB4275" i="1" s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R4274" i="1"/>
  <c r="S4274" i="1" s="1"/>
  <c r="Q4274" i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V4273" i="1" s="1"/>
  <c r="T4273" i="1"/>
  <c r="R4273" i="1"/>
  <c r="Q4273" i="1"/>
  <c r="S4273" i="1" s="1"/>
  <c r="O4273" i="1"/>
  <c r="N4273" i="1"/>
  <c r="P4273" i="1" s="1"/>
  <c r="M4273" i="1"/>
  <c r="L4273" i="1"/>
  <c r="K4273" i="1"/>
  <c r="J4273" i="1"/>
  <c r="I4273" i="1"/>
  <c r="H4273" i="1"/>
  <c r="AB4273" i="1" s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P4272" i="1"/>
  <c r="O4272" i="1"/>
  <c r="N4272" i="1"/>
  <c r="L4272" i="1"/>
  <c r="M4272" i="1" s="1"/>
  <c r="K4272" i="1"/>
  <c r="J4272" i="1"/>
  <c r="I4272" i="1"/>
  <c r="H4272" i="1"/>
  <c r="AB4272" i="1" s="1"/>
  <c r="G4272" i="1"/>
  <c r="F4272" i="1"/>
  <c r="E4272" i="1"/>
  <c r="D4272" i="1"/>
  <c r="B4272" i="1"/>
  <c r="A4272" i="1" s="1"/>
  <c r="AA4271" i="1"/>
  <c r="Y4271" i="1"/>
  <c r="X4271" i="1"/>
  <c r="Z4271" i="1" s="1"/>
  <c r="W4271" i="1"/>
  <c r="U4271" i="1"/>
  <c r="T4271" i="1"/>
  <c r="V4271" i="1" s="1"/>
  <c r="S4271" i="1"/>
  <c r="R4271" i="1"/>
  <c r="Q4271" i="1"/>
  <c r="O4271" i="1"/>
  <c r="P4271" i="1" s="1"/>
  <c r="N4271" i="1"/>
  <c r="L4271" i="1"/>
  <c r="K4271" i="1"/>
  <c r="M4271" i="1" s="1"/>
  <c r="J4271" i="1"/>
  <c r="I4271" i="1"/>
  <c r="H4271" i="1"/>
  <c r="AB4271" i="1" s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R4270" i="1"/>
  <c r="S4270" i="1" s="1"/>
  <c r="Q4270" i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/>
  <c r="AA4269" i="1"/>
  <c r="Y4269" i="1"/>
  <c r="Z4269" i="1" s="1"/>
  <c r="X4269" i="1"/>
  <c r="W4269" i="1"/>
  <c r="U4269" i="1"/>
  <c r="V4269" i="1" s="1"/>
  <c r="T4269" i="1"/>
  <c r="R4269" i="1"/>
  <c r="Q4269" i="1"/>
  <c r="S4269" i="1" s="1"/>
  <c r="O4269" i="1"/>
  <c r="N4269" i="1"/>
  <c r="P4269" i="1" s="1"/>
  <c r="M4269" i="1"/>
  <c r="L4269" i="1"/>
  <c r="K4269" i="1"/>
  <c r="J4269" i="1"/>
  <c r="I4269" i="1"/>
  <c r="H4269" i="1"/>
  <c r="AB4269" i="1" s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P4268" i="1"/>
  <c r="O4268" i="1"/>
  <c r="N4268" i="1"/>
  <c r="L4268" i="1"/>
  <c r="M4268" i="1" s="1"/>
  <c r="K4268" i="1"/>
  <c r="J4268" i="1"/>
  <c r="I4268" i="1"/>
  <c r="H4268" i="1"/>
  <c r="AB4268" i="1" s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U4267" i="1"/>
  <c r="T4267" i="1"/>
  <c r="V4267" i="1" s="1"/>
  <c r="S4267" i="1"/>
  <c r="R4267" i="1"/>
  <c r="Q4267" i="1"/>
  <c r="O4267" i="1"/>
  <c r="P4267" i="1" s="1"/>
  <c r="N4267" i="1"/>
  <c r="L4267" i="1"/>
  <c r="K4267" i="1"/>
  <c r="M4267" i="1" s="1"/>
  <c r="J4267" i="1"/>
  <c r="I4267" i="1"/>
  <c r="H4267" i="1"/>
  <c r="AB4267" i="1" s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R4266" i="1"/>
  <c r="S4266" i="1" s="1"/>
  <c r="Q4266" i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V4265" i="1" s="1"/>
  <c r="T4265" i="1"/>
  <c r="R4265" i="1"/>
  <c r="Q4265" i="1"/>
  <c r="S4265" i="1" s="1"/>
  <c r="O4265" i="1"/>
  <c r="N4265" i="1"/>
  <c r="P4265" i="1" s="1"/>
  <c r="M4265" i="1"/>
  <c r="L4265" i="1"/>
  <c r="K4265" i="1"/>
  <c r="J4265" i="1"/>
  <c r="I4265" i="1"/>
  <c r="H4265" i="1"/>
  <c r="AB4265" i="1" s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P4264" i="1"/>
  <c r="O4264" i="1"/>
  <c r="N4264" i="1"/>
  <c r="L4264" i="1"/>
  <c r="M4264" i="1" s="1"/>
  <c r="K4264" i="1"/>
  <c r="J4264" i="1"/>
  <c r="I4264" i="1"/>
  <c r="H4264" i="1"/>
  <c r="AB4264" i="1" s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U4263" i="1"/>
  <c r="T4263" i="1"/>
  <c r="V4263" i="1" s="1"/>
  <c r="S4263" i="1"/>
  <c r="R4263" i="1"/>
  <c r="Q4263" i="1"/>
  <c r="O4263" i="1"/>
  <c r="P4263" i="1" s="1"/>
  <c r="N4263" i="1"/>
  <c r="L4263" i="1"/>
  <c r="K4263" i="1"/>
  <c r="M4263" i="1" s="1"/>
  <c r="J4263" i="1"/>
  <c r="I4263" i="1"/>
  <c r="H4263" i="1"/>
  <c r="AB4263" i="1" s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S4262" i="1" s="1"/>
  <c r="Q4262" i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V4261" i="1" s="1"/>
  <c r="T4261" i="1"/>
  <c r="R4261" i="1"/>
  <c r="Q4261" i="1"/>
  <c r="S4261" i="1" s="1"/>
  <c r="O4261" i="1"/>
  <c r="N4261" i="1"/>
  <c r="P4261" i="1" s="1"/>
  <c r="M4261" i="1"/>
  <c r="L4261" i="1"/>
  <c r="K4261" i="1"/>
  <c r="J4261" i="1"/>
  <c r="I4261" i="1"/>
  <c r="H4261" i="1"/>
  <c r="AB4261" i="1" s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V4260" i="1" s="1"/>
  <c r="R4260" i="1"/>
  <c r="Q4260" i="1"/>
  <c r="S4260" i="1" s="1"/>
  <c r="P4260" i="1"/>
  <c r="O4260" i="1"/>
  <c r="N4260" i="1"/>
  <c r="L4260" i="1"/>
  <c r="M4260" i="1" s="1"/>
  <c r="K4260" i="1"/>
  <c r="J4260" i="1"/>
  <c r="I4260" i="1"/>
  <c r="H4260" i="1"/>
  <c r="AB4260" i="1" s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U4259" i="1"/>
  <c r="T4259" i="1"/>
  <c r="V4259" i="1" s="1"/>
  <c r="S4259" i="1"/>
  <c r="R4259" i="1"/>
  <c r="Q4259" i="1"/>
  <c r="O4259" i="1"/>
  <c r="P4259" i="1" s="1"/>
  <c r="N4259" i="1"/>
  <c r="L4259" i="1"/>
  <c r="K4259" i="1"/>
  <c r="M4259" i="1" s="1"/>
  <c r="J4259" i="1"/>
  <c r="I4259" i="1"/>
  <c r="H4259" i="1"/>
  <c r="AB4259" i="1" s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R4258" i="1"/>
  <c r="S4258" i="1" s="1"/>
  <c r="Q4258" i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V4257" i="1" s="1"/>
  <c r="T4257" i="1"/>
  <c r="R4257" i="1"/>
  <c r="Q4257" i="1"/>
  <c r="S4257" i="1" s="1"/>
  <c r="O4257" i="1"/>
  <c r="N4257" i="1"/>
  <c r="P4257" i="1" s="1"/>
  <c r="M4257" i="1"/>
  <c r="L4257" i="1"/>
  <c r="K4257" i="1"/>
  <c r="J4257" i="1"/>
  <c r="I4257" i="1"/>
  <c r="H4257" i="1"/>
  <c r="AB4257" i="1" s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V4256" i="1" s="1"/>
  <c r="R4256" i="1"/>
  <c r="Q4256" i="1"/>
  <c r="S4256" i="1" s="1"/>
  <c r="P4256" i="1"/>
  <c r="O4256" i="1"/>
  <c r="N4256" i="1"/>
  <c r="L4256" i="1"/>
  <c r="M4256" i="1" s="1"/>
  <c r="K4256" i="1"/>
  <c r="J4256" i="1"/>
  <c r="I4256" i="1"/>
  <c r="H4256" i="1"/>
  <c r="AB4256" i="1" s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O4255" i="1"/>
  <c r="P4255" i="1" s="1"/>
  <c r="N4255" i="1"/>
  <c r="L4255" i="1"/>
  <c r="K4255" i="1"/>
  <c r="M4255" i="1" s="1"/>
  <c r="J4255" i="1"/>
  <c r="I4255" i="1"/>
  <c r="H4255" i="1"/>
  <c r="AB4255" i="1" s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S4254" i="1" s="1"/>
  <c r="Q4254" i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V4253" i="1" s="1"/>
  <c r="T4253" i="1"/>
  <c r="R4253" i="1"/>
  <c r="Q4253" i="1"/>
  <c r="S4253" i="1" s="1"/>
  <c r="O4253" i="1"/>
  <c r="N4253" i="1"/>
  <c r="P4253" i="1" s="1"/>
  <c r="M4253" i="1"/>
  <c r="L4253" i="1"/>
  <c r="K4253" i="1"/>
  <c r="J4253" i="1"/>
  <c r="I4253" i="1"/>
  <c r="H4253" i="1"/>
  <c r="AB4253" i="1" s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P4252" i="1"/>
  <c r="O4252" i="1"/>
  <c r="N4252" i="1"/>
  <c r="L4252" i="1"/>
  <c r="M4252" i="1" s="1"/>
  <c r="K4252" i="1"/>
  <c r="J4252" i="1"/>
  <c r="I4252" i="1"/>
  <c r="H4252" i="1"/>
  <c r="AB4252" i="1" s="1"/>
  <c r="G4252" i="1"/>
  <c r="F4252" i="1"/>
  <c r="E4252" i="1"/>
  <c r="D4252" i="1"/>
  <c r="B4252" i="1"/>
  <c r="A4252" i="1" s="1"/>
  <c r="AA4251" i="1"/>
  <c r="Y4251" i="1"/>
  <c r="X4251" i="1"/>
  <c r="Z4251" i="1" s="1"/>
  <c r="W4251" i="1"/>
  <c r="U4251" i="1"/>
  <c r="T4251" i="1"/>
  <c r="V4251" i="1" s="1"/>
  <c r="S4251" i="1"/>
  <c r="R4251" i="1"/>
  <c r="Q4251" i="1"/>
  <c r="O4251" i="1"/>
  <c r="P4251" i="1" s="1"/>
  <c r="N4251" i="1"/>
  <c r="L4251" i="1"/>
  <c r="K4251" i="1"/>
  <c r="M4251" i="1" s="1"/>
  <c r="J4251" i="1"/>
  <c r="I4251" i="1"/>
  <c r="H4251" i="1"/>
  <c r="AB4251" i="1" s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R4250" i="1"/>
  <c r="S4250" i="1" s="1"/>
  <c r="Q4250" i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V4249" i="1" s="1"/>
  <c r="T4249" i="1"/>
  <c r="R4249" i="1"/>
  <c r="Q4249" i="1"/>
  <c r="S4249" i="1" s="1"/>
  <c r="O4249" i="1"/>
  <c r="N4249" i="1"/>
  <c r="P4249" i="1" s="1"/>
  <c r="M4249" i="1"/>
  <c r="L4249" i="1"/>
  <c r="K4249" i="1"/>
  <c r="J4249" i="1"/>
  <c r="I4249" i="1"/>
  <c r="H4249" i="1"/>
  <c r="AB4249" i="1" s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P4248" i="1"/>
  <c r="O4248" i="1"/>
  <c r="N4248" i="1"/>
  <c r="L4248" i="1"/>
  <c r="M4248" i="1" s="1"/>
  <c r="K4248" i="1"/>
  <c r="J4248" i="1"/>
  <c r="I4248" i="1"/>
  <c r="H4248" i="1"/>
  <c r="AB4248" i="1" s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U4247" i="1"/>
  <c r="T4247" i="1"/>
  <c r="V4247" i="1" s="1"/>
  <c r="S4247" i="1"/>
  <c r="R4247" i="1"/>
  <c r="Q4247" i="1"/>
  <c r="P4247" i="1"/>
  <c r="O4247" i="1"/>
  <c r="N4247" i="1"/>
  <c r="L4247" i="1"/>
  <c r="K4247" i="1"/>
  <c r="M4247" i="1" s="1"/>
  <c r="J4247" i="1"/>
  <c r="I4247" i="1"/>
  <c r="H4247" i="1"/>
  <c r="AB4247" i="1" s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S4246" i="1"/>
  <c r="R4246" i="1"/>
  <c r="Q4246" i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V4245" i="1" s="1"/>
  <c r="T4245" i="1"/>
  <c r="R4245" i="1"/>
  <c r="Q4245" i="1"/>
  <c r="O4245" i="1"/>
  <c r="N4245" i="1"/>
  <c r="P4245" i="1" s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V4244" i="1" s="1"/>
  <c r="R4244" i="1"/>
  <c r="Q4244" i="1"/>
  <c r="S4244" i="1" s="1"/>
  <c r="P4244" i="1"/>
  <c r="O4244" i="1"/>
  <c r="N4244" i="1"/>
  <c r="M4244" i="1"/>
  <c r="L4244" i="1"/>
  <c r="K4244" i="1"/>
  <c r="J4244" i="1"/>
  <c r="I4244" i="1"/>
  <c r="AB4244" i="1" s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U4243" i="1"/>
  <c r="T4243" i="1"/>
  <c r="V4243" i="1" s="1"/>
  <c r="S4243" i="1"/>
  <c r="R4243" i="1"/>
  <c r="Q4243" i="1"/>
  <c r="O4243" i="1"/>
  <c r="P4243" i="1" s="1"/>
  <c r="N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R4242" i="1"/>
  <c r="S4242" i="1" s="1"/>
  <c r="Q4242" i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R4241" i="1"/>
  <c r="Q4241" i="1"/>
  <c r="S4241" i="1" s="1"/>
  <c r="O4241" i="1"/>
  <c r="N4241" i="1"/>
  <c r="P4241" i="1" s="1"/>
  <c r="M4241" i="1"/>
  <c r="L4241" i="1"/>
  <c r="K4241" i="1"/>
  <c r="J4241" i="1"/>
  <c r="I4241" i="1"/>
  <c r="H4241" i="1"/>
  <c r="AB4241" i="1" s="1"/>
  <c r="G4241" i="1"/>
  <c r="F4241" i="1"/>
  <c r="E4241" i="1"/>
  <c r="D4241" i="1"/>
  <c r="B4241" i="1"/>
  <c r="A4241" i="1"/>
  <c r="AA4240" i="1"/>
  <c r="Y4240" i="1"/>
  <c r="X4240" i="1"/>
  <c r="W4240" i="1"/>
  <c r="U4240" i="1"/>
  <c r="T4240" i="1"/>
  <c r="R4240" i="1"/>
  <c r="Q4240" i="1"/>
  <c r="S4240" i="1" s="1"/>
  <c r="P4240" i="1"/>
  <c r="O4240" i="1"/>
  <c r="N4240" i="1"/>
  <c r="L4240" i="1"/>
  <c r="M4240" i="1" s="1"/>
  <c r="K4240" i="1"/>
  <c r="J4240" i="1"/>
  <c r="I4240" i="1"/>
  <c r="H4240" i="1"/>
  <c r="G4240" i="1"/>
  <c r="F4240" i="1"/>
  <c r="E4240" i="1"/>
  <c r="D4240" i="1"/>
  <c r="B4240" i="1"/>
  <c r="A4240" i="1" s="1"/>
  <c r="AA4239" i="1"/>
  <c r="Y4239" i="1"/>
  <c r="X4239" i="1"/>
  <c r="Z4239" i="1" s="1"/>
  <c r="W4239" i="1"/>
  <c r="U4239" i="1"/>
  <c r="T4239" i="1"/>
  <c r="V4239" i="1" s="1"/>
  <c r="S4239" i="1"/>
  <c r="R4239" i="1"/>
  <c r="Q4239" i="1"/>
  <c r="P4239" i="1"/>
  <c r="O4239" i="1"/>
  <c r="N4239" i="1"/>
  <c r="L4239" i="1"/>
  <c r="K4239" i="1"/>
  <c r="M4239" i="1" s="1"/>
  <c r="J4239" i="1"/>
  <c r="I4239" i="1"/>
  <c r="H4239" i="1"/>
  <c r="AB4239" i="1" s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S4238" i="1"/>
  <c r="R4238" i="1"/>
  <c r="Q4238" i="1"/>
  <c r="O4238" i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A4237" i="1"/>
  <c r="Y4237" i="1"/>
  <c r="Z4237" i="1" s="1"/>
  <c r="X4237" i="1"/>
  <c r="W4237" i="1"/>
  <c r="U4237" i="1"/>
  <c r="V4237" i="1" s="1"/>
  <c r="T4237" i="1"/>
  <c r="R4237" i="1"/>
  <c r="Q4237" i="1"/>
  <c r="O4237" i="1"/>
  <c r="N4237" i="1"/>
  <c r="P4237" i="1" s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R4236" i="1"/>
  <c r="Q4236" i="1"/>
  <c r="S4236" i="1" s="1"/>
  <c r="P4236" i="1"/>
  <c r="O4236" i="1"/>
  <c r="N4236" i="1"/>
  <c r="M4236" i="1"/>
  <c r="L4236" i="1"/>
  <c r="K4236" i="1"/>
  <c r="J4236" i="1"/>
  <c r="I4236" i="1"/>
  <c r="AB4236" i="1" s="1"/>
  <c r="H4236" i="1"/>
  <c r="G4236" i="1"/>
  <c r="F4236" i="1"/>
  <c r="E4236" i="1"/>
  <c r="D4236" i="1"/>
  <c r="B4236" i="1"/>
  <c r="A4236" i="1" s="1"/>
  <c r="AA4235" i="1"/>
  <c r="Y4235" i="1"/>
  <c r="X4235" i="1"/>
  <c r="Z4235" i="1" s="1"/>
  <c r="W4235" i="1"/>
  <c r="U4235" i="1"/>
  <c r="T4235" i="1"/>
  <c r="V4235" i="1" s="1"/>
  <c r="S4235" i="1"/>
  <c r="R4235" i="1"/>
  <c r="Q4235" i="1"/>
  <c r="O4235" i="1"/>
  <c r="P4235" i="1" s="1"/>
  <c r="N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R4234" i="1"/>
  <c r="S4234" i="1" s="1"/>
  <c r="Q4234" i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R4233" i="1"/>
  <c r="Q4233" i="1"/>
  <c r="S4233" i="1" s="1"/>
  <c r="O4233" i="1"/>
  <c r="N4233" i="1"/>
  <c r="P4233" i="1" s="1"/>
  <c r="M4233" i="1"/>
  <c r="L4233" i="1"/>
  <c r="K4233" i="1"/>
  <c r="J4233" i="1"/>
  <c r="I4233" i="1"/>
  <c r="H4233" i="1"/>
  <c r="AB4233" i="1" s="1"/>
  <c r="G4233" i="1"/>
  <c r="F4233" i="1"/>
  <c r="E4233" i="1"/>
  <c r="D4233" i="1"/>
  <c r="B4233" i="1"/>
  <c r="A4233" i="1"/>
  <c r="AA4232" i="1"/>
  <c r="Y4232" i="1"/>
  <c r="X4232" i="1"/>
  <c r="W4232" i="1"/>
  <c r="U4232" i="1"/>
  <c r="T4232" i="1"/>
  <c r="R4232" i="1"/>
  <c r="Q4232" i="1"/>
  <c r="S4232" i="1" s="1"/>
  <c r="P4232" i="1"/>
  <c r="O4232" i="1"/>
  <c r="N4232" i="1"/>
  <c r="L4232" i="1"/>
  <c r="M4232" i="1" s="1"/>
  <c r="K4232" i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U4231" i="1"/>
  <c r="T4231" i="1"/>
  <c r="V4231" i="1" s="1"/>
  <c r="S4231" i="1"/>
  <c r="R4231" i="1"/>
  <c r="Q4231" i="1"/>
  <c r="P4231" i="1"/>
  <c r="O4231" i="1"/>
  <c r="N4231" i="1"/>
  <c r="L4231" i="1"/>
  <c r="K4231" i="1"/>
  <c r="M4231" i="1" s="1"/>
  <c r="J4231" i="1"/>
  <c r="I4231" i="1"/>
  <c r="H4231" i="1"/>
  <c r="AB4231" i="1" s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S4230" i="1"/>
  <c r="R4230" i="1"/>
  <c r="Q4230" i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Y4229" i="1"/>
  <c r="Z4229" i="1" s="1"/>
  <c r="X4229" i="1"/>
  <c r="W4229" i="1"/>
  <c r="U4229" i="1"/>
  <c r="V4229" i="1" s="1"/>
  <c r="T4229" i="1"/>
  <c r="R4229" i="1"/>
  <c r="Q4229" i="1"/>
  <c r="O4229" i="1"/>
  <c r="N4229" i="1"/>
  <c r="P4229" i="1" s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R4228" i="1"/>
  <c r="Q4228" i="1"/>
  <c r="S4228" i="1" s="1"/>
  <c r="P4228" i="1"/>
  <c r="O4228" i="1"/>
  <c r="N4228" i="1"/>
  <c r="M4228" i="1"/>
  <c r="L4228" i="1"/>
  <c r="K4228" i="1"/>
  <c r="J4228" i="1"/>
  <c r="I4228" i="1"/>
  <c r="AB4228" i="1" s="1"/>
  <c r="H4228" i="1"/>
  <c r="G4228" i="1"/>
  <c r="F4228" i="1"/>
  <c r="E4228" i="1"/>
  <c r="D4228" i="1"/>
  <c r="B4228" i="1"/>
  <c r="A4228" i="1" s="1"/>
  <c r="AA4227" i="1"/>
  <c r="Y4227" i="1"/>
  <c r="X4227" i="1"/>
  <c r="Z4227" i="1" s="1"/>
  <c r="W4227" i="1"/>
  <c r="U4227" i="1"/>
  <c r="T4227" i="1"/>
  <c r="V4227" i="1" s="1"/>
  <c r="S4227" i="1"/>
  <c r="R4227" i="1"/>
  <c r="Q4227" i="1"/>
  <c r="O4227" i="1"/>
  <c r="P4227" i="1" s="1"/>
  <c r="N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R4226" i="1"/>
  <c r="S4226" i="1" s="1"/>
  <c r="Q4226" i="1"/>
  <c r="O4226" i="1"/>
  <c r="N4226" i="1"/>
  <c r="P4226" i="1" s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R4225" i="1"/>
  <c r="Q4225" i="1"/>
  <c r="S4225" i="1" s="1"/>
  <c r="O4225" i="1"/>
  <c r="N4225" i="1"/>
  <c r="P4225" i="1" s="1"/>
  <c r="M4225" i="1"/>
  <c r="L4225" i="1"/>
  <c r="K4225" i="1"/>
  <c r="J4225" i="1"/>
  <c r="I4225" i="1"/>
  <c r="H4225" i="1"/>
  <c r="AB4225" i="1" s="1"/>
  <c r="G4225" i="1"/>
  <c r="F4225" i="1"/>
  <c r="E4225" i="1"/>
  <c r="D4225" i="1"/>
  <c r="B4225" i="1"/>
  <c r="A4225" i="1"/>
  <c r="AA4224" i="1"/>
  <c r="Y4224" i="1"/>
  <c r="X4224" i="1"/>
  <c r="W4224" i="1"/>
  <c r="U4224" i="1"/>
  <c r="T4224" i="1"/>
  <c r="R4224" i="1"/>
  <c r="Q4224" i="1"/>
  <c r="S4224" i="1" s="1"/>
  <c r="P4224" i="1"/>
  <c r="O4224" i="1"/>
  <c r="N4224" i="1"/>
  <c r="L4224" i="1"/>
  <c r="M4224" i="1" s="1"/>
  <c r="K4224" i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U4223" i="1"/>
  <c r="T4223" i="1"/>
  <c r="V4223" i="1" s="1"/>
  <c r="S4223" i="1"/>
  <c r="R4223" i="1"/>
  <c r="Q4223" i="1"/>
  <c r="P4223" i="1"/>
  <c r="O4223" i="1"/>
  <c r="N4223" i="1"/>
  <c r="L4223" i="1"/>
  <c r="K4223" i="1"/>
  <c r="M4223" i="1" s="1"/>
  <c r="J4223" i="1"/>
  <c r="I4223" i="1"/>
  <c r="H4223" i="1"/>
  <c r="AB4223" i="1" s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S4222" i="1"/>
  <c r="R4222" i="1"/>
  <c r="Q4222" i="1"/>
  <c r="O4222" i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Y4221" i="1"/>
  <c r="Z4221" i="1" s="1"/>
  <c r="X4221" i="1"/>
  <c r="W4221" i="1"/>
  <c r="U4221" i="1"/>
  <c r="V4221" i="1" s="1"/>
  <c r="T4221" i="1"/>
  <c r="R4221" i="1"/>
  <c r="Q4221" i="1"/>
  <c r="O4221" i="1"/>
  <c r="N4221" i="1"/>
  <c r="P4221" i="1" s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R4220" i="1"/>
  <c r="Q4220" i="1"/>
  <c r="S4220" i="1" s="1"/>
  <c r="P4220" i="1"/>
  <c r="O4220" i="1"/>
  <c r="N4220" i="1"/>
  <c r="M4220" i="1"/>
  <c r="L4220" i="1"/>
  <c r="K4220" i="1"/>
  <c r="J4220" i="1"/>
  <c r="I4220" i="1"/>
  <c r="AB4220" i="1" s="1"/>
  <c r="H4220" i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U4219" i="1"/>
  <c r="T4219" i="1"/>
  <c r="V4219" i="1" s="1"/>
  <c r="S4219" i="1"/>
  <c r="R4219" i="1"/>
  <c r="Q4219" i="1"/>
  <c r="O4219" i="1"/>
  <c r="P4219" i="1" s="1"/>
  <c r="N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S4218" i="1" s="1"/>
  <c r="Q4218" i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R4217" i="1"/>
  <c r="Q4217" i="1"/>
  <c r="S4217" i="1" s="1"/>
  <c r="O4217" i="1"/>
  <c r="N4217" i="1"/>
  <c r="P4217" i="1" s="1"/>
  <c r="M4217" i="1"/>
  <c r="L4217" i="1"/>
  <c r="K4217" i="1"/>
  <c r="J4217" i="1"/>
  <c r="I4217" i="1"/>
  <c r="H4217" i="1"/>
  <c r="AB4217" i="1" s="1"/>
  <c r="G4217" i="1"/>
  <c r="F4217" i="1"/>
  <c r="E4217" i="1"/>
  <c r="D4217" i="1"/>
  <c r="B4217" i="1"/>
  <c r="A4217" i="1"/>
  <c r="AA4216" i="1"/>
  <c r="Y4216" i="1"/>
  <c r="X4216" i="1"/>
  <c r="W4216" i="1"/>
  <c r="U4216" i="1"/>
  <c r="T4216" i="1"/>
  <c r="R4216" i="1"/>
  <c r="Q4216" i="1"/>
  <c r="S4216" i="1" s="1"/>
  <c r="P4216" i="1"/>
  <c r="O4216" i="1"/>
  <c r="N4216" i="1"/>
  <c r="L4216" i="1"/>
  <c r="M4216" i="1" s="1"/>
  <c r="K4216" i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U4215" i="1"/>
  <c r="T4215" i="1"/>
  <c r="V4215" i="1" s="1"/>
  <c r="S4215" i="1"/>
  <c r="R4215" i="1"/>
  <c r="Q4215" i="1"/>
  <c r="P4215" i="1"/>
  <c r="O4215" i="1"/>
  <c r="N4215" i="1"/>
  <c r="L4215" i="1"/>
  <c r="K4215" i="1"/>
  <c r="M4215" i="1" s="1"/>
  <c r="J4215" i="1"/>
  <c r="I4215" i="1"/>
  <c r="H4215" i="1"/>
  <c r="AB4215" i="1" s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S4214" i="1"/>
  <c r="R4214" i="1"/>
  <c r="Q4214" i="1"/>
  <c r="O4214" i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Y4213" i="1"/>
  <c r="Z4213" i="1" s="1"/>
  <c r="X4213" i="1"/>
  <c r="W4213" i="1"/>
  <c r="U4213" i="1"/>
  <c r="V4213" i="1" s="1"/>
  <c r="T4213" i="1"/>
  <c r="R4213" i="1"/>
  <c r="Q4213" i="1"/>
  <c r="O4213" i="1"/>
  <c r="N4213" i="1"/>
  <c r="P4213" i="1" s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V4212" i="1" s="1"/>
  <c r="R4212" i="1"/>
  <c r="Q4212" i="1"/>
  <c r="S4212" i="1" s="1"/>
  <c r="P4212" i="1"/>
  <c r="O4212" i="1"/>
  <c r="N4212" i="1"/>
  <c r="M4212" i="1"/>
  <c r="L4212" i="1"/>
  <c r="K4212" i="1"/>
  <c r="J4212" i="1"/>
  <c r="I4212" i="1"/>
  <c r="AB4212" i="1" s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V4211" i="1" s="1"/>
  <c r="S4211" i="1"/>
  <c r="R4211" i="1"/>
  <c r="Q4211" i="1"/>
  <c r="O4211" i="1"/>
  <c r="P4211" i="1" s="1"/>
  <c r="N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S4210" i="1" s="1"/>
  <c r="Q4210" i="1"/>
  <c r="O4210" i="1"/>
  <c r="N4210" i="1"/>
  <c r="P4210" i="1" s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R4209" i="1"/>
  <c r="Q4209" i="1"/>
  <c r="S4209" i="1" s="1"/>
  <c r="O4209" i="1"/>
  <c r="N4209" i="1"/>
  <c r="P4209" i="1" s="1"/>
  <c r="M4209" i="1"/>
  <c r="L4209" i="1"/>
  <c r="K4209" i="1"/>
  <c r="J4209" i="1"/>
  <c r="I4209" i="1"/>
  <c r="H4209" i="1"/>
  <c r="AB4209" i="1" s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R4208" i="1"/>
  <c r="Q4208" i="1"/>
  <c r="S4208" i="1" s="1"/>
  <c r="P4208" i="1"/>
  <c r="O4208" i="1"/>
  <c r="N4208" i="1"/>
  <c r="L4208" i="1"/>
  <c r="M4208" i="1" s="1"/>
  <c r="K4208" i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U4207" i="1"/>
  <c r="T4207" i="1"/>
  <c r="V4207" i="1" s="1"/>
  <c r="S4207" i="1"/>
  <c r="R4207" i="1"/>
  <c r="Q4207" i="1"/>
  <c r="P4207" i="1"/>
  <c r="O4207" i="1"/>
  <c r="N4207" i="1"/>
  <c r="L4207" i="1"/>
  <c r="K4207" i="1"/>
  <c r="M4207" i="1" s="1"/>
  <c r="J4207" i="1"/>
  <c r="I4207" i="1"/>
  <c r="H4207" i="1"/>
  <c r="AB4207" i="1" s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S4206" i="1"/>
  <c r="R4206" i="1"/>
  <c r="Q4206" i="1"/>
  <c r="O4206" i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/>
  <c r="AA4205" i="1"/>
  <c r="Y4205" i="1"/>
  <c r="Z4205" i="1" s="1"/>
  <c r="X4205" i="1"/>
  <c r="W4205" i="1"/>
  <c r="U4205" i="1"/>
  <c r="V4205" i="1" s="1"/>
  <c r="T4205" i="1"/>
  <c r="R4205" i="1"/>
  <c r="Q4205" i="1"/>
  <c r="S4205" i="1" s="1"/>
  <c r="O4205" i="1"/>
  <c r="N4205" i="1"/>
  <c r="P4205" i="1" s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V4204" i="1" s="1"/>
  <c r="R4204" i="1"/>
  <c r="Q4204" i="1"/>
  <c r="S4204" i="1" s="1"/>
  <c r="P4204" i="1"/>
  <c r="O4204" i="1"/>
  <c r="N4204" i="1"/>
  <c r="M4204" i="1"/>
  <c r="L4204" i="1"/>
  <c r="K4204" i="1"/>
  <c r="J4204" i="1"/>
  <c r="I4204" i="1"/>
  <c r="H4204" i="1"/>
  <c r="AB4204" i="1" s="1"/>
  <c r="G4204" i="1"/>
  <c r="F4204" i="1"/>
  <c r="E4204" i="1"/>
  <c r="D4204" i="1"/>
  <c r="B4204" i="1"/>
  <c r="A4204" i="1" s="1"/>
  <c r="AA4203" i="1"/>
  <c r="Y4203" i="1"/>
  <c r="X4203" i="1"/>
  <c r="Z4203" i="1" s="1"/>
  <c r="W4203" i="1"/>
  <c r="U4203" i="1"/>
  <c r="T4203" i="1"/>
  <c r="V4203" i="1" s="1"/>
  <c r="S4203" i="1"/>
  <c r="R4203" i="1"/>
  <c r="Q4203" i="1"/>
  <c r="O4203" i="1"/>
  <c r="P4203" i="1" s="1"/>
  <c r="N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S4202" i="1" s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/>
  <c r="AA4201" i="1"/>
  <c r="Z4201" i="1"/>
  <c r="Y4201" i="1"/>
  <c r="X4201" i="1"/>
  <c r="W4201" i="1"/>
  <c r="V4201" i="1"/>
  <c r="U4201" i="1"/>
  <c r="T4201" i="1"/>
  <c r="R4201" i="1"/>
  <c r="Q4201" i="1"/>
  <c r="S4201" i="1" s="1"/>
  <c r="O4201" i="1"/>
  <c r="N4201" i="1"/>
  <c r="P4201" i="1" s="1"/>
  <c r="M4201" i="1"/>
  <c r="L4201" i="1"/>
  <c r="K4201" i="1"/>
  <c r="J4201" i="1"/>
  <c r="I4201" i="1"/>
  <c r="H4201" i="1"/>
  <c r="AB4201" i="1" s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R4200" i="1"/>
  <c r="Q4200" i="1"/>
  <c r="S4200" i="1" s="1"/>
  <c r="P4200" i="1"/>
  <c r="O4200" i="1"/>
  <c r="N4200" i="1"/>
  <c r="L4200" i="1"/>
  <c r="M4200" i="1" s="1"/>
  <c r="K4200" i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U4199" i="1"/>
  <c r="T4199" i="1"/>
  <c r="V4199" i="1" s="1"/>
  <c r="S4199" i="1"/>
  <c r="R4199" i="1"/>
  <c r="Q4199" i="1"/>
  <c r="P4199" i="1"/>
  <c r="O4199" i="1"/>
  <c r="N4199" i="1"/>
  <c r="L4199" i="1"/>
  <c r="K4199" i="1"/>
  <c r="M4199" i="1" s="1"/>
  <c r="J4199" i="1"/>
  <c r="I4199" i="1"/>
  <c r="H4199" i="1"/>
  <c r="AB4199" i="1" s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S4198" i="1" s="1"/>
  <c r="Q4198" i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V4197" i="1" s="1"/>
  <c r="T4197" i="1"/>
  <c r="R4197" i="1"/>
  <c r="Q4197" i="1"/>
  <c r="S4197" i="1" s="1"/>
  <c r="O4197" i="1"/>
  <c r="N4197" i="1"/>
  <c r="P4197" i="1" s="1"/>
  <c r="L4197" i="1"/>
  <c r="M4197" i="1" s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Z4196" i="1" s="1"/>
  <c r="X4196" i="1"/>
  <c r="W4196" i="1"/>
  <c r="U4196" i="1"/>
  <c r="V4196" i="1" s="1"/>
  <c r="T4196" i="1"/>
  <c r="R4196" i="1"/>
  <c r="Q4196" i="1"/>
  <c r="S4196" i="1" s="1"/>
  <c r="O4196" i="1"/>
  <c r="N4196" i="1"/>
  <c r="P4196" i="1" s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R4195" i="1"/>
  <c r="Q4195" i="1"/>
  <c r="S4195" i="1" s="1"/>
  <c r="P4195" i="1"/>
  <c r="O4195" i="1"/>
  <c r="N4195" i="1"/>
  <c r="L4195" i="1"/>
  <c r="M4195" i="1" s="1"/>
  <c r="K4195" i="1"/>
  <c r="J4195" i="1"/>
  <c r="I4195" i="1"/>
  <c r="H4195" i="1"/>
  <c r="AB4195" i="1" s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V4194" i="1" s="1"/>
  <c r="S4194" i="1"/>
  <c r="R4194" i="1"/>
  <c r="Q4194" i="1"/>
  <c r="O4194" i="1"/>
  <c r="P4194" i="1" s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Z4193" i="1"/>
  <c r="Y4193" i="1"/>
  <c r="X4193" i="1"/>
  <c r="W4193" i="1"/>
  <c r="V4193" i="1"/>
  <c r="U4193" i="1"/>
  <c r="T4193" i="1"/>
  <c r="R4193" i="1"/>
  <c r="S4193" i="1" s="1"/>
  <c r="Q4193" i="1"/>
  <c r="O4193" i="1"/>
  <c r="N4193" i="1"/>
  <c r="P4193" i="1" s="1"/>
  <c r="L4193" i="1"/>
  <c r="K4193" i="1"/>
  <c r="M4193" i="1" s="1"/>
  <c r="J4193" i="1"/>
  <c r="I4193" i="1"/>
  <c r="H4193" i="1"/>
  <c r="AB4193" i="1" s="1"/>
  <c r="G4193" i="1"/>
  <c r="F4193" i="1"/>
  <c r="E4193" i="1"/>
  <c r="D4193" i="1"/>
  <c r="B4193" i="1"/>
  <c r="A4193" i="1"/>
  <c r="AA4192" i="1"/>
  <c r="Y4192" i="1"/>
  <c r="Z4192" i="1" s="1"/>
  <c r="X4192" i="1"/>
  <c r="W4192" i="1"/>
  <c r="U4192" i="1"/>
  <c r="V4192" i="1" s="1"/>
  <c r="T4192" i="1"/>
  <c r="R4192" i="1"/>
  <c r="Q4192" i="1"/>
  <c r="S4192" i="1" s="1"/>
  <c r="O4192" i="1"/>
  <c r="N4192" i="1"/>
  <c r="P4192" i="1" s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R4191" i="1"/>
  <c r="Q4191" i="1"/>
  <c r="S4191" i="1" s="1"/>
  <c r="P4191" i="1"/>
  <c r="O4191" i="1"/>
  <c r="N4191" i="1"/>
  <c r="L4191" i="1"/>
  <c r="M4191" i="1" s="1"/>
  <c r="K4191" i="1"/>
  <c r="J4191" i="1"/>
  <c r="I4191" i="1"/>
  <c r="H4191" i="1"/>
  <c r="AB4191" i="1" s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V4190" i="1" s="1"/>
  <c r="S4190" i="1"/>
  <c r="R4190" i="1"/>
  <c r="Q4190" i="1"/>
  <c r="O4190" i="1"/>
  <c r="P4190" i="1" s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R4189" i="1"/>
  <c r="S4189" i="1" s="1"/>
  <c r="Q4189" i="1"/>
  <c r="O4189" i="1"/>
  <c r="N4189" i="1"/>
  <c r="P4189" i="1" s="1"/>
  <c r="L4189" i="1"/>
  <c r="K4189" i="1"/>
  <c r="M4189" i="1" s="1"/>
  <c r="J4189" i="1"/>
  <c r="I4189" i="1"/>
  <c r="H4189" i="1"/>
  <c r="AB4189" i="1" s="1"/>
  <c r="G4189" i="1"/>
  <c r="F4189" i="1"/>
  <c r="E4189" i="1"/>
  <c r="D4189" i="1"/>
  <c r="B4189" i="1"/>
  <c r="A4189" i="1"/>
  <c r="AA4188" i="1"/>
  <c r="Y4188" i="1"/>
  <c r="Z4188" i="1" s="1"/>
  <c r="X4188" i="1"/>
  <c r="W4188" i="1"/>
  <c r="U4188" i="1"/>
  <c r="V4188" i="1" s="1"/>
  <c r="T4188" i="1"/>
  <c r="R4188" i="1"/>
  <c r="Q4188" i="1"/>
  <c r="S4188" i="1" s="1"/>
  <c r="O4188" i="1"/>
  <c r="N4188" i="1"/>
  <c r="P4188" i="1" s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V4187" i="1" s="1"/>
  <c r="R4187" i="1"/>
  <c r="Q4187" i="1"/>
  <c r="S4187" i="1" s="1"/>
  <c r="P4187" i="1"/>
  <c r="O4187" i="1"/>
  <c r="N4187" i="1"/>
  <c r="L4187" i="1"/>
  <c r="M4187" i="1" s="1"/>
  <c r="K4187" i="1"/>
  <c r="J4187" i="1"/>
  <c r="I4187" i="1"/>
  <c r="H4187" i="1"/>
  <c r="AB4187" i="1" s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V4186" i="1" s="1"/>
  <c r="S4186" i="1"/>
  <c r="R4186" i="1"/>
  <c r="Q4186" i="1"/>
  <c r="O4186" i="1"/>
  <c r="P4186" i="1" s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Z4185" i="1"/>
  <c r="Y4185" i="1"/>
  <c r="X4185" i="1"/>
  <c r="W4185" i="1"/>
  <c r="V4185" i="1"/>
  <c r="U4185" i="1"/>
  <c r="T4185" i="1"/>
  <c r="R4185" i="1"/>
  <c r="S4185" i="1" s="1"/>
  <c r="Q4185" i="1"/>
  <c r="O4185" i="1"/>
  <c r="N4185" i="1"/>
  <c r="P4185" i="1" s="1"/>
  <c r="L4185" i="1"/>
  <c r="K4185" i="1"/>
  <c r="M4185" i="1" s="1"/>
  <c r="J4185" i="1"/>
  <c r="I4185" i="1"/>
  <c r="H4185" i="1"/>
  <c r="AB4185" i="1" s="1"/>
  <c r="G4185" i="1"/>
  <c r="F4185" i="1"/>
  <c r="E4185" i="1"/>
  <c r="D4185" i="1"/>
  <c r="B4185" i="1"/>
  <c r="A4185" i="1"/>
  <c r="AA4184" i="1"/>
  <c r="Y4184" i="1"/>
  <c r="Z4184" i="1" s="1"/>
  <c r="X4184" i="1"/>
  <c r="W4184" i="1"/>
  <c r="U4184" i="1"/>
  <c r="V4184" i="1" s="1"/>
  <c r="T4184" i="1"/>
  <c r="R4184" i="1"/>
  <c r="Q4184" i="1"/>
  <c r="S4184" i="1" s="1"/>
  <c r="O4184" i="1"/>
  <c r="N4184" i="1"/>
  <c r="P4184" i="1" s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R4183" i="1"/>
  <c r="Q4183" i="1"/>
  <c r="S4183" i="1" s="1"/>
  <c r="P4183" i="1"/>
  <c r="O4183" i="1"/>
  <c r="N4183" i="1"/>
  <c r="L4183" i="1"/>
  <c r="M4183" i="1" s="1"/>
  <c r="K4183" i="1"/>
  <c r="J4183" i="1"/>
  <c r="I4183" i="1"/>
  <c r="H4183" i="1"/>
  <c r="AB4183" i="1" s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V4182" i="1" s="1"/>
  <c r="S4182" i="1"/>
  <c r="R4182" i="1"/>
  <c r="Q4182" i="1"/>
  <c r="O4182" i="1"/>
  <c r="P4182" i="1" s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R4181" i="1"/>
  <c r="S4181" i="1" s="1"/>
  <c r="Q4181" i="1"/>
  <c r="O4181" i="1"/>
  <c r="N4181" i="1"/>
  <c r="P4181" i="1" s="1"/>
  <c r="L4181" i="1"/>
  <c r="K4181" i="1"/>
  <c r="M4181" i="1" s="1"/>
  <c r="J4181" i="1"/>
  <c r="I4181" i="1"/>
  <c r="H4181" i="1"/>
  <c r="AB4181" i="1" s="1"/>
  <c r="G4181" i="1"/>
  <c r="F4181" i="1"/>
  <c r="E4181" i="1"/>
  <c r="D4181" i="1"/>
  <c r="B4181" i="1"/>
  <c r="A4181" i="1"/>
  <c r="AA4180" i="1"/>
  <c r="Y4180" i="1"/>
  <c r="Z4180" i="1" s="1"/>
  <c r="X4180" i="1"/>
  <c r="W4180" i="1"/>
  <c r="U4180" i="1"/>
  <c r="V4180" i="1" s="1"/>
  <c r="T4180" i="1"/>
  <c r="R4180" i="1"/>
  <c r="Q4180" i="1"/>
  <c r="S4180" i="1" s="1"/>
  <c r="O4180" i="1"/>
  <c r="N4180" i="1"/>
  <c r="P4180" i="1" s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R4179" i="1"/>
  <c r="Q4179" i="1"/>
  <c r="S4179" i="1" s="1"/>
  <c r="P4179" i="1"/>
  <c r="O4179" i="1"/>
  <c r="N4179" i="1"/>
  <c r="L4179" i="1"/>
  <c r="M4179" i="1" s="1"/>
  <c r="K4179" i="1"/>
  <c r="J4179" i="1"/>
  <c r="I4179" i="1"/>
  <c r="H4179" i="1"/>
  <c r="AB4179" i="1" s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V4178" i="1" s="1"/>
  <c r="S4178" i="1"/>
  <c r="R4178" i="1"/>
  <c r="Q4178" i="1"/>
  <c r="O4178" i="1"/>
  <c r="P4178" i="1" s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R4177" i="1"/>
  <c r="S4177" i="1" s="1"/>
  <c r="Q4177" i="1"/>
  <c r="O4177" i="1"/>
  <c r="N4177" i="1"/>
  <c r="P4177" i="1" s="1"/>
  <c r="L4177" i="1"/>
  <c r="K4177" i="1"/>
  <c r="M4177" i="1" s="1"/>
  <c r="J4177" i="1"/>
  <c r="I4177" i="1"/>
  <c r="H4177" i="1"/>
  <c r="AB4177" i="1" s="1"/>
  <c r="G4177" i="1"/>
  <c r="F4177" i="1"/>
  <c r="E4177" i="1"/>
  <c r="D4177" i="1"/>
  <c r="B4177" i="1"/>
  <c r="A4177" i="1"/>
  <c r="AA4176" i="1"/>
  <c r="Y4176" i="1"/>
  <c r="Z4176" i="1" s="1"/>
  <c r="X4176" i="1"/>
  <c r="W4176" i="1"/>
  <c r="U4176" i="1"/>
  <c r="V4176" i="1" s="1"/>
  <c r="T4176" i="1"/>
  <c r="R4176" i="1"/>
  <c r="Q4176" i="1"/>
  <c r="S4176" i="1" s="1"/>
  <c r="O4176" i="1"/>
  <c r="N4176" i="1"/>
  <c r="P4176" i="1" s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R4175" i="1"/>
  <c r="Q4175" i="1"/>
  <c r="S4175" i="1" s="1"/>
  <c r="P4175" i="1"/>
  <c r="O4175" i="1"/>
  <c r="N4175" i="1"/>
  <c r="L4175" i="1"/>
  <c r="M4175" i="1" s="1"/>
  <c r="K4175" i="1"/>
  <c r="J4175" i="1"/>
  <c r="I4175" i="1"/>
  <c r="H4175" i="1"/>
  <c r="AB4175" i="1" s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V4174" i="1" s="1"/>
  <c r="S4174" i="1"/>
  <c r="R4174" i="1"/>
  <c r="Q4174" i="1"/>
  <c r="O4174" i="1"/>
  <c r="P4174" i="1" s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R4173" i="1"/>
  <c r="S4173" i="1" s="1"/>
  <c r="Q4173" i="1"/>
  <c r="O4173" i="1"/>
  <c r="N4173" i="1"/>
  <c r="P4173" i="1" s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/>
  <c r="AA4172" i="1"/>
  <c r="Y4172" i="1"/>
  <c r="Z4172" i="1" s="1"/>
  <c r="X4172" i="1"/>
  <c r="W4172" i="1"/>
  <c r="U4172" i="1"/>
  <c r="V4172" i="1" s="1"/>
  <c r="T4172" i="1"/>
  <c r="R4172" i="1"/>
  <c r="Q4172" i="1"/>
  <c r="S4172" i="1" s="1"/>
  <c r="O4172" i="1"/>
  <c r="N4172" i="1"/>
  <c r="P4172" i="1" s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R4171" i="1"/>
  <c r="Q4171" i="1"/>
  <c r="S4171" i="1" s="1"/>
  <c r="P4171" i="1"/>
  <c r="O4171" i="1"/>
  <c r="N4171" i="1"/>
  <c r="L4171" i="1"/>
  <c r="M4171" i="1" s="1"/>
  <c r="K4171" i="1"/>
  <c r="J4171" i="1"/>
  <c r="I4171" i="1"/>
  <c r="H4171" i="1"/>
  <c r="AB4171" i="1" s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S4170" i="1"/>
  <c r="R4170" i="1"/>
  <c r="Q4170" i="1"/>
  <c r="O4170" i="1"/>
  <c r="P4170" i="1" s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Z4169" i="1"/>
  <c r="Y4169" i="1"/>
  <c r="X4169" i="1"/>
  <c r="W4169" i="1"/>
  <c r="V4169" i="1"/>
  <c r="U4169" i="1"/>
  <c r="T4169" i="1"/>
  <c r="R4169" i="1"/>
  <c r="S4169" i="1" s="1"/>
  <c r="Q4169" i="1"/>
  <c r="O4169" i="1"/>
  <c r="N4169" i="1"/>
  <c r="P4169" i="1" s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/>
  <c r="AA4168" i="1"/>
  <c r="Y4168" i="1"/>
  <c r="Z4168" i="1" s="1"/>
  <c r="X4168" i="1"/>
  <c r="W4168" i="1"/>
  <c r="U4168" i="1"/>
  <c r="V4168" i="1" s="1"/>
  <c r="T4168" i="1"/>
  <c r="R4168" i="1"/>
  <c r="Q4168" i="1"/>
  <c r="S4168" i="1" s="1"/>
  <c r="O4168" i="1"/>
  <c r="N4168" i="1"/>
  <c r="P4168" i="1" s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R4167" i="1"/>
  <c r="Q4167" i="1"/>
  <c r="S4167" i="1" s="1"/>
  <c r="P4167" i="1"/>
  <c r="O4167" i="1"/>
  <c r="N4167" i="1"/>
  <c r="L4167" i="1"/>
  <c r="M4167" i="1" s="1"/>
  <c r="K4167" i="1"/>
  <c r="J4167" i="1"/>
  <c r="I4167" i="1"/>
  <c r="H4167" i="1"/>
  <c r="AB4167" i="1" s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S4166" i="1"/>
  <c r="R4166" i="1"/>
  <c r="Q4166" i="1"/>
  <c r="O4166" i="1"/>
  <c r="P4166" i="1" s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Z4165" i="1"/>
  <c r="Y4165" i="1"/>
  <c r="X4165" i="1"/>
  <c r="W4165" i="1"/>
  <c r="V4165" i="1"/>
  <c r="U4165" i="1"/>
  <c r="T4165" i="1"/>
  <c r="R4165" i="1"/>
  <c r="S4165" i="1" s="1"/>
  <c r="Q4165" i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/>
  <c r="AA4164" i="1"/>
  <c r="Y4164" i="1"/>
  <c r="Z4164" i="1" s="1"/>
  <c r="X4164" i="1"/>
  <c r="W4164" i="1"/>
  <c r="U4164" i="1"/>
  <c r="V4164" i="1" s="1"/>
  <c r="T4164" i="1"/>
  <c r="R4164" i="1"/>
  <c r="Q4164" i="1"/>
  <c r="S4164" i="1" s="1"/>
  <c r="O4164" i="1"/>
  <c r="N4164" i="1"/>
  <c r="P4164" i="1" s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V4163" i="1" s="1"/>
  <c r="R4163" i="1"/>
  <c r="Q4163" i="1"/>
  <c r="S4163" i="1" s="1"/>
  <c r="P4163" i="1"/>
  <c r="O4163" i="1"/>
  <c r="N4163" i="1"/>
  <c r="L4163" i="1"/>
  <c r="M4163" i="1" s="1"/>
  <c r="K4163" i="1"/>
  <c r="J4163" i="1"/>
  <c r="I4163" i="1"/>
  <c r="H4163" i="1"/>
  <c r="AB4163" i="1" s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S4162" i="1"/>
  <c r="R4162" i="1"/>
  <c r="Q4162" i="1"/>
  <c r="O4162" i="1"/>
  <c r="P4162" i="1" s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Z4161" i="1"/>
  <c r="Y4161" i="1"/>
  <c r="X4161" i="1"/>
  <c r="W4161" i="1"/>
  <c r="V4161" i="1"/>
  <c r="U4161" i="1"/>
  <c r="T4161" i="1"/>
  <c r="R4161" i="1"/>
  <c r="S4161" i="1" s="1"/>
  <c r="Q4161" i="1"/>
  <c r="O4161" i="1"/>
  <c r="N4161" i="1"/>
  <c r="P4161" i="1" s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/>
  <c r="AA4160" i="1"/>
  <c r="Y4160" i="1"/>
  <c r="Z4160" i="1" s="1"/>
  <c r="X4160" i="1"/>
  <c r="W4160" i="1"/>
  <c r="U4160" i="1"/>
  <c r="V4160" i="1" s="1"/>
  <c r="T4160" i="1"/>
  <c r="R4160" i="1"/>
  <c r="Q4160" i="1"/>
  <c r="S4160" i="1" s="1"/>
  <c r="O4160" i="1"/>
  <c r="N4160" i="1"/>
  <c r="P4160" i="1" s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R4159" i="1"/>
  <c r="Q4159" i="1"/>
  <c r="S4159" i="1" s="1"/>
  <c r="P4159" i="1"/>
  <c r="O4159" i="1"/>
  <c r="N4159" i="1"/>
  <c r="L4159" i="1"/>
  <c r="M4159" i="1" s="1"/>
  <c r="K4159" i="1"/>
  <c r="J4159" i="1"/>
  <c r="I4159" i="1"/>
  <c r="H4159" i="1"/>
  <c r="AB4159" i="1" s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S4158" i="1"/>
  <c r="R4158" i="1"/>
  <c r="Q4158" i="1"/>
  <c r="O4158" i="1"/>
  <c r="P4158" i="1" s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V4157" i="1"/>
  <c r="U4157" i="1"/>
  <c r="T4157" i="1"/>
  <c r="R4157" i="1"/>
  <c r="S4157" i="1" s="1"/>
  <c r="Q4157" i="1"/>
  <c r="O4157" i="1"/>
  <c r="N4157" i="1"/>
  <c r="P4157" i="1" s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/>
  <c r="AA4156" i="1"/>
  <c r="Y4156" i="1"/>
  <c r="Z4156" i="1" s="1"/>
  <c r="X4156" i="1"/>
  <c r="W4156" i="1"/>
  <c r="U4156" i="1"/>
  <c r="V4156" i="1" s="1"/>
  <c r="T4156" i="1"/>
  <c r="R4156" i="1"/>
  <c r="Q4156" i="1"/>
  <c r="S4156" i="1" s="1"/>
  <c r="O4156" i="1"/>
  <c r="N4156" i="1"/>
  <c r="P4156" i="1" s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V4155" i="1" s="1"/>
  <c r="R4155" i="1"/>
  <c r="Q4155" i="1"/>
  <c r="S4155" i="1" s="1"/>
  <c r="P4155" i="1"/>
  <c r="O4155" i="1"/>
  <c r="N4155" i="1"/>
  <c r="L4155" i="1"/>
  <c r="M4155" i="1" s="1"/>
  <c r="K4155" i="1"/>
  <c r="J4155" i="1"/>
  <c r="I4155" i="1"/>
  <c r="H4155" i="1"/>
  <c r="AB4155" i="1" s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T4154" i="1"/>
  <c r="V4154" i="1" s="1"/>
  <c r="S4154" i="1"/>
  <c r="R4154" i="1"/>
  <c r="Q4154" i="1"/>
  <c r="O4154" i="1"/>
  <c r="P4154" i="1" s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Z4153" i="1"/>
  <c r="Y4153" i="1"/>
  <c r="X4153" i="1"/>
  <c r="W4153" i="1"/>
  <c r="V4153" i="1"/>
  <c r="U4153" i="1"/>
  <c r="T4153" i="1"/>
  <c r="R4153" i="1"/>
  <c r="S4153" i="1" s="1"/>
  <c r="Q4153" i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/>
  <c r="AA4152" i="1"/>
  <c r="Y4152" i="1"/>
  <c r="Z4152" i="1" s="1"/>
  <c r="X4152" i="1"/>
  <c r="W4152" i="1"/>
  <c r="U4152" i="1"/>
  <c r="V4152" i="1" s="1"/>
  <c r="T4152" i="1"/>
  <c r="R4152" i="1"/>
  <c r="Q4152" i="1"/>
  <c r="S4152" i="1" s="1"/>
  <c r="O4152" i="1"/>
  <c r="N4152" i="1"/>
  <c r="P4152" i="1" s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R4151" i="1"/>
  <c r="Q4151" i="1"/>
  <c r="S4151" i="1" s="1"/>
  <c r="P4151" i="1"/>
  <c r="O4151" i="1"/>
  <c r="N4151" i="1"/>
  <c r="L4151" i="1"/>
  <c r="M4151" i="1" s="1"/>
  <c r="K4151" i="1"/>
  <c r="J4151" i="1"/>
  <c r="I4151" i="1"/>
  <c r="H4151" i="1"/>
  <c r="AB4151" i="1" s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S4150" i="1"/>
  <c r="R4150" i="1"/>
  <c r="Q4150" i="1"/>
  <c r="O4150" i="1"/>
  <c r="P4150" i="1" s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V4149" i="1"/>
  <c r="U4149" i="1"/>
  <c r="T4149" i="1"/>
  <c r="R4149" i="1"/>
  <c r="S4149" i="1" s="1"/>
  <c r="Q4149" i="1"/>
  <c r="O4149" i="1"/>
  <c r="N4149" i="1"/>
  <c r="P4149" i="1" s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/>
  <c r="AA4148" i="1"/>
  <c r="Y4148" i="1"/>
  <c r="Z4148" i="1" s="1"/>
  <c r="X4148" i="1"/>
  <c r="W4148" i="1"/>
  <c r="U4148" i="1"/>
  <c r="V4148" i="1" s="1"/>
  <c r="T4148" i="1"/>
  <c r="R4148" i="1"/>
  <c r="Q4148" i="1"/>
  <c r="S4148" i="1" s="1"/>
  <c r="O4148" i="1"/>
  <c r="N4148" i="1"/>
  <c r="P4148" i="1" s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R4147" i="1"/>
  <c r="Q4147" i="1"/>
  <c r="S4147" i="1" s="1"/>
  <c r="P4147" i="1"/>
  <c r="O4147" i="1"/>
  <c r="N4147" i="1"/>
  <c r="L4147" i="1"/>
  <c r="M4147" i="1" s="1"/>
  <c r="K4147" i="1"/>
  <c r="J4147" i="1"/>
  <c r="I4147" i="1"/>
  <c r="H4147" i="1"/>
  <c r="AB4147" i="1" s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S4146" i="1"/>
  <c r="R4146" i="1"/>
  <c r="Q4146" i="1"/>
  <c r="O4146" i="1"/>
  <c r="P4146" i="1" s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Z4145" i="1"/>
  <c r="Y4145" i="1"/>
  <c r="X4145" i="1"/>
  <c r="W4145" i="1"/>
  <c r="V4145" i="1"/>
  <c r="U4145" i="1"/>
  <c r="T4145" i="1"/>
  <c r="R4145" i="1"/>
  <c r="S4145" i="1" s="1"/>
  <c r="Q4145" i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Y4144" i="1"/>
  <c r="Z4144" i="1" s="1"/>
  <c r="X4144" i="1"/>
  <c r="W4144" i="1"/>
  <c r="U4144" i="1"/>
  <c r="V4144" i="1" s="1"/>
  <c r="T4144" i="1"/>
  <c r="R4144" i="1"/>
  <c r="Q4144" i="1"/>
  <c r="S4144" i="1" s="1"/>
  <c r="O4144" i="1"/>
  <c r="N4144" i="1"/>
  <c r="P4144" i="1" s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R4143" i="1"/>
  <c r="Q4143" i="1"/>
  <c r="S4143" i="1" s="1"/>
  <c r="P4143" i="1"/>
  <c r="O4143" i="1"/>
  <c r="N4143" i="1"/>
  <c r="L4143" i="1"/>
  <c r="M4143" i="1" s="1"/>
  <c r="K4143" i="1"/>
  <c r="J4143" i="1"/>
  <c r="I4143" i="1"/>
  <c r="H4143" i="1"/>
  <c r="AB4143" i="1" s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S4142" i="1"/>
  <c r="R4142" i="1"/>
  <c r="Q4142" i="1"/>
  <c r="O4142" i="1"/>
  <c r="P4142" i="1" s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R4141" i="1"/>
  <c r="S4141" i="1" s="1"/>
  <c r="Q4141" i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/>
  <c r="AA4140" i="1"/>
  <c r="Y4140" i="1"/>
  <c r="Z4140" i="1" s="1"/>
  <c r="X4140" i="1"/>
  <c r="W4140" i="1"/>
  <c r="U4140" i="1"/>
  <c r="V4140" i="1" s="1"/>
  <c r="T4140" i="1"/>
  <c r="R4140" i="1"/>
  <c r="Q4140" i="1"/>
  <c r="S4140" i="1" s="1"/>
  <c r="O4140" i="1"/>
  <c r="N4140" i="1"/>
  <c r="P4140" i="1" s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R4139" i="1"/>
  <c r="Q4139" i="1"/>
  <c r="S4139" i="1" s="1"/>
  <c r="P4139" i="1"/>
  <c r="O4139" i="1"/>
  <c r="N4139" i="1"/>
  <c r="L4139" i="1"/>
  <c r="M4139" i="1" s="1"/>
  <c r="K4139" i="1"/>
  <c r="J4139" i="1"/>
  <c r="I4139" i="1"/>
  <c r="H4139" i="1"/>
  <c r="AB4139" i="1" s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S4138" i="1"/>
  <c r="R4138" i="1"/>
  <c r="Q4138" i="1"/>
  <c r="O4138" i="1"/>
  <c r="P4138" i="1" s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Z4137" i="1"/>
  <c r="Y4137" i="1"/>
  <c r="X4137" i="1"/>
  <c r="W4137" i="1"/>
  <c r="V4137" i="1"/>
  <c r="U4137" i="1"/>
  <c r="T4137" i="1"/>
  <c r="R4137" i="1"/>
  <c r="S4137" i="1" s="1"/>
  <c r="Q4137" i="1"/>
  <c r="O4137" i="1"/>
  <c r="N4137" i="1"/>
  <c r="P4137" i="1" s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/>
  <c r="AA4136" i="1"/>
  <c r="Y4136" i="1"/>
  <c r="Z4136" i="1" s="1"/>
  <c r="X4136" i="1"/>
  <c r="W4136" i="1"/>
  <c r="U4136" i="1"/>
  <c r="V4136" i="1" s="1"/>
  <c r="T4136" i="1"/>
  <c r="R4136" i="1"/>
  <c r="Q4136" i="1"/>
  <c r="S4136" i="1" s="1"/>
  <c r="O4136" i="1"/>
  <c r="N4136" i="1"/>
  <c r="P4136" i="1" s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R4135" i="1"/>
  <c r="Q4135" i="1"/>
  <c r="S4135" i="1" s="1"/>
  <c r="P4135" i="1"/>
  <c r="O4135" i="1"/>
  <c r="N4135" i="1"/>
  <c r="L4135" i="1"/>
  <c r="M4135" i="1" s="1"/>
  <c r="K4135" i="1"/>
  <c r="J4135" i="1"/>
  <c r="I4135" i="1"/>
  <c r="H4135" i="1"/>
  <c r="AB4135" i="1" s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S4134" i="1"/>
  <c r="R4134" i="1"/>
  <c r="Q4134" i="1"/>
  <c r="O4134" i="1"/>
  <c r="P4134" i="1" s="1"/>
  <c r="N4134" i="1"/>
  <c r="L4134" i="1"/>
  <c r="K4134" i="1"/>
  <c r="M4134" i="1" s="1"/>
  <c r="J4134" i="1"/>
  <c r="I4134" i="1"/>
  <c r="H4134" i="1"/>
  <c r="AB4134" i="1" s="1"/>
  <c r="G4134" i="1"/>
  <c r="F4134" i="1"/>
  <c r="E4134" i="1"/>
  <c r="D4134" i="1"/>
  <c r="B4134" i="1"/>
  <c r="A4134" i="1" s="1"/>
  <c r="AA4133" i="1"/>
  <c r="Z4133" i="1"/>
  <c r="Y4133" i="1"/>
  <c r="X4133" i="1"/>
  <c r="W4133" i="1"/>
  <c r="V4133" i="1"/>
  <c r="U4133" i="1"/>
  <c r="T4133" i="1"/>
  <c r="R4133" i="1"/>
  <c r="S4133" i="1" s="1"/>
  <c r="Q4133" i="1"/>
  <c r="O4133" i="1"/>
  <c r="N4133" i="1"/>
  <c r="P4133" i="1" s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/>
  <c r="AA4132" i="1"/>
  <c r="Y4132" i="1"/>
  <c r="Z4132" i="1" s="1"/>
  <c r="X4132" i="1"/>
  <c r="W4132" i="1"/>
  <c r="U4132" i="1"/>
  <c r="V4132" i="1" s="1"/>
  <c r="T4132" i="1"/>
  <c r="R4132" i="1"/>
  <c r="Q4132" i="1"/>
  <c r="S4132" i="1" s="1"/>
  <c r="O4132" i="1"/>
  <c r="N4132" i="1"/>
  <c r="P4132" i="1" s="1"/>
  <c r="M4132" i="1"/>
  <c r="L4132" i="1"/>
  <c r="K4132" i="1"/>
  <c r="J4132" i="1"/>
  <c r="I4132" i="1"/>
  <c r="H4132" i="1"/>
  <c r="AB4132" i="1" s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V4131" i="1" s="1"/>
  <c r="R4131" i="1"/>
  <c r="Q4131" i="1"/>
  <c r="S4131" i="1" s="1"/>
  <c r="P4131" i="1"/>
  <c r="O4131" i="1"/>
  <c r="N4131" i="1"/>
  <c r="L4131" i="1"/>
  <c r="M4131" i="1" s="1"/>
  <c r="K4131" i="1"/>
  <c r="J4131" i="1"/>
  <c r="I4131" i="1"/>
  <c r="H4131" i="1"/>
  <c r="AB4131" i="1" s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O4130" i="1"/>
  <c r="P4130" i="1" s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Z4129" i="1"/>
  <c r="Y4129" i="1"/>
  <c r="X4129" i="1"/>
  <c r="W4129" i="1"/>
  <c r="V4129" i="1"/>
  <c r="U4129" i="1"/>
  <c r="T4129" i="1"/>
  <c r="R4129" i="1"/>
  <c r="S4129" i="1" s="1"/>
  <c r="Q4129" i="1"/>
  <c r="O4129" i="1"/>
  <c r="N4129" i="1"/>
  <c r="P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/>
  <c r="AA4128" i="1"/>
  <c r="Y4128" i="1"/>
  <c r="Z4128" i="1" s="1"/>
  <c r="X4128" i="1"/>
  <c r="W4128" i="1"/>
  <c r="U4128" i="1"/>
  <c r="V4128" i="1" s="1"/>
  <c r="T4128" i="1"/>
  <c r="R4128" i="1"/>
  <c r="Q4128" i="1"/>
  <c r="S4128" i="1" s="1"/>
  <c r="O4128" i="1"/>
  <c r="N4128" i="1"/>
  <c r="P4128" i="1" s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R4127" i="1"/>
  <c r="Q4127" i="1"/>
  <c r="S4127" i="1" s="1"/>
  <c r="P4127" i="1"/>
  <c r="O4127" i="1"/>
  <c r="N4127" i="1"/>
  <c r="L4127" i="1"/>
  <c r="M4127" i="1" s="1"/>
  <c r="K4127" i="1"/>
  <c r="J4127" i="1"/>
  <c r="I4127" i="1"/>
  <c r="H4127" i="1"/>
  <c r="AB4127" i="1" s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S4126" i="1"/>
  <c r="R4126" i="1"/>
  <c r="Q4126" i="1"/>
  <c r="O4126" i="1"/>
  <c r="P4126" i="1" s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R4125" i="1"/>
  <c r="S4125" i="1" s="1"/>
  <c r="Q4125" i="1"/>
  <c r="O4125" i="1"/>
  <c r="N4125" i="1"/>
  <c r="P4125" i="1" s="1"/>
  <c r="L4125" i="1"/>
  <c r="K4125" i="1"/>
  <c r="M4125" i="1" s="1"/>
  <c r="J4125" i="1"/>
  <c r="I4125" i="1"/>
  <c r="H4125" i="1"/>
  <c r="AB4125" i="1" s="1"/>
  <c r="G4125" i="1"/>
  <c r="F4125" i="1"/>
  <c r="E4125" i="1"/>
  <c r="D4125" i="1"/>
  <c r="B4125" i="1"/>
  <c r="A4125" i="1"/>
  <c r="AA4124" i="1"/>
  <c r="Y4124" i="1"/>
  <c r="Z4124" i="1" s="1"/>
  <c r="X4124" i="1"/>
  <c r="W4124" i="1"/>
  <c r="U4124" i="1"/>
  <c r="V4124" i="1" s="1"/>
  <c r="T4124" i="1"/>
  <c r="R4124" i="1"/>
  <c r="Q4124" i="1"/>
  <c r="S4124" i="1" s="1"/>
  <c r="O4124" i="1"/>
  <c r="N4124" i="1"/>
  <c r="P4124" i="1" s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V4123" i="1" s="1"/>
  <c r="R4123" i="1"/>
  <c r="Q4123" i="1"/>
  <c r="S4123" i="1" s="1"/>
  <c r="P4123" i="1"/>
  <c r="O4123" i="1"/>
  <c r="N4123" i="1"/>
  <c r="L4123" i="1"/>
  <c r="M4123" i="1" s="1"/>
  <c r="K4123" i="1"/>
  <c r="J4123" i="1"/>
  <c r="I4123" i="1"/>
  <c r="H4123" i="1"/>
  <c r="AB4123" i="1" s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S4122" i="1"/>
  <c r="R4122" i="1"/>
  <c r="Q4122" i="1"/>
  <c r="O4122" i="1"/>
  <c r="P4122" i="1" s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Z4121" i="1"/>
  <c r="Y4121" i="1"/>
  <c r="X4121" i="1"/>
  <c r="W4121" i="1"/>
  <c r="V4121" i="1"/>
  <c r="U4121" i="1"/>
  <c r="T4121" i="1"/>
  <c r="R4121" i="1"/>
  <c r="S4121" i="1" s="1"/>
  <c r="Q4121" i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/>
  <c r="AA4120" i="1"/>
  <c r="Y4120" i="1"/>
  <c r="Z4120" i="1" s="1"/>
  <c r="X4120" i="1"/>
  <c r="W4120" i="1"/>
  <c r="U4120" i="1"/>
  <c r="V4120" i="1" s="1"/>
  <c r="T4120" i="1"/>
  <c r="R4120" i="1"/>
  <c r="Q4120" i="1"/>
  <c r="S4120" i="1" s="1"/>
  <c r="O4120" i="1"/>
  <c r="N4120" i="1"/>
  <c r="P4120" i="1" s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V4119" i="1" s="1"/>
  <c r="R4119" i="1"/>
  <c r="Q4119" i="1"/>
  <c r="S4119" i="1" s="1"/>
  <c r="P4119" i="1"/>
  <c r="O4119" i="1"/>
  <c r="N4119" i="1"/>
  <c r="L4119" i="1"/>
  <c r="M4119" i="1" s="1"/>
  <c r="K4119" i="1"/>
  <c r="J4119" i="1"/>
  <c r="I4119" i="1"/>
  <c r="H4119" i="1"/>
  <c r="AB4119" i="1" s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S4118" i="1"/>
  <c r="R4118" i="1"/>
  <c r="Q4118" i="1"/>
  <c r="O4118" i="1"/>
  <c r="P4118" i="1" s="1"/>
  <c r="N4118" i="1"/>
  <c r="L4118" i="1"/>
  <c r="K4118" i="1"/>
  <c r="M4118" i="1" s="1"/>
  <c r="J4118" i="1"/>
  <c r="I4118" i="1"/>
  <c r="H4118" i="1"/>
  <c r="AB4118" i="1" s="1"/>
  <c r="G4118" i="1"/>
  <c r="F4118" i="1"/>
  <c r="E4118" i="1"/>
  <c r="D4118" i="1"/>
  <c r="B4118" i="1"/>
  <c r="A4118" i="1" s="1"/>
  <c r="AA4117" i="1"/>
  <c r="Z4117" i="1"/>
  <c r="Y4117" i="1"/>
  <c r="X4117" i="1"/>
  <c r="W4117" i="1"/>
  <c r="V4117" i="1"/>
  <c r="U4117" i="1"/>
  <c r="T4117" i="1"/>
  <c r="R4117" i="1"/>
  <c r="S4117" i="1" s="1"/>
  <c r="Q4117" i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/>
  <c r="AA4116" i="1"/>
  <c r="Y4116" i="1"/>
  <c r="Z4116" i="1" s="1"/>
  <c r="X4116" i="1"/>
  <c r="W4116" i="1"/>
  <c r="U4116" i="1"/>
  <c r="V4116" i="1" s="1"/>
  <c r="T4116" i="1"/>
  <c r="R4116" i="1"/>
  <c r="Q4116" i="1"/>
  <c r="S4116" i="1" s="1"/>
  <c r="O4116" i="1"/>
  <c r="N4116" i="1"/>
  <c r="P4116" i="1" s="1"/>
  <c r="M4116" i="1"/>
  <c r="L4116" i="1"/>
  <c r="K4116" i="1"/>
  <c r="J4116" i="1"/>
  <c r="I4116" i="1"/>
  <c r="H4116" i="1"/>
  <c r="AB4116" i="1" s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V4115" i="1" s="1"/>
  <c r="R4115" i="1"/>
  <c r="Q4115" i="1"/>
  <c r="S4115" i="1" s="1"/>
  <c r="P4115" i="1"/>
  <c r="O4115" i="1"/>
  <c r="N4115" i="1"/>
  <c r="L4115" i="1"/>
  <c r="M4115" i="1" s="1"/>
  <c r="K4115" i="1"/>
  <c r="J4115" i="1"/>
  <c r="I4115" i="1"/>
  <c r="H4115" i="1"/>
  <c r="AB4115" i="1" s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V4114" i="1" s="1"/>
  <c r="S4114" i="1"/>
  <c r="R4114" i="1"/>
  <c r="Q4114" i="1"/>
  <c r="O4114" i="1"/>
  <c r="P4114" i="1" s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Z4113" i="1"/>
  <c r="Y4113" i="1"/>
  <c r="X4113" i="1"/>
  <c r="W4113" i="1"/>
  <c r="V4113" i="1"/>
  <c r="U4113" i="1"/>
  <c r="T4113" i="1"/>
  <c r="R4113" i="1"/>
  <c r="S4113" i="1" s="1"/>
  <c r="Q4113" i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/>
  <c r="AA4112" i="1"/>
  <c r="Y4112" i="1"/>
  <c r="Z4112" i="1" s="1"/>
  <c r="X4112" i="1"/>
  <c r="W4112" i="1"/>
  <c r="U4112" i="1"/>
  <c r="V4112" i="1" s="1"/>
  <c r="T4112" i="1"/>
  <c r="R4112" i="1"/>
  <c r="Q4112" i="1"/>
  <c r="S4112" i="1" s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R4111" i="1"/>
  <c r="Q4111" i="1"/>
  <c r="S4111" i="1" s="1"/>
  <c r="P4111" i="1"/>
  <c r="O4111" i="1"/>
  <c r="N4111" i="1"/>
  <c r="L4111" i="1"/>
  <c r="M4111" i="1" s="1"/>
  <c r="K4111" i="1"/>
  <c r="J4111" i="1"/>
  <c r="I4111" i="1"/>
  <c r="H4111" i="1"/>
  <c r="AB4111" i="1" s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S4110" i="1"/>
  <c r="R4110" i="1"/>
  <c r="Q4110" i="1"/>
  <c r="O4110" i="1"/>
  <c r="P4110" i="1" s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R4109" i="1"/>
  <c r="S4109" i="1" s="1"/>
  <c r="Q4109" i="1"/>
  <c r="O4109" i="1"/>
  <c r="N4109" i="1"/>
  <c r="P4109" i="1" s="1"/>
  <c r="L4109" i="1"/>
  <c r="K4109" i="1"/>
  <c r="M4109" i="1" s="1"/>
  <c r="J4109" i="1"/>
  <c r="I4109" i="1"/>
  <c r="H4109" i="1"/>
  <c r="AB4109" i="1" s="1"/>
  <c r="G4109" i="1"/>
  <c r="F4109" i="1"/>
  <c r="E4109" i="1"/>
  <c r="D4109" i="1"/>
  <c r="B4109" i="1"/>
  <c r="A4109" i="1"/>
  <c r="AA4108" i="1"/>
  <c r="Y4108" i="1"/>
  <c r="Z4108" i="1" s="1"/>
  <c r="X4108" i="1"/>
  <c r="W4108" i="1"/>
  <c r="U4108" i="1"/>
  <c r="V4108" i="1" s="1"/>
  <c r="T4108" i="1"/>
  <c r="R4108" i="1"/>
  <c r="Q4108" i="1"/>
  <c r="S4108" i="1" s="1"/>
  <c r="O4108" i="1"/>
  <c r="N4108" i="1"/>
  <c r="P4108" i="1" s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V4107" i="1" s="1"/>
  <c r="R4107" i="1"/>
  <c r="Q4107" i="1"/>
  <c r="S4107" i="1" s="1"/>
  <c r="P4107" i="1"/>
  <c r="O4107" i="1"/>
  <c r="N4107" i="1"/>
  <c r="L4107" i="1"/>
  <c r="M4107" i="1" s="1"/>
  <c r="K4107" i="1"/>
  <c r="J4107" i="1"/>
  <c r="I4107" i="1"/>
  <c r="H4107" i="1"/>
  <c r="AB4107" i="1" s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V4106" i="1" s="1"/>
  <c r="S4106" i="1"/>
  <c r="R4106" i="1"/>
  <c r="Q4106" i="1"/>
  <c r="O4106" i="1"/>
  <c r="P4106" i="1" s="1"/>
  <c r="N4106" i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R4105" i="1"/>
  <c r="S4105" i="1" s="1"/>
  <c r="Q4105" i="1"/>
  <c r="O4105" i="1"/>
  <c r="N4105" i="1"/>
  <c r="P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/>
  <c r="AA4104" i="1"/>
  <c r="Y4104" i="1"/>
  <c r="Z4104" i="1" s="1"/>
  <c r="X4104" i="1"/>
  <c r="W4104" i="1"/>
  <c r="U4104" i="1"/>
  <c r="V4104" i="1" s="1"/>
  <c r="T4104" i="1"/>
  <c r="R4104" i="1"/>
  <c r="Q4104" i="1"/>
  <c r="S4104" i="1" s="1"/>
  <c r="O4104" i="1"/>
  <c r="N4104" i="1"/>
  <c r="P4104" i="1" s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R4103" i="1"/>
  <c r="Q4103" i="1"/>
  <c r="S4103" i="1" s="1"/>
  <c r="P4103" i="1"/>
  <c r="O4103" i="1"/>
  <c r="N4103" i="1"/>
  <c r="L4103" i="1"/>
  <c r="M4103" i="1" s="1"/>
  <c r="K4103" i="1"/>
  <c r="J4103" i="1"/>
  <c r="I4103" i="1"/>
  <c r="H4103" i="1"/>
  <c r="AB4103" i="1" s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S4102" i="1"/>
  <c r="R4102" i="1"/>
  <c r="Q4102" i="1"/>
  <c r="O4102" i="1"/>
  <c r="P4102" i="1" s="1"/>
  <c r="N4102" i="1"/>
  <c r="L4102" i="1"/>
  <c r="K4102" i="1"/>
  <c r="M4102" i="1" s="1"/>
  <c r="J4102" i="1"/>
  <c r="I4102" i="1"/>
  <c r="H4102" i="1"/>
  <c r="AB4102" i="1" s="1"/>
  <c r="G4102" i="1"/>
  <c r="F4102" i="1"/>
  <c r="E4102" i="1"/>
  <c r="D4102" i="1"/>
  <c r="B4102" i="1"/>
  <c r="A4102" i="1" s="1"/>
  <c r="AA4101" i="1"/>
  <c r="Z4101" i="1"/>
  <c r="Y4101" i="1"/>
  <c r="X4101" i="1"/>
  <c r="W4101" i="1"/>
  <c r="V4101" i="1"/>
  <c r="U4101" i="1"/>
  <c r="T4101" i="1"/>
  <c r="R4101" i="1"/>
  <c r="S4101" i="1" s="1"/>
  <c r="Q4101" i="1"/>
  <c r="O4101" i="1"/>
  <c r="N4101" i="1"/>
  <c r="P4101" i="1" s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/>
  <c r="AA4100" i="1"/>
  <c r="Y4100" i="1"/>
  <c r="Z4100" i="1" s="1"/>
  <c r="X4100" i="1"/>
  <c r="W4100" i="1"/>
  <c r="U4100" i="1"/>
  <c r="V4100" i="1" s="1"/>
  <c r="T4100" i="1"/>
  <c r="R4100" i="1"/>
  <c r="Q4100" i="1"/>
  <c r="S4100" i="1" s="1"/>
  <c r="O4100" i="1"/>
  <c r="N4100" i="1"/>
  <c r="P4100" i="1" s="1"/>
  <c r="M4100" i="1"/>
  <c r="L4100" i="1"/>
  <c r="K4100" i="1"/>
  <c r="J4100" i="1"/>
  <c r="I4100" i="1"/>
  <c r="H4100" i="1"/>
  <c r="AB4100" i="1" s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V4099" i="1" s="1"/>
  <c r="R4099" i="1"/>
  <c r="Q4099" i="1"/>
  <c r="S4099" i="1" s="1"/>
  <c r="P4099" i="1"/>
  <c r="O4099" i="1"/>
  <c r="N4099" i="1"/>
  <c r="L4099" i="1"/>
  <c r="M4099" i="1" s="1"/>
  <c r="K4099" i="1"/>
  <c r="J4099" i="1"/>
  <c r="I4099" i="1"/>
  <c r="H4099" i="1"/>
  <c r="AB4099" i="1" s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O4098" i="1"/>
  <c r="P4098" i="1" s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Z4097" i="1"/>
  <c r="Y4097" i="1"/>
  <c r="X4097" i="1"/>
  <c r="W4097" i="1"/>
  <c r="V4097" i="1"/>
  <c r="U4097" i="1"/>
  <c r="T4097" i="1"/>
  <c r="R4097" i="1"/>
  <c r="S4097" i="1" s="1"/>
  <c r="Q4097" i="1"/>
  <c r="O4097" i="1"/>
  <c r="N4097" i="1"/>
  <c r="P4097" i="1" s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/>
  <c r="AA4096" i="1"/>
  <c r="Y4096" i="1"/>
  <c r="Z4096" i="1" s="1"/>
  <c r="X4096" i="1"/>
  <c r="W4096" i="1"/>
  <c r="U4096" i="1"/>
  <c r="V4096" i="1" s="1"/>
  <c r="T4096" i="1"/>
  <c r="R4096" i="1"/>
  <c r="Q4096" i="1"/>
  <c r="S4096" i="1" s="1"/>
  <c r="O4096" i="1"/>
  <c r="N4096" i="1"/>
  <c r="P4096" i="1" s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R4095" i="1"/>
  <c r="Q4095" i="1"/>
  <c r="S4095" i="1" s="1"/>
  <c r="P4095" i="1"/>
  <c r="O4095" i="1"/>
  <c r="N4095" i="1"/>
  <c r="L4095" i="1"/>
  <c r="M4095" i="1" s="1"/>
  <c r="K4095" i="1"/>
  <c r="J4095" i="1"/>
  <c r="I4095" i="1"/>
  <c r="H4095" i="1"/>
  <c r="AB4095" i="1" s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S4094" i="1"/>
  <c r="R4094" i="1"/>
  <c r="Q4094" i="1"/>
  <c r="O4094" i="1"/>
  <c r="P4094" i="1" s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V4093" i="1"/>
  <c r="U4093" i="1"/>
  <c r="T4093" i="1"/>
  <c r="R4093" i="1"/>
  <c r="S4093" i="1" s="1"/>
  <c r="Q4093" i="1"/>
  <c r="O4093" i="1"/>
  <c r="N4093" i="1"/>
  <c r="P4093" i="1" s="1"/>
  <c r="L4093" i="1"/>
  <c r="K4093" i="1"/>
  <c r="M4093" i="1" s="1"/>
  <c r="J4093" i="1"/>
  <c r="I4093" i="1"/>
  <c r="H4093" i="1"/>
  <c r="AB4093" i="1" s="1"/>
  <c r="G4093" i="1"/>
  <c r="F4093" i="1"/>
  <c r="E4093" i="1"/>
  <c r="D4093" i="1"/>
  <c r="B4093" i="1"/>
  <c r="A4093" i="1"/>
  <c r="AA4092" i="1"/>
  <c r="Y4092" i="1"/>
  <c r="Z4092" i="1" s="1"/>
  <c r="X4092" i="1"/>
  <c r="W4092" i="1"/>
  <c r="U4092" i="1"/>
  <c r="V4092" i="1" s="1"/>
  <c r="T4092" i="1"/>
  <c r="R4092" i="1"/>
  <c r="Q4092" i="1"/>
  <c r="S4092" i="1" s="1"/>
  <c r="O4092" i="1"/>
  <c r="N4092" i="1"/>
  <c r="P4092" i="1" s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V4091" i="1" s="1"/>
  <c r="R4091" i="1"/>
  <c r="Q4091" i="1"/>
  <c r="S4091" i="1" s="1"/>
  <c r="P4091" i="1"/>
  <c r="O4091" i="1"/>
  <c r="N4091" i="1"/>
  <c r="L4091" i="1"/>
  <c r="M4091" i="1" s="1"/>
  <c r="K4091" i="1"/>
  <c r="J4091" i="1"/>
  <c r="I4091" i="1"/>
  <c r="H4091" i="1"/>
  <c r="AB4091" i="1" s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S4090" i="1"/>
  <c r="R4090" i="1"/>
  <c r="Q4090" i="1"/>
  <c r="O4090" i="1"/>
  <c r="P4090" i="1" s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R4089" i="1"/>
  <c r="S4089" i="1" s="1"/>
  <c r="Q4089" i="1"/>
  <c r="O4089" i="1"/>
  <c r="N4089" i="1"/>
  <c r="P4089" i="1" s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/>
  <c r="AA4088" i="1"/>
  <c r="Y4088" i="1"/>
  <c r="Z4088" i="1" s="1"/>
  <c r="X4088" i="1"/>
  <c r="W4088" i="1"/>
  <c r="U4088" i="1"/>
  <c r="V4088" i="1" s="1"/>
  <c r="T4088" i="1"/>
  <c r="R4088" i="1"/>
  <c r="Q4088" i="1"/>
  <c r="S4088" i="1" s="1"/>
  <c r="O4088" i="1"/>
  <c r="N4088" i="1"/>
  <c r="P4088" i="1" s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R4087" i="1"/>
  <c r="Q4087" i="1"/>
  <c r="S4087" i="1" s="1"/>
  <c r="P4087" i="1"/>
  <c r="O4087" i="1"/>
  <c r="N4087" i="1"/>
  <c r="L4087" i="1"/>
  <c r="M4087" i="1" s="1"/>
  <c r="K4087" i="1"/>
  <c r="J4087" i="1"/>
  <c r="I4087" i="1"/>
  <c r="H4087" i="1"/>
  <c r="AB4087" i="1" s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S4086" i="1"/>
  <c r="R4086" i="1"/>
  <c r="Q4086" i="1"/>
  <c r="O4086" i="1"/>
  <c r="P4086" i="1" s="1"/>
  <c r="N4086" i="1"/>
  <c r="L4086" i="1"/>
  <c r="K4086" i="1"/>
  <c r="M4086" i="1" s="1"/>
  <c r="J4086" i="1"/>
  <c r="I4086" i="1"/>
  <c r="H4086" i="1"/>
  <c r="AB4086" i="1" s="1"/>
  <c r="G4086" i="1"/>
  <c r="F4086" i="1"/>
  <c r="E4086" i="1"/>
  <c r="D4086" i="1"/>
  <c r="B4086" i="1"/>
  <c r="A4086" i="1" s="1"/>
  <c r="AA4085" i="1"/>
  <c r="Z4085" i="1"/>
  <c r="Y4085" i="1"/>
  <c r="X4085" i="1"/>
  <c r="W4085" i="1"/>
  <c r="V4085" i="1"/>
  <c r="U4085" i="1"/>
  <c r="T4085" i="1"/>
  <c r="R4085" i="1"/>
  <c r="S4085" i="1" s="1"/>
  <c r="Q4085" i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Y4084" i="1"/>
  <c r="Z4084" i="1" s="1"/>
  <c r="X4084" i="1"/>
  <c r="W4084" i="1"/>
  <c r="U4084" i="1"/>
  <c r="V4084" i="1" s="1"/>
  <c r="T4084" i="1"/>
  <c r="R4084" i="1"/>
  <c r="Q4084" i="1"/>
  <c r="S4084" i="1" s="1"/>
  <c r="O4084" i="1"/>
  <c r="N4084" i="1"/>
  <c r="P4084" i="1" s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W4083" i="1"/>
  <c r="U4083" i="1"/>
  <c r="T4083" i="1"/>
  <c r="V4083" i="1" s="1"/>
  <c r="R4083" i="1"/>
  <c r="Q4083" i="1"/>
  <c r="S4083" i="1" s="1"/>
  <c r="P4083" i="1"/>
  <c r="O4083" i="1"/>
  <c r="N4083" i="1"/>
  <c r="L4083" i="1"/>
  <c r="M4083" i="1" s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S4082" i="1"/>
  <c r="R4082" i="1"/>
  <c r="Q4082" i="1"/>
  <c r="P4082" i="1"/>
  <c r="O4082" i="1"/>
  <c r="N4082" i="1"/>
  <c r="L4082" i="1"/>
  <c r="K4082" i="1"/>
  <c r="M4082" i="1" s="1"/>
  <c r="J4082" i="1"/>
  <c r="I4082" i="1"/>
  <c r="H4082" i="1"/>
  <c r="AB4082" i="1" s="1"/>
  <c r="G4082" i="1"/>
  <c r="F4082" i="1"/>
  <c r="E4082" i="1"/>
  <c r="D4082" i="1"/>
  <c r="B4082" i="1"/>
  <c r="A4082" i="1" s="1"/>
  <c r="AA4081" i="1"/>
  <c r="Z4081" i="1"/>
  <c r="Y4081" i="1"/>
  <c r="X4081" i="1"/>
  <c r="W4081" i="1"/>
  <c r="V4081" i="1"/>
  <c r="U4081" i="1"/>
  <c r="T4081" i="1"/>
  <c r="S4081" i="1"/>
  <c r="R4081" i="1"/>
  <c r="Q4081" i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/>
  <c r="AA4080" i="1"/>
  <c r="Y4080" i="1"/>
  <c r="Z4080" i="1" s="1"/>
  <c r="X4080" i="1"/>
  <c r="W4080" i="1"/>
  <c r="U4080" i="1"/>
  <c r="V4080" i="1" s="1"/>
  <c r="T4080" i="1"/>
  <c r="R4080" i="1"/>
  <c r="Q4080" i="1"/>
  <c r="S4080" i="1" s="1"/>
  <c r="O4080" i="1"/>
  <c r="N4080" i="1"/>
  <c r="P4080" i="1" s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R4079" i="1"/>
  <c r="Q4079" i="1"/>
  <c r="S4079" i="1" s="1"/>
  <c r="P4079" i="1"/>
  <c r="O4079" i="1"/>
  <c r="N4079" i="1"/>
  <c r="M4079" i="1"/>
  <c r="L4079" i="1"/>
  <c r="K4079" i="1"/>
  <c r="J4079" i="1"/>
  <c r="I4079" i="1"/>
  <c r="H4079" i="1"/>
  <c r="AB4079" i="1" s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S4078" i="1"/>
  <c r="R4078" i="1"/>
  <c r="Q4078" i="1"/>
  <c r="O4078" i="1"/>
  <c r="P4078" i="1" s="1"/>
  <c r="N4078" i="1"/>
  <c r="L4078" i="1"/>
  <c r="K4078" i="1"/>
  <c r="M4078" i="1" s="1"/>
  <c r="J4078" i="1"/>
  <c r="I4078" i="1"/>
  <c r="H4078" i="1"/>
  <c r="AB4078" i="1" s="1"/>
  <c r="G4078" i="1"/>
  <c r="F4078" i="1"/>
  <c r="E4078" i="1"/>
  <c r="D4078" i="1"/>
  <c r="B4078" i="1"/>
  <c r="A4078" i="1" s="1"/>
  <c r="AA4077" i="1"/>
  <c r="Z4077" i="1"/>
  <c r="Y4077" i="1"/>
  <c r="X4077" i="1"/>
  <c r="W4077" i="1"/>
  <c r="V4077" i="1"/>
  <c r="U4077" i="1"/>
  <c r="T4077" i="1"/>
  <c r="S4077" i="1"/>
  <c r="R4077" i="1"/>
  <c r="Q4077" i="1"/>
  <c r="O4077" i="1"/>
  <c r="N4077" i="1"/>
  <c r="P4077" i="1" s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/>
  <c r="AA4076" i="1"/>
  <c r="Y4076" i="1"/>
  <c r="Z4076" i="1" s="1"/>
  <c r="X4076" i="1"/>
  <c r="W4076" i="1"/>
  <c r="U4076" i="1"/>
  <c r="V4076" i="1" s="1"/>
  <c r="T4076" i="1"/>
  <c r="R4076" i="1"/>
  <c r="Q4076" i="1"/>
  <c r="O4076" i="1"/>
  <c r="N4076" i="1"/>
  <c r="P4076" i="1" s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V4075" i="1" s="1"/>
  <c r="R4075" i="1"/>
  <c r="Q4075" i="1"/>
  <c r="S4075" i="1" s="1"/>
  <c r="P4075" i="1"/>
  <c r="O4075" i="1"/>
  <c r="N4075" i="1"/>
  <c r="M4075" i="1"/>
  <c r="L4075" i="1"/>
  <c r="K4075" i="1"/>
  <c r="J4075" i="1"/>
  <c r="I4075" i="1"/>
  <c r="AB4075" i="1" s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S4074" i="1"/>
  <c r="R4074" i="1"/>
  <c r="Q4074" i="1"/>
  <c r="O4074" i="1"/>
  <c r="P4074" i="1" s="1"/>
  <c r="N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AA4073" i="1"/>
  <c r="Z4073" i="1"/>
  <c r="Y4073" i="1"/>
  <c r="X4073" i="1"/>
  <c r="W4073" i="1"/>
  <c r="V4073" i="1"/>
  <c r="U4073" i="1"/>
  <c r="T4073" i="1"/>
  <c r="R4073" i="1"/>
  <c r="S4073" i="1" s="1"/>
  <c r="Q4073" i="1"/>
  <c r="O4073" i="1"/>
  <c r="N4073" i="1"/>
  <c r="P4073" i="1" s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/>
  <c r="AA4072" i="1"/>
  <c r="Z4072" i="1"/>
  <c r="Y4072" i="1"/>
  <c r="X4072" i="1"/>
  <c r="W4072" i="1"/>
  <c r="V4072" i="1"/>
  <c r="U4072" i="1"/>
  <c r="T4072" i="1"/>
  <c r="R4072" i="1"/>
  <c r="Q4072" i="1"/>
  <c r="S4072" i="1" s="1"/>
  <c r="O4072" i="1"/>
  <c r="N4072" i="1"/>
  <c r="P4072" i="1" s="1"/>
  <c r="M4072" i="1"/>
  <c r="L4072" i="1"/>
  <c r="K4072" i="1"/>
  <c r="J4072" i="1"/>
  <c r="I4072" i="1"/>
  <c r="H4072" i="1"/>
  <c r="AB4072" i="1" s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R4071" i="1"/>
  <c r="Q4071" i="1"/>
  <c r="S4071" i="1" s="1"/>
  <c r="P4071" i="1"/>
  <c r="O4071" i="1"/>
  <c r="N4071" i="1"/>
  <c r="L4071" i="1"/>
  <c r="M4071" i="1" s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S4070" i="1"/>
  <c r="R4070" i="1"/>
  <c r="Q4070" i="1"/>
  <c r="O4070" i="1"/>
  <c r="P4070" i="1" s="1"/>
  <c r="N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Z4069" i="1"/>
  <c r="Y4069" i="1"/>
  <c r="X4069" i="1"/>
  <c r="W4069" i="1"/>
  <c r="V4069" i="1"/>
  <c r="U4069" i="1"/>
  <c r="T4069" i="1"/>
  <c r="R4069" i="1"/>
  <c r="S4069" i="1" s="1"/>
  <c r="Q4069" i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Y4068" i="1"/>
  <c r="Z4068" i="1" s="1"/>
  <c r="X4068" i="1"/>
  <c r="W4068" i="1"/>
  <c r="U4068" i="1"/>
  <c r="V4068" i="1" s="1"/>
  <c r="T4068" i="1"/>
  <c r="R4068" i="1"/>
  <c r="Q4068" i="1"/>
  <c r="S4068" i="1" s="1"/>
  <c r="O4068" i="1"/>
  <c r="N4068" i="1"/>
  <c r="P4068" i="1" s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W4067" i="1"/>
  <c r="U4067" i="1"/>
  <c r="T4067" i="1"/>
  <c r="V4067" i="1" s="1"/>
  <c r="R4067" i="1"/>
  <c r="Q4067" i="1"/>
  <c r="S4067" i="1" s="1"/>
  <c r="P4067" i="1"/>
  <c r="O4067" i="1"/>
  <c r="N4067" i="1"/>
  <c r="L4067" i="1"/>
  <c r="M4067" i="1" s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S4066" i="1"/>
  <c r="R4066" i="1"/>
  <c r="Q4066" i="1"/>
  <c r="P4066" i="1"/>
  <c r="O4066" i="1"/>
  <c r="N4066" i="1"/>
  <c r="L4066" i="1"/>
  <c r="K4066" i="1"/>
  <c r="M4066" i="1" s="1"/>
  <c r="J4066" i="1"/>
  <c r="I4066" i="1"/>
  <c r="H4066" i="1"/>
  <c r="AB4066" i="1" s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R4065" i="1"/>
  <c r="S4065" i="1" s="1"/>
  <c r="Q4065" i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/>
  <c r="AA4064" i="1"/>
  <c r="Y4064" i="1"/>
  <c r="Z4064" i="1" s="1"/>
  <c r="X4064" i="1"/>
  <c r="W4064" i="1"/>
  <c r="U4064" i="1"/>
  <c r="V4064" i="1" s="1"/>
  <c r="T4064" i="1"/>
  <c r="R4064" i="1"/>
  <c r="Q4064" i="1"/>
  <c r="S4064" i="1" s="1"/>
  <c r="O4064" i="1"/>
  <c r="N4064" i="1"/>
  <c r="P4064" i="1" s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R4063" i="1"/>
  <c r="Q4063" i="1"/>
  <c r="S4063" i="1" s="1"/>
  <c r="P4063" i="1"/>
  <c r="O4063" i="1"/>
  <c r="N4063" i="1"/>
  <c r="L4063" i="1"/>
  <c r="M4063" i="1" s="1"/>
  <c r="K4063" i="1"/>
  <c r="J4063" i="1"/>
  <c r="I4063" i="1"/>
  <c r="H4063" i="1"/>
  <c r="AB4063" i="1" s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S4062" i="1"/>
  <c r="R4062" i="1"/>
  <c r="Q4062" i="1"/>
  <c r="O4062" i="1"/>
  <c r="P4062" i="1" s="1"/>
  <c r="N4062" i="1"/>
  <c r="L4062" i="1"/>
  <c r="K4062" i="1"/>
  <c r="M4062" i="1" s="1"/>
  <c r="J4062" i="1"/>
  <c r="I4062" i="1"/>
  <c r="H4062" i="1"/>
  <c r="AB4062" i="1" s="1"/>
  <c r="G4062" i="1"/>
  <c r="F4062" i="1"/>
  <c r="E4062" i="1"/>
  <c r="D4062" i="1"/>
  <c r="B4062" i="1"/>
  <c r="A4062" i="1" s="1"/>
  <c r="AA4061" i="1"/>
  <c r="Z4061" i="1"/>
  <c r="Y4061" i="1"/>
  <c r="X4061" i="1"/>
  <c r="W4061" i="1"/>
  <c r="V4061" i="1"/>
  <c r="U4061" i="1"/>
  <c r="T4061" i="1"/>
  <c r="S4061" i="1"/>
  <c r="R4061" i="1"/>
  <c r="Q4061" i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/>
  <c r="AA4060" i="1"/>
  <c r="Y4060" i="1"/>
  <c r="Z4060" i="1" s="1"/>
  <c r="X4060" i="1"/>
  <c r="W4060" i="1"/>
  <c r="U4060" i="1"/>
  <c r="V4060" i="1" s="1"/>
  <c r="T4060" i="1"/>
  <c r="R4060" i="1"/>
  <c r="Q4060" i="1"/>
  <c r="O4060" i="1"/>
  <c r="N4060" i="1"/>
  <c r="P4060" i="1" s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V4059" i="1" s="1"/>
  <c r="R4059" i="1"/>
  <c r="Q4059" i="1"/>
  <c r="S4059" i="1" s="1"/>
  <c r="P4059" i="1"/>
  <c r="O4059" i="1"/>
  <c r="N4059" i="1"/>
  <c r="M4059" i="1"/>
  <c r="L4059" i="1"/>
  <c r="K4059" i="1"/>
  <c r="J4059" i="1"/>
  <c r="I4059" i="1"/>
  <c r="AB4059" i="1" s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S4058" i="1"/>
  <c r="R4058" i="1"/>
  <c r="Q4058" i="1"/>
  <c r="O4058" i="1"/>
  <c r="P4058" i="1" s="1"/>
  <c r="N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R4057" i="1"/>
  <c r="S4057" i="1" s="1"/>
  <c r="Q4057" i="1"/>
  <c r="O4057" i="1"/>
  <c r="N4057" i="1"/>
  <c r="P4057" i="1" s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/>
  <c r="AA4056" i="1"/>
  <c r="Z4056" i="1"/>
  <c r="Y4056" i="1"/>
  <c r="X4056" i="1"/>
  <c r="W4056" i="1"/>
  <c r="V4056" i="1"/>
  <c r="U4056" i="1"/>
  <c r="T4056" i="1"/>
  <c r="R4056" i="1"/>
  <c r="Q4056" i="1"/>
  <c r="S4056" i="1" s="1"/>
  <c r="O4056" i="1"/>
  <c r="N4056" i="1"/>
  <c r="P4056" i="1" s="1"/>
  <c r="M4056" i="1"/>
  <c r="L4056" i="1"/>
  <c r="K4056" i="1"/>
  <c r="J4056" i="1"/>
  <c r="I4056" i="1"/>
  <c r="H4056" i="1"/>
  <c r="AB4056" i="1" s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R4055" i="1"/>
  <c r="Q4055" i="1"/>
  <c r="S4055" i="1" s="1"/>
  <c r="P4055" i="1"/>
  <c r="O4055" i="1"/>
  <c r="N4055" i="1"/>
  <c r="L4055" i="1"/>
  <c r="M4055" i="1" s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S4054" i="1"/>
  <c r="R4054" i="1"/>
  <c r="Q4054" i="1"/>
  <c r="O4054" i="1"/>
  <c r="P4054" i="1" s="1"/>
  <c r="N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R4053" i="1"/>
  <c r="S4053" i="1" s="1"/>
  <c r="Q4053" i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Z4052" i="1" s="1"/>
  <c r="X4052" i="1"/>
  <c r="W4052" i="1"/>
  <c r="U4052" i="1"/>
  <c r="V4052" i="1" s="1"/>
  <c r="T4052" i="1"/>
  <c r="R4052" i="1"/>
  <c r="Q4052" i="1"/>
  <c r="S4052" i="1" s="1"/>
  <c r="O4052" i="1"/>
  <c r="N4052" i="1"/>
  <c r="P4052" i="1" s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W4051" i="1"/>
  <c r="U4051" i="1"/>
  <c r="T4051" i="1"/>
  <c r="V4051" i="1" s="1"/>
  <c r="R4051" i="1"/>
  <c r="Q4051" i="1"/>
  <c r="S4051" i="1" s="1"/>
  <c r="P4051" i="1"/>
  <c r="O4051" i="1"/>
  <c r="N4051" i="1"/>
  <c r="L4051" i="1"/>
  <c r="M4051" i="1" s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S4050" i="1"/>
  <c r="R4050" i="1"/>
  <c r="Q4050" i="1"/>
  <c r="P4050" i="1"/>
  <c r="O4050" i="1"/>
  <c r="N4050" i="1"/>
  <c r="L4050" i="1"/>
  <c r="K4050" i="1"/>
  <c r="M4050" i="1" s="1"/>
  <c r="J4050" i="1"/>
  <c r="I4050" i="1"/>
  <c r="H4050" i="1"/>
  <c r="AB4050" i="1" s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R4049" i="1"/>
  <c r="S4049" i="1" s="1"/>
  <c r="Q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/>
  <c r="AA4048" i="1"/>
  <c r="Y4048" i="1"/>
  <c r="Z4048" i="1" s="1"/>
  <c r="X4048" i="1"/>
  <c r="W4048" i="1"/>
  <c r="U4048" i="1"/>
  <c r="V4048" i="1" s="1"/>
  <c r="T4048" i="1"/>
  <c r="R4048" i="1"/>
  <c r="Q4048" i="1"/>
  <c r="S4048" i="1" s="1"/>
  <c r="O4048" i="1"/>
  <c r="N4048" i="1"/>
  <c r="P4048" i="1" s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R4047" i="1"/>
  <c r="Q4047" i="1"/>
  <c r="S4047" i="1" s="1"/>
  <c r="P4047" i="1"/>
  <c r="O4047" i="1"/>
  <c r="N4047" i="1"/>
  <c r="L4047" i="1"/>
  <c r="M4047" i="1" s="1"/>
  <c r="K4047" i="1"/>
  <c r="J4047" i="1"/>
  <c r="I4047" i="1"/>
  <c r="H4047" i="1"/>
  <c r="AB4047" i="1" s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S4046" i="1"/>
  <c r="R4046" i="1"/>
  <c r="Q4046" i="1"/>
  <c r="O4046" i="1"/>
  <c r="P4046" i="1" s="1"/>
  <c r="N4046" i="1"/>
  <c r="L4046" i="1"/>
  <c r="K4046" i="1"/>
  <c r="M4046" i="1" s="1"/>
  <c r="J4046" i="1"/>
  <c r="I4046" i="1"/>
  <c r="H4046" i="1"/>
  <c r="AB4046" i="1" s="1"/>
  <c r="G4046" i="1"/>
  <c r="F4046" i="1"/>
  <c r="E4046" i="1"/>
  <c r="D4046" i="1"/>
  <c r="B4046" i="1"/>
  <c r="A4046" i="1" s="1"/>
  <c r="AA4045" i="1"/>
  <c r="Z4045" i="1"/>
  <c r="Y4045" i="1"/>
  <c r="X4045" i="1"/>
  <c r="W4045" i="1"/>
  <c r="V4045" i="1"/>
  <c r="U4045" i="1"/>
  <c r="T4045" i="1"/>
  <c r="S4045" i="1"/>
  <c r="R4045" i="1"/>
  <c r="Q4045" i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/>
  <c r="AA4044" i="1"/>
  <c r="Y4044" i="1"/>
  <c r="Z4044" i="1" s="1"/>
  <c r="X4044" i="1"/>
  <c r="W4044" i="1"/>
  <c r="U4044" i="1"/>
  <c r="V4044" i="1" s="1"/>
  <c r="T4044" i="1"/>
  <c r="R4044" i="1"/>
  <c r="Q4044" i="1"/>
  <c r="O4044" i="1"/>
  <c r="N4044" i="1"/>
  <c r="P4044" i="1" s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V4043" i="1" s="1"/>
  <c r="R4043" i="1"/>
  <c r="Q4043" i="1"/>
  <c r="S4043" i="1" s="1"/>
  <c r="P4043" i="1"/>
  <c r="O4043" i="1"/>
  <c r="N4043" i="1"/>
  <c r="M4043" i="1"/>
  <c r="L4043" i="1"/>
  <c r="K4043" i="1"/>
  <c r="J4043" i="1"/>
  <c r="I4043" i="1"/>
  <c r="AB4043" i="1" s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S4042" i="1"/>
  <c r="R4042" i="1"/>
  <c r="Q4042" i="1"/>
  <c r="O4042" i="1"/>
  <c r="P4042" i="1" s="1"/>
  <c r="N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S4041" i="1"/>
  <c r="R4041" i="1"/>
  <c r="Q4041" i="1"/>
  <c r="O4041" i="1"/>
  <c r="N4041" i="1"/>
  <c r="P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/>
  <c r="AA4040" i="1"/>
  <c r="Z4040" i="1"/>
  <c r="Y4040" i="1"/>
  <c r="X4040" i="1"/>
  <c r="W4040" i="1"/>
  <c r="V4040" i="1"/>
  <c r="U4040" i="1"/>
  <c r="T4040" i="1"/>
  <c r="R4040" i="1"/>
  <c r="Q4040" i="1"/>
  <c r="O4040" i="1"/>
  <c r="N4040" i="1"/>
  <c r="P4040" i="1" s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R4039" i="1"/>
  <c r="Q4039" i="1"/>
  <c r="S4039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S4038" i="1"/>
  <c r="R4038" i="1"/>
  <c r="Q4038" i="1"/>
  <c r="O4038" i="1"/>
  <c r="P4038" i="1" s="1"/>
  <c r="N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R4037" i="1"/>
  <c r="S4037" i="1" s="1"/>
  <c r="Q4037" i="1"/>
  <c r="O4037" i="1"/>
  <c r="N4037" i="1"/>
  <c r="P4037" i="1" s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Q4036" i="1"/>
  <c r="S4036" i="1" s="1"/>
  <c r="O4036" i="1"/>
  <c r="N4036" i="1"/>
  <c r="P4036" i="1" s="1"/>
  <c r="M4036" i="1"/>
  <c r="L4036" i="1"/>
  <c r="K4036" i="1"/>
  <c r="J4036" i="1"/>
  <c r="I4036" i="1"/>
  <c r="H4036" i="1"/>
  <c r="AB4036" i="1" s="1"/>
  <c r="G4036" i="1"/>
  <c r="F4036" i="1"/>
  <c r="E4036" i="1"/>
  <c r="D4036" i="1"/>
  <c r="B4036" i="1"/>
  <c r="A4036" i="1"/>
  <c r="AA4035" i="1"/>
  <c r="Y4035" i="1"/>
  <c r="X4035" i="1"/>
  <c r="W4035" i="1"/>
  <c r="U4035" i="1"/>
  <c r="T4035" i="1"/>
  <c r="R4035" i="1"/>
  <c r="Q4035" i="1"/>
  <c r="S4035" i="1" s="1"/>
  <c r="P4035" i="1"/>
  <c r="O4035" i="1"/>
  <c r="N4035" i="1"/>
  <c r="L4035" i="1"/>
  <c r="M4035" i="1" s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S4034" i="1"/>
  <c r="R4034" i="1"/>
  <c r="Q4034" i="1"/>
  <c r="P4034" i="1"/>
  <c r="O4034" i="1"/>
  <c r="N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V4033" i="1"/>
  <c r="U4033" i="1"/>
  <c r="T4033" i="1"/>
  <c r="R4033" i="1"/>
  <c r="S4033" i="1" s="1"/>
  <c r="Q4033" i="1"/>
  <c r="O4033" i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Y4032" i="1"/>
  <c r="Z4032" i="1" s="1"/>
  <c r="X4032" i="1"/>
  <c r="W4032" i="1"/>
  <c r="U4032" i="1"/>
  <c r="V4032" i="1" s="1"/>
  <c r="T4032" i="1"/>
  <c r="R4032" i="1"/>
  <c r="Q4032" i="1"/>
  <c r="S4032" i="1" s="1"/>
  <c r="O4032" i="1"/>
  <c r="N4032" i="1"/>
  <c r="P4032" i="1" s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W4031" i="1"/>
  <c r="U4031" i="1"/>
  <c r="T4031" i="1"/>
  <c r="V4031" i="1" s="1"/>
  <c r="R4031" i="1"/>
  <c r="Q4031" i="1"/>
  <c r="S4031" i="1" s="1"/>
  <c r="P4031" i="1"/>
  <c r="O4031" i="1"/>
  <c r="N4031" i="1"/>
  <c r="L4031" i="1"/>
  <c r="M4031" i="1" s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S4030" i="1"/>
  <c r="R4030" i="1"/>
  <c r="Q4030" i="1"/>
  <c r="P4030" i="1"/>
  <c r="O4030" i="1"/>
  <c r="N4030" i="1"/>
  <c r="L4030" i="1"/>
  <c r="K4030" i="1"/>
  <c r="M4030" i="1" s="1"/>
  <c r="J4030" i="1"/>
  <c r="I4030" i="1"/>
  <c r="H4030" i="1"/>
  <c r="AB4030" i="1" s="1"/>
  <c r="G4030" i="1"/>
  <c r="F4030" i="1"/>
  <c r="E4030" i="1"/>
  <c r="D4030" i="1"/>
  <c r="B4030" i="1"/>
  <c r="A4030" i="1" s="1"/>
  <c r="AA4029" i="1"/>
  <c r="Z4029" i="1"/>
  <c r="Y4029" i="1"/>
  <c r="X4029" i="1"/>
  <c r="W4029" i="1"/>
  <c r="V4029" i="1"/>
  <c r="U4029" i="1"/>
  <c r="T4029" i="1"/>
  <c r="S4029" i="1"/>
  <c r="R4029" i="1"/>
  <c r="Q4029" i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Y4028" i="1"/>
  <c r="Z4028" i="1" s="1"/>
  <c r="X4028" i="1"/>
  <c r="W4028" i="1"/>
  <c r="U4028" i="1"/>
  <c r="V4028" i="1" s="1"/>
  <c r="T4028" i="1"/>
  <c r="R4028" i="1"/>
  <c r="Q4028" i="1"/>
  <c r="O4028" i="1"/>
  <c r="N4028" i="1"/>
  <c r="P4028" i="1" s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V4027" i="1" s="1"/>
  <c r="R4027" i="1"/>
  <c r="Q4027" i="1"/>
  <c r="S4027" i="1" s="1"/>
  <c r="P4027" i="1"/>
  <c r="O4027" i="1"/>
  <c r="N4027" i="1"/>
  <c r="M4027" i="1"/>
  <c r="L4027" i="1"/>
  <c r="K4027" i="1"/>
  <c r="J4027" i="1"/>
  <c r="I4027" i="1"/>
  <c r="AB4027" i="1" s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V4026" i="1" s="1"/>
  <c r="S4026" i="1"/>
  <c r="R4026" i="1"/>
  <c r="Q4026" i="1"/>
  <c r="O4026" i="1"/>
  <c r="P4026" i="1" s="1"/>
  <c r="AB4026" i="1" s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Z4025" i="1"/>
  <c r="Y4025" i="1"/>
  <c r="X4025" i="1"/>
  <c r="W4025" i="1"/>
  <c r="V4025" i="1"/>
  <c r="U4025" i="1"/>
  <c r="T4025" i="1"/>
  <c r="S4025" i="1"/>
  <c r="R4025" i="1"/>
  <c r="Q4025" i="1"/>
  <c r="O4025" i="1"/>
  <c r="N4025" i="1"/>
  <c r="P4025" i="1" s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/>
  <c r="AA4024" i="1"/>
  <c r="Z4024" i="1"/>
  <c r="Y4024" i="1"/>
  <c r="X4024" i="1"/>
  <c r="W4024" i="1"/>
  <c r="V4024" i="1"/>
  <c r="U4024" i="1"/>
  <c r="T4024" i="1"/>
  <c r="S4024" i="1"/>
  <c r="R4024" i="1"/>
  <c r="Q4024" i="1"/>
  <c r="O4024" i="1"/>
  <c r="N4024" i="1"/>
  <c r="P4024" i="1" s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V4023" i="1" s="1"/>
  <c r="R4023" i="1"/>
  <c r="Q4023" i="1"/>
  <c r="S4023" i="1" s="1"/>
  <c r="P4023" i="1"/>
  <c r="O4023" i="1"/>
  <c r="N4023" i="1"/>
  <c r="L4023" i="1"/>
  <c r="M4023" i="1" s="1"/>
  <c r="K4023" i="1"/>
  <c r="J4023" i="1"/>
  <c r="I4023" i="1"/>
  <c r="H4023" i="1"/>
  <c r="AB4023" i="1" s="1"/>
  <c r="G4023" i="1"/>
  <c r="F4023" i="1"/>
  <c r="E4023" i="1"/>
  <c r="D4023" i="1"/>
  <c r="B4023" i="1"/>
  <c r="A4023" i="1"/>
  <c r="AA4022" i="1"/>
  <c r="Y4022" i="1"/>
  <c r="X4022" i="1"/>
  <c r="W4022" i="1"/>
  <c r="U4022" i="1"/>
  <c r="T4022" i="1"/>
  <c r="R4022" i="1"/>
  <c r="Q4022" i="1"/>
  <c r="S4022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S4021" i="1"/>
  <c r="R4021" i="1"/>
  <c r="Q4021" i="1"/>
  <c r="P4021" i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S4020" i="1"/>
  <c r="R4020" i="1"/>
  <c r="Q4020" i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Q4019" i="1"/>
  <c r="S4019" i="1" s="1"/>
  <c r="O4019" i="1"/>
  <c r="N4019" i="1"/>
  <c r="P4019" i="1" s="1"/>
  <c r="M4019" i="1"/>
  <c r="L4019" i="1"/>
  <c r="K4019" i="1"/>
  <c r="J4019" i="1"/>
  <c r="I4019" i="1"/>
  <c r="H4019" i="1"/>
  <c r="AB4019" i="1" s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P4017" i="1"/>
  <c r="O4017" i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S4016" i="1"/>
  <c r="R4016" i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Q4015" i="1"/>
  <c r="S4015" i="1" s="1"/>
  <c r="O4015" i="1"/>
  <c r="N4015" i="1"/>
  <c r="P4015" i="1" s="1"/>
  <c r="M4015" i="1"/>
  <c r="L4015" i="1"/>
  <c r="K4015" i="1"/>
  <c r="J4015" i="1"/>
  <c r="I4015" i="1"/>
  <c r="H4015" i="1"/>
  <c r="AB4015" i="1" s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R4014" i="1"/>
  <c r="Q4014" i="1"/>
  <c r="S4014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P4013" i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S4012" i="1"/>
  <c r="R4012" i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Q4011" i="1"/>
  <c r="S4011" i="1" s="1"/>
  <c r="O4011" i="1"/>
  <c r="N4011" i="1"/>
  <c r="P4011" i="1" s="1"/>
  <c r="M4011" i="1"/>
  <c r="L4011" i="1"/>
  <c r="K4011" i="1"/>
  <c r="J4011" i="1"/>
  <c r="I4011" i="1"/>
  <c r="H4011" i="1"/>
  <c r="AB4011" i="1" s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P4009" i="1"/>
  <c r="O4009" i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S4008" i="1"/>
  <c r="R4008" i="1"/>
  <c r="Q4008" i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Q4007" i="1"/>
  <c r="S4007" i="1" s="1"/>
  <c r="O4007" i="1"/>
  <c r="N4007" i="1"/>
  <c r="P4007" i="1" s="1"/>
  <c r="M4007" i="1"/>
  <c r="L4007" i="1"/>
  <c r="K4007" i="1"/>
  <c r="J4007" i="1"/>
  <c r="I4007" i="1"/>
  <c r="H4007" i="1"/>
  <c r="AB4007" i="1" s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P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S4004" i="1"/>
  <c r="R4004" i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Q4003" i="1"/>
  <c r="S4003" i="1" s="1"/>
  <c r="O4003" i="1"/>
  <c r="N4003" i="1"/>
  <c r="P4003" i="1" s="1"/>
  <c r="M4003" i="1"/>
  <c r="L4003" i="1"/>
  <c r="K4003" i="1"/>
  <c r="J4003" i="1"/>
  <c r="I4003" i="1"/>
  <c r="H4003" i="1"/>
  <c r="AB4003" i="1" s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P4001" i="1"/>
  <c r="O4001" i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S4000" i="1"/>
  <c r="R4000" i="1"/>
  <c r="Q4000" i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R3999" i="1"/>
  <c r="Q3999" i="1"/>
  <c r="S3999" i="1" s="1"/>
  <c r="O3999" i="1"/>
  <c r="N3999" i="1"/>
  <c r="P3999" i="1" s="1"/>
  <c r="M3999" i="1"/>
  <c r="L3999" i="1"/>
  <c r="K3999" i="1"/>
  <c r="J3999" i="1"/>
  <c r="I3999" i="1"/>
  <c r="H3999" i="1"/>
  <c r="AB3999" i="1" s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R3998" i="1"/>
  <c r="Q3998" i="1"/>
  <c r="S3998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P3997" i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S3996" i="1"/>
  <c r="R3996" i="1"/>
  <c r="Q3996" i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Q3995" i="1"/>
  <c r="S3995" i="1" s="1"/>
  <c r="O3995" i="1"/>
  <c r="N3995" i="1"/>
  <c r="P3995" i="1" s="1"/>
  <c r="M3995" i="1"/>
  <c r="L3995" i="1"/>
  <c r="K3995" i="1"/>
  <c r="J3995" i="1"/>
  <c r="I3995" i="1"/>
  <c r="H3995" i="1"/>
  <c r="AB3995" i="1" s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V3994" i="1" s="1"/>
  <c r="R3994" i="1"/>
  <c r="Q3994" i="1"/>
  <c r="S3994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P3993" i="1"/>
  <c r="O3993" i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S3992" i="1"/>
  <c r="R3992" i="1"/>
  <c r="Q3992" i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R3991" i="1"/>
  <c r="Q3991" i="1"/>
  <c r="S3991" i="1" s="1"/>
  <c r="O3991" i="1"/>
  <c r="N3991" i="1"/>
  <c r="P3991" i="1" s="1"/>
  <c r="M3991" i="1"/>
  <c r="L3991" i="1"/>
  <c r="K3991" i="1"/>
  <c r="J3991" i="1"/>
  <c r="I3991" i="1"/>
  <c r="H3991" i="1"/>
  <c r="AB3991" i="1" s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R3990" i="1"/>
  <c r="Q3990" i="1"/>
  <c r="S3990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P3989" i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S3988" i="1"/>
  <c r="R3988" i="1"/>
  <c r="Q3988" i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Q3987" i="1"/>
  <c r="S3987" i="1" s="1"/>
  <c r="O3987" i="1"/>
  <c r="N3987" i="1"/>
  <c r="P3987" i="1" s="1"/>
  <c r="M3987" i="1"/>
  <c r="L3987" i="1"/>
  <c r="K3987" i="1"/>
  <c r="J3987" i="1"/>
  <c r="I3987" i="1"/>
  <c r="H3987" i="1"/>
  <c r="AB3987" i="1" s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V3986" i="1" s="1"/>
  <c r="R3986" i="1"/>
  <c r="Q3986" i="1"/>
  <c r="S3986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S3985" i="1"/>
  <c r="R3985" i="1"/>
  <c r="Q3985" i="1"/>
  <c r="P3985" i="1"/>
  <c r="O3985" i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S3984" i="1"/>
  <c r="R3984" i="1"/>
  <c r="Q3984" i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R3983" i="1"/>
  <c r="Q3983" i="1"/>
  <c r="S3983" i="1" s="1"/>
  <c r="O3983" i="1"/>
  <c r="N3983" i="1"/>
  <c r="P3983" i="1" s="1"/>
  <c r="M3983" i="1"/>
  <c r="L3983" i="1"/>
  <c r="K3983" i="1"/>
  <c r="J3983" i="1"/>
  <c r="I3983" i="1"/>
  <c r="H3983" i="1"/>
  <c r="AB3983" i="1" s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R3982" i="1"/>
  <c r="Q3982" i="1"/>
  <c r="S3982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S3981" i="1"/>
  <c r="R3981" i="1"/>
  <c r="Q3981" i="1"/>
  <c r="P3981" i="1"/>
  <c r="O3981" i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S3980" i="1"/>
  <c r="R3980" i="1"/>
  <c r="Q3980" i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Q3979" i="1"/>
  <c r="S3979" i="1" s="1"/>
  <c r="O3979" i="1"/>
  <c r="N3979" i="1"/>
  <c r="P3979" i="1" s="1"/>
  <c r="M3979" i="1"/>
  <c r="L3979" i="1"/>
  <c r="K3979" i="1"/>
  <c r="J3979" i="1"/>
  <c r="I3979" i="1"/>
  <c r="H3979" i="1"/>
  <c r="AB3979" i="1" s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R3978" i="1"/>
  <c r="Q3978" i="1"/>
  <c r="S3978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S3977" i="1"/>
  <c r="R3977" i="1"/>
  <c r="Q3977" i="1"/>
  <c r="P3977" i="1"/>
  <c r="O3977" i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S3976" i="1"/>
  <c r="R3976" i="1"/>
  <c r="Q3976" i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Q3975" i="1"/>
  <c r="S3975" i="1" s="1"/>
  <c r="O3975" i="1"/>
  <c r="N3975" i="1"/>
  <c r="P3975" i="1" s="1"/>
  <c r="M3975" i="1"/>
  <c r="L3975" i="1"/>
  <c r="K3975" i="1"/>
  <c r="J3975" i="1"/>
  <c r="I3975" i="1"/>
  <c r="H3975" i="1"/>
  <c r="AB3975" i="1" s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R3974" i="1"/>
  <c r="Q3974" i="1"/>
  <c r="S3974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S3973" i="1"/>
  <c r="R3973" i="1"/>
  <c r="Q3973" i="1"/>
  <c r="P3973" i="1"/>
  <c r="O3973" i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S3972" i="1"/>
  <c r="R3972" i="1"/>
  <c r="Q3972" i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R3971" i="1"/>
  <c r="Q3971" i="1"/>
  <c r="S3971" i="1" s="1"/>
  <c r="O3971" i="1"/>
  <c r="N3971" i="1"/>
  <c r="P3971" i="1" s="1"/>
  <c r="M3971" i="1"/>
  <c r="L3971" i="1"/>
  <c r="K3971" i="1"/>
  <c r="J3971" i="1"/>
  <c r="I3971" i="1"/>
  <c r="H3971" i="1"/>
  <c r="AB3971" i="1" s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V3970" i="1" s="1"/>
  <c r="R3970" i="1"/>
  <c r="Q3970" i="1"/>
  <c r="S3970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S3969" i="1"/>
  <c r="R3969" i="1"/>
  <c r="Q3969" i="1"/>
  <c r="P3969" i="1"/>
  <c r="O3969" i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S3968" i="1"/>
  <c r="R3968" i="1"/>
  <c r="Q3968" i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Q3967" i="1"/>
  <c r="S3967" i="1" s="1"/>
  <c r="O3967" i="1"/>
  <c r="N3967" i="1"/>
  <c r="P3967" i="1" s="1"/>
  <c r="M3967" i="1"/>
  <c r="L3967" i="1"/>
  <c r="K3967" i="1"/>
  <c r="J3967" i="1"/>
  <c r="I3967" i="1"/>
  <c r="H3967" i="1"/>
  <c r="AB3967" i="1" s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R3966" i="1"/>
  <c r="Q3966" i="1"/>
  <c r="S3966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S3965" i="1"/>
  <c r="R3965" i="1"/>
  <c r="Q3965" i="1"/>
  <c r="P3965" i="1"/>
  <c r="O3965" i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S3964" i="1"/>
  <c r="R3964" i="1"/>
  <c r="Q3964" i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Q3963" i="1"/>
  <c r="S3963" i="1" s="1"/>
  <c r="O3963" i="1"/>
  <c r="N3963" i="1"/>
  <c r="P3963" i="1" s="1"/>
  <c r="M3963" i="1"/>
  <c r="L3963" i="1"/>
  <c r="K3963" i="1"/>
  <c r="J3963" i="1"/>
  <c r="I3963" i="1"/>
  <c r="H3963" i="1"/>
  <c r="AB3963" i="1" s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R3962" i="1"/>
  <c r="Q3962" i="1"/>
  <c r="S3962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S3961" i="1"/>
  <c r="R3961" i="1"/>
  <c r="Q3961" i="1"/>
  <c r="P3961" i="1"/>
  <c r="O3961" i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S3960" i="1"/>
  <c r="R3960" i="1"/>
  <c r="Q3960" i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R3959" i="1"/>
  <c r="Q3959" i="1"/>
  <c r="S3959" i="1" s="1"/>
  <c r="O3959" i="1"/>
  <c r="N3959" i="1"/>
  <c r="P3959" i="1" s="1"/>
  <c r="M3959" i="1"/>
  <c r="L3959" i="1"/>
  <c r="K3959" i="1"/>
  <c r="J3959" i="1"/>
  <c r="I3959" i="1"/>
  <c r="H3959" i="1"/>
  <c r="AB3959" i="1" s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R3958" i="1"/>
  <c r="Q3958" i="1"/>
  <c r="S3958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S3957" i="1"/>
  <c r="R3957" i="1"/>
  <c r="Q3957" i="1"/>
  <c r="P3957" i="1"/>
  <c r="O3957" i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S3956" i="1"/>
  <c r="R3956" i="1"/>
  <c r="Q3956" i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R3955" i="1"/>
  <c r="Q3955" i="1"/>
  <c r="S3955" i="1" s="1"/>
  <c r="O3955" i="1"/>
  <c r="N3955" i="1"/>
  <c r="P3955" i="1" s="1"/>
  <c r="M3955" i="1"/>
  <c r="L3955" i="1"/>
  <c r="K3955" i="1"/>
  <c r="J3955" i="1"/>
  <c r="I3955" i="1"/>
  <c r="H3955" i="1"/>
  <c r="AB3955" i="1" s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R3954" i="1"/>
  <c r="Q3954" i="1"/>
  <c r="S3954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S3953" i="1"/>
  <c r="R3953" i="1"/>
  <c r="Q3953" i="1"/>
  <c r="P3953" i="1"/>
  <c r="O3953" i="1"/>
  <c r="N3953" i="1"/>
  <c r="L3953" i="1"/>
  <c r="K3953" i="1"/>
  <c r="M3953" i="1" s="1"/>
  <c r="J3953" i="1"/>
  <c r="I3953" i="1"/>
  <c r="H3953" i="1"/>
  <c r="AB3953" i="1" s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S3952" i="1"/>
  <c r="R3952" i="1"/>
  <c r="Q3952" i="1"/>
  <c r="O3952" i="1"/>
  <c r="N3952" i="1"/>
  <c r="P3952" i="1" s="1"/>
  <c r="L3952" i="1"/>
  <c r="K3952" i="1"/>
  <c r="M3952" i="1" s="1"/>
  <c r="J3952" i="1"/>
  <c r="I3952" i="1"/>
  <c r="H3952" i="1"/>
  <c r="AB3952" i="1" s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Q3951" i="1"/>
  <c r="S3951" i="1" s="1"/>
  <c r="O3951" i="1"/>
  <c r="N3951" i="1"/>
  <c r="P3951" i="1" s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R3950" i="1"/>
  <c r="Q3950" i="1"/>
  <c r="S3950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S3949" i="1"/>
  <c r="R3949" i="1"/>
  <c r="Q3949" i="1"/>
  <c r="P3949" i="1"/>
  <c r="O3949" i="1"/>
  <c r="N3949" i="1"/>
  <c r="L3949" i="1"/>
  <c r="K3949" i="1"/>
  <c r="M3949" i="1" s="1"/>
  <c r="J3949" i="1"/>
  <c r="I3949" i="1"/>
  <c r="H3949" i="1"/>
  <c r="AB3949" i="1" s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S3948" i="1"/>
  <c r="R3948" i="1"/>
  <c r="Q3948" i="1"/>
  <c r="O3948" i="1"/>
  <c r="N3948" i="1"/>
  <c r="P3948" i="1" s="1"/>
  <c r="L3948" i="1"/>
  <c r="K3948" i="1"/>
  <c r="M3948" i="1" s="1"/>
  <c r="J3948" i="1"/>
  <c r="I3948" i="1"/>
  <c r="H3948" i="1"/>
  <c r="AB3948" i="1" s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R3947" i="1"/>
  <c r="Q3947" i="1"/>
  <c r="S3947" i="1" s="1"/>
  <c r="O3947" i="1"/>
  <c r="N3947" i="1"/>
  <c r="P3947" i="1" s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R3946" i="1"/>
  <c r="Q3946" i="1"/>
  <c r="S3946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S3945" i="1"/>
  <c r="R3945" i="1"/>
  <c r="Q3945" i="1"/>
  <c r="P3945" i="1"/>
  <c r="O3945" i="1"/>
  <c r="N3945" i="1"/>
  <c r="L3945" i="1"/>
  <c r="K3945" i="1"/>
  <c r="M3945" i="1" s="1"/>
  <c r="J3945" i="1"/>
  <c r="I3945" i="1"/>
  <c r="H3945" i="1"/>
  <c r="AB3945" i="1" s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S3944" i="1"/>
  <c r="R3944" i="1"/>
  <c r="Q3944" i="1"/>
  <c r="O3944" i="1"/>
  <c r="N3944" i="1"/>
  <c r="P3944" i="1" s="1"/>
  <c r="L3944" i="1"/>
  <c r="K3944" i="1"/>
  <c r="M3944" i="1" s="1"/>
  <c r="J3944" i="1"/>
  <c r="I3944" i="1"/>
  <c r="H3944" i="1"/>
  <c r="AB3944" i="1" s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R3943" i="1"/>
  <c r="Q3943" i="1"/>
  <c r="S3943" i="1" s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S3941" i="1"/>
  <c r="R3941" i="1"/>
  <c r="Q3941" i="1"/>
  <c r="P3941" i="1"/>
  <c r="O3941" i="1"/>
  <c r="N3941" i="1"/>
  <c r="L3941" i="1"/>
  <c r="K3941" i="1"/>
  <c r="M3941" i="1" s="1"/>
  <c r="J3941" i="1"/>
  <c r="I3941" i="1"/>
  <c r="H3941" i="1"/>
  <c r="AB3941" i="1" s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S3940" i="1"/>
  <c r="R3940" i="1"/>
  <c r="Q3940" i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Q3939" i="1"/>
  <c r="S3939" i="1" s="1"/>
  <c r="O3939" i="1"/>
  <c r="N3939" i="1"/>
  <c r="P3939" i="1" s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R3938" i="1"/>
  <c r="Q3938" i="1"/>
  <c r="S3938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S3937" i="1"/>
  <c r="R3937" i="1"/>
  <c r="Q3937" i="1"/>
  <c r="P3937" i="1"/>
  <c r="O3937" i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S3936" i="1"/>
  <c r="R3936" i="1"/>
  <c r="Q3936" i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R3935" i="1"/>
  <c r="Q3935" i="1"/>
  <c r="S3935" i="1" s="1"/>
  <c r="O3935" i="1"/>
  <c r="N3935" i="1"/>
  <c r="P3935" i="1" s="1"/>
  <c r="M3935" i="1"/>
  <c r="L3935" i="1"/>
  <c r="K3935" i="1"/>
  <c r="J3935" i="1"/>
  <c r="I3935" i="1"/>
  <c r="H3935" i="1"/>
  <c r="AB3935" i="1" s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R3934" i="1"/>
  <c r="Q3934" i="1"/>
  <c r="S3934" i="1" s="1"/>
  <c r="P3934" i="1"/>
  <c r="O3934" i="1"/>
  <c r="N3934" i="1"/>
  <c r="M3934" i="1"/>
  <c r="L3934" i="1"/>
  <c r="K3934" i="1"/>
  <c r="J3934" i="1"/>
  <c r="I3934" i="1"/>
  <c r="H3934" i="1"/>
  <c r="AB3934" i="1" s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S3933" i="1"/>
  <c r="R3933" i="1"/>
  <c r="Q3933" i="1"/>
  <c r="P3933" i="1"/>
  <c r="O3933" i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S3932" i="1"/>
  <c r="R3932" i="1"/>
  <c r="Q3932" i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R3931" i="1"/>
  <c r="Q3931" i="1"/>
  <c r="S3931" i="1" s="1"/>
  <c r="O3931" i="1"/>
  <c r="N3931" i="1"/>
  <c r="P3931" i="1" s="1"/>
  <c r="M3931" i="1"/>
  <c r="L3931" i="1"/>
  <c r="K3931" i="1"/>
  <c r="J3931" i="1"/>
  <c r="I3931" i="1"/>
  <c r="H3931" i="1"/>
  <c r="AB3931" i="1" s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R3930" i="1"/>
  <c r="Q3930" i="1"/>
  <c r="S3930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S3929" i="1"/>
  <c r="R3929" i="1"/>
  <c r="Q3929" i="1"/>
  <c r="P3929" i="1"/>
  <c r="O3929" i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S3928" i="1"/>
  <c r="R3928" i="1"/>
  <c r="Q3928" i="1"/>
  <c r="O3928" i="1"/>
  <c r="N3928" i="1"/>
  <c r="P3928" i="1" s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R3927" i="1"/>
  <c r="Q3927" i="1"/>
  <c r="S3927" i="1" s="1"/>
  <c r="O3927" i="1"/>
  <c r="N3927" i="1"/>
  <c r="P3927" i="1" s="1"/>
  <c r="M3927" i="1"/>
  <c r="L3927" i="1"/>
  <c r="K3927" i="1"/>
  <c r="J3927" i="1"/>
  <c r="I3927" i="1"/>
  <c r="H3927" i="1"/>
  <c r="AB3927" i="1" s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R3926" i="1"/>
  <c r="Q3926" i="1"/>
  <c r="S3926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S3925" i="1"/>
  <c r="R3925" i="1"/>
  <c r="Q3925" i="1"/>
  <c r="P3925" i="1"/>
  <c r="O3925" i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S3924" i="1"/>
  <c r="R3924" i="1"/>
  <c r="Q3924" i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Q3923" i="1"/>
  <c r="S3923" i="1" s="1"/>
  <c r="O3923" i="1"/>
  <c r="N3923" i="1"/>
  <c r="P3923" i="1" s="1"/>
  <c r="M3923" i="1"/>
  <c r="L3923" i="1"/>
  <c r="K3923" i="1"/>
  <c r="J3923" i="1"/>
  <c r="I3923" i="1"/>
  <c r="H3923" i="1"/>
  <c r="AB3923" i="1" s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R3922" i="1"/>
  <c r="Q3922" i="1"/>
  <c r="S3922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S3921" i="1"/>
  <c r="R3921" i="1"/>
  <c r="Q3921" i="1"/>
  <c r="P3921" i="1"/>
  <c r="O3921" i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S3920" i="1"/>
  <c r="R3920" i="1"/>
  <c r="Q3920" i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R3919" i="1"/>
  <c r="Q3919" i="1"/>
  <c r="S3919" i="1" s="1"/>
  <c r="O3919" i="1"/>
  <c r="N3919" i="1"/>
  <c r="P3919" i="1" s="1"/>
  <c r="M3919" i="1"/>
  <c r="L3919" i="1"/>
  <c r="K3919" i="1"/>
  <c r="J3919" i="1"/>
  <c r="I3919" i="1"/>
  <c r="H3919" i="1"/>
  <c r="AB3919" i="1" s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V3918" i="1" s="1"/>
  <c r="R3918" i="1"/>
  <c r="Q3918" i="1"/>
  <c r="S3918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S3917" i="1"/>
  <c r="R3917" i="1"/>
  <c r="Q3917" i="1"/>
  <c r="P3917" i="1"/>
  <c r="O3917" i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S3916" i="1"/>
  <c r="R3916" i="1"/>
  <c r="Q3916" i="1"/>
  <c r="O3916" i="1"/>
  <c r="N3916" i="1"/>
  <c r="P3916" i="1" s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R3915" i="1"/>
  <c r="Q3915" i="1"/>
  <c r="S3915" i="1" s="1"/>
  <c r="O3915" i="1"/>
  <c r="N3915" i="1"/>
  <c r="P3915" i="1" s="1"/>
  <c r="M3915" i="1"/>
  <c r="L3915" i="1"/>
  <c r="K3915" i="1"/>
  <c r="J3915" i="1"/>
  <c r="I3915" i="1"/>
  <c r="H3915" i="1"/>
  <c r="AB3915" i="1" s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R3914" i="1"/>
  <c r="Q3914" i="1"/>
  <c r="S3914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S3913" i="1"/>
  <c r="R3913" i="1"/>
  <c r="Q3913" i="1"/>
  <c r="P3913" i="1"/>
  <c r="O3913" i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S3912" i="1"/>
  <c r="R3912" i="1"/>
  <c r="Q3912" i="1"/>
  <c r="O3912" i="1"/>
  <c r="N3912" i="1"/>
  <c r="P3912" i="1" s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R3911" i="1"/>
  <c r="Q3911" i="1"/>
  <c r="S3911" i="1" s="1"/>
  <c r="O3911" i="1"/>
  <c r="N3911" i="1"/>
  <c r="P3911" i="1" s="1"/>
  <c r="M3911" i="1"/>
  <c r="L3911" i="1"/>
  <c r="K3911" i="1"/>
  <c r="J3911" i="1"/>
  <c r="I3911" i="1"/>
  <c r="H3911" i="1"/>
  <c r="AB3911" i="1" s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R3910" i="1"/>
  <c r="Q3910" i="1"/>
  <c r="S3910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S3909" i="1"/>
  <c r="R3909" i="1"/>
  <c r="Q3909" i="1"/>
  <c r="P3909" i="1"/>
  <c r="O3909" i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S3908" i="1"/>
  <c r="R3908" i="1"/>
  <c r="Q3908" i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Q3907" i="1"/>
  <c r="S3907" i="1" s="1"/>
  <c r="O3907" i="1"/>
  <c r="N3907" i="1"/>
  <c r="P3907" i="1" s="1"/>
  <c r="M3907" i="1"/>
  <c r="L3907" i="1"/>
  <c r="K3907" i="1"/>
  <c r="J3907" i="1"/>
  <c r="I3907" i="1"/>
  <c r="H3907" i="1"/>
  <c r="AB3907" i="1" s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R3906" i="1"/>
  <c r="Q3906" i="1"/>
  <c r="S3906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S3905" i="1"/>
  <c r="R3905" i="1"/>
  <c r="Q3905" i="1"/>
  <c r="P3905" i="1"/>
  <c r="O3905" i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S3904" i="1"/>
  <c r="R3904" i="1"/>
  <c r="Q3904" i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R3903" i="1"/>
  <c r="Q3903" i="1"/>
  <c r="S3903" i="1" s="1"/>
  <c r="O3903" i="1"/>
  <c r="N3903" i="1"/>
  <c r="P3903" i="1" s="1"/>
  <c r="M3903" i="1"/>
  <c r="L3903" i="1"/>
  <c r="K3903" i="1"/>
  <c r="J3903" i="1"/>
  <c r="I3903" i="1"/>
  <c r="H3903" i="1"/>
  <c r="AB3903" i="1" s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R3902" i="1"/>
  <c r="Q3902" i="1"/>
  <c r="S3902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S3901" i="1"/>
  <c r="R3901" i="1"/>
  <c r="Q3901" i="1"/>
  <c r="P3901" i="1"/>
  <c r="O3901" i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S3900" i="1"/>
  <c r="R3900" i="1"/>
  <c r="Q3900" i="1"/>
  <c r="O3900" i="1"/>
  <c r="N3900" i="1"/>
  <c r="P3900" i="1" s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Q3899" i="1"/>
  <c r="S3899" i="1" s="1"/>
  <c r="O3899" i="1"/>
  <c r="N3899" i="1"/>
  <c r="P3899" i="1" s="1"/>
  <c r="M3899" i="1"/>
  <c r="L3899" i="1"/>
  <c r="K3899" i="1"/>
  <c r="J3899" i="1"/>
  <c r="I3899" i="1"/>
  <c r="H3899" i="1"/>
  <c r="AB3899" i="1" s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R3898" i="1"/>
  <c r="Q3898" i="1"/>
  <c r="S3898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S3897" i="1"/>
  <c r="R3897" i="1"/>
  <c r="Q3897" i="1"/>
  <c r="P3897" i="1"/>
  <c r="O3897" i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S3896" i="1"/>
  <c r="R3896" i="1"/>
  <c r="Q3896" i="1"/>
  <c r="O3896" i="1"/>
  <c r="N3896" i="1"/>
  <c r="P3896" i="1" s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Q3895" i="1"/>
  <c r="S3895" i="1" s="1"/>
  <c r="O3895" i="1"/>
  <c r="N3895" i="1"/>
  <c r="P3895" i="1" s="1"/>
  <c r="M3895" i="1"/>
  <c r="L3895" i="1"/>
  <c r="K3895" i="1"/>
  <c r="J3895" i="1"/>
  <c r="I3895" i="1"/>
  <c r="H3895" i="1"/>
  <c r="AB3895" i="1" s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R3894" i="1"/>
  <c r="Q3894" i="1"/>
  <c r="S3894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S3893" i="1"/>
  <c r="R3893" i="1"/>
  <c r="Q3893" i="1"/>
  <c r="O3893" i="1"/>
  <c r="P3893" i="1" s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R3892" i="1"/>
  <c r="S3892" i="1" s="1"/>
  <c r="Q3892" i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/>
  <c r="AA3891" i="1"/>
  <c r="Y3891" i="1"/>
  <c r="Z3891" i="1" s="1"/>
  <c r="X3891" i="1"/>
  <c r="W3891" i="1"/>
  <c r="U3891" i="1"/>
  <c r="V3891" i="1" s="1"/>
  <c r="T3891" i="1"/>
  <c r="R3891" i="1"/>
  <c r="Q3891" i="1"/>
  <c r="S3891" i="1" s="1"/>
  <c r="O3891" i="1"/>
  <c r="N3891" i="1"/>
  <c r="P3891" i="1" s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R3890" i="1"/>
  <c r="Q3890" i="1"/>
  <c r="S3890" i="1" s="1"/>
  <c r="P3890" i="1"/>
  <c r="O3890" i="1"/>
  <c r="N3890" i="1"/>
  <c r="L3890" i="1"/>
  <c r="M3890" i="1" s="1"/>
  <c r="K3890" i="1"/>
  <c r="J3890" i="1"/>
  <c r="I3890" i="1"/>
  <c r="H3890" i="1"/>
  <c r="AB3890" i="1" s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S3889" i="1"/>
  <c r="R3889" i="1"/>
  <c r="Q3889" i="1"/>
  <c r="O3889" i="1"/>
  <c r="P3889" i="1" s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S3888" i="1" s="1"/>
  <c r="Q3888" i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/>
  <c r="AA3887" i="1"/>
  <c r="Y3887" i="1"/>
  <c r="Z3887" i="1" s="1"/>
  <c r="X3887" i="1"/>
  <c r="W3887" i="1"/>
  <c r="U3887" i="1"/>
  <c r="V3887" i="1" s="1"/>
  <c r="T3887" i="1"/>
  <c r="R3887" i="1"/>
  <c r="Q3887" i="1"/>
  <c r="S3887" i="1" s="1"/>
  <c r="O3887" i="1"/>
  <c r="N3887" i="1"/>
  <c r="P3887" i="1" s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V3886" i="1" s="1"/>
  <c r="R3886" i="1"/>
  <c r="Q3886" i="1"/>
  <c r="S3886" i="1" s="1"/>
  <c r="P3886" i="1"/>
  <c r="O3886" i="1"/>
  <c r="N3886" i="1"/>
  <c r="L3886" i="1"/>
  <c r="M3886" i="1" s="1"/>
  <c r="K3886" i="1"/>
  <c r="J3886" i="1"/>
  <c r="I3886" i="1"/>
  <c r="H3886" i="1"/>
  <c r="AB3886" i="1" s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S3885" i="1"/>
  <c r="R3885" i="1"/>
  <c r="Q3885" i="1"/>
  <c r="O3885" i="1"/>
  <c r="P3885" i="1" s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R3884" i="1"/>
  <c r="S3884" i="1" s="1"/>
  <c r="Q3884" i="1"/>
  <c r="O3884" i="1"/>
  <c r="N3884" i="1"/>
  <c r="P3884" i="1" s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/>
  <c r="AA3883" i="1"/>
  <c r="Y3883" i="1"/>
  <c r="Z3883" i="1" s="1"/>
  <c r="X3883" i="1"/>
  <c r="W3883" i="1"/>
  <c r="U3883" i="1"/>
  <c r="V3883" i="1" s="1"/>
  <c r="T3883" i="1"/>
  <c r="R3883" i="1"/>
  <c r="Q3883" i="1"/>
  <c r="S3883" i="1" s="1"/>
  <c r="O3883" i="1"/>
  <c r="N3883" i="1"/>
  <c r="P3883" i="1" s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R3882" i="1"/>
  <c r="Q3882" i="1"/>
  <c r="S3882" i="1" s="1"/>
  <c r="P3882" i="1"/>
  <c r="O3882" i="1"/>
  <c r="N3882" i="1"/>
  <c r="L3882" i="1"/>
  <c r="M3882" i="1" s="1"/>
  <c r="K3882" i="1"/>
  <c r="J3882" i="1"/>
  <c r="I3882" i="1"/>
  <c r="H3882" i="1"/>
  <c r="AB3882" i="1" s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S3881" i="1"/>
  <c r="R3881" i="1"/>
  <c r="Q3881" i="1"/>
  <c r="O3881" i="1"/>
  <c r="P3881" i="1" s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R3880" i="1"/>
  <c r="S3880" i="1" s="1"/>
  <c r="Q3880" i="1"/>
  <c r="O3880" i="1"/>
  <c r="N3880" i="1"/>
  <c r="P3880" i="1" s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/>
  <c r="AA3879" i="1"/>
  <c r="Y3879" i="1"/>
  <c r="Z3879" i="1" s="1"/>
  <c r="X3879" i="1"/>
  <c r="W3879" i="1"/>
  <c r="U3879" i="1"/>
  <c r="V3879" i="1" s="1"/>
  <c r="T3879" i="1"/>
  <c r="R3879" i="1"/>
  <c r="Q3879" i="1"/>
  <c r="S3879" i="1" s="1"/>
  <c r="O3879" i="1"/>
  <c r="N3879" i="1"/>
  <c r="P3879" i="1" s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R3878" i="1"/>
  <c r="Q3878" i="1"/>
  <c r="S3878" i="1" s="1"/>
  <c r="P3878" i="1"/>
  <c r="O3878" i="1"/>
  <c r="N3878" i="1"/>
  <c r="L3878" i="1"/>
  <c r="M3878" i="1" s="1"/>
  <c r="K3878" i="1"/>
  <c r="J3878" i="1"/>
  <c r="I3878" i="1"/>
  <c r="H3878" i="1"/>
  <c r="AB3878" i="1" s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S3877" i="1"/>
  <c r="R3877" i="1"/>
  <c r="Q3877" i="1"/>
  <c r="O3877" i="1"/>
  <c r="P3877" i="1" s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S3876" i="1" s="1"/>
  <c r="Q3876" i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/>
  <c r="AA3875" i="1"/>
  <c r="Y3875" i="1"/>
  <c r="Z3875" i="1" s="1"/>
  <c r="X3875" i="1"/>
  <c r="W3875" i="1"/>
  <c r="U3875" i="1"/>
  <c r="V3875" i="1" s="1"/>
  <c r="T3875" i="1"/>
  <c r="R3875" i="1"/>
  <c r="Q3875" i="1"/>
  <c r="S3875" i="1" s="1"/>
  <c r="O3875" i="1"/>
  <c r="N3875" i="1"/>
  <c r="P3875" i="1" s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R3874" i="1"/>
  <c r="Q3874" i="1"/>
  <c r="S3874" i="1" s="1"/>
  <c r="P3874" i="1"/>
  <c r="O3874" i="1"/>
  <c r="N3874" i="1"/>
  <c r="L3874" i="1"/>
  <c r="M3874" i="1" s="1"/>
  <c r="K3874" i="1"/>
  <c r="J3874" i="1"/>
  <c r="I3874" i="1"/>
  <c r="H3874" i="1"/>
  <c r="AB3874" i="1" s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S3873" i="1"/>
  <c r="R3873" i="1"/>
  <c r="Q3873" i="1"/>
  <c r="O3873" i="1"/>
  <c r="P3873" i="1" s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S3872" i="1" s="1"/>
  <c r="Q3872" i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/>
  <c r="AA3871" i="1"/>
  <c r="Y3871" i="1"/>
  <c r="Z3871" i="1" s="1"/>
  <c r="X3871" i="1"/>
  <c r="W3871" i="1"/>
  <c r="U3871" i="1"/>
  <c r="V3871" i="1" s="1"/>
  <c r="T3871" i="1"/>
  <c r="R3871" i="1"/>
  <c r="Q3871" i="1"/>
  <c r="S3871" i="1" s="1"/>
  <c r="O3871" i="1"/>
  <c r="N3871" i="1"/>
  <c r="P3871" i="1" s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R3870" i="1"/>
  <c r="Q3870" i="1"/>
  <c r="S3870" i="1" s="1"/>
  <c r="P3870" i="1"/>
  <c r="O3870" i="1"/>
  <c r="N3870" i="1"/>
  <c r="L3870" i="1"/>
  <c r="M3870" i="1" s="1"/>
  <c r="K3870" i="1"/>
  <c r="J3870" i="1"/>
  <c r="I3870" i="1"/>
  <c r="H3870" i="1"/>
  <c r="AB3870" i="1" s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S3869" i="1"/>
  <c r="R3869" i="1"/>
  <c r="Q3869" i="1"/>
  <c r="O3869" i="1"/>
  <c r="P3869" i="1" s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R3868" i="1"/>
  <c r="S3868" i="1" s="1"/>
  <c r="Q3868" i="1"/>
  <c r="O3868" i="1"/>
  <c r="N3868" i="1"/>
  <c r="P3868" i="1" s="1"/>
  <c r="L3868" i="1"/>
  <c r="K3868" i="1"/>
  <c r="M3868" i="1" s="1"/>
  <c r="J3868" i="1"/>
  <c r="I3868" i="1"/>
  <c r="H3868" i="1"/>
  <c r="AB3868" i="1" s="1"/>
  <c r="G3868" i="1"/>
  <c r="F3868" i="1"/>
  <c r="E3868" i="1"/>
  <c r="D3868" i="1"/>
  <c r="B3868" i="1"/>
  <c r="A3868" i="1"/>
  <c r="AA3867" i="1"/>
  <c r="Y3867" i="1"/>
  <c r="Z3867" i="1" s="1"/>
  <c r="X3867" i="1"/>
  <c r="W3867" i="1"/>
  <c r="U3867" i="1"/>
  <c r="V3867" i="1" s="1"/>
  <c r="T3867" i="1"/>
  <c r="R3867" i="1"/>
  <c r="Q3867" i="1"/>
  <c r="S3867" i="1" s="1"/>
  <c r="O3867" i="1"/>
  <c r="N3867" i="1"/>
  <c r="P3867" i="1" s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R3866" i="1"/>
  <c r="Q3866" i="1"/>
  <c r="S3866" i="1" s="1"/>
  <c r="P3866" i="1"/>
  <c r="O3866" i="1"/>
  <c r="N3866" i="1"/>
  <c r="L3866" i="1"/>
  <c r="M3866" i="1" s="1"/>
  <c r="K3866" i="1"/>
  <c r="J3866" i="1"/>
  <c r="I3866" i="1"/>
  <c r="H3866" i="1"/>
  <c r="AB3866" i="1" s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S3865" i="1"/>
  <c r="R3865" i="1"/>
  <c r="Q3865" i="1"/>
  <c r="O3865" i="1"/>
  <c r="P3865" i="1" s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S3864" i="1" s="1"/>
  <c r="Q3864" i="1"/>
  <c r="O3864" i="1"/>
  <c r="N3864" i="1"/>
  <c r="P3864" i="1" s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/>
  <c r="AA3863" i="1"/>
  <c r="Y3863" i="1"/>
  <c r="Z3863" i="1" s="1"/>
  <c r="X3863" i="1"/>
  <c r="W3863" i="1"/>
  <c r="U3863" i="1"/>
  <c r="V3863" i="1" s="1"/>
  <c r="T3863" i="1"/>
  <c r="R3863" i="1"/>
  <c r="Q3863" i="1"/>
  <c r="S3863" i="1" s="1"/>
  <c r="O3863" i="1"/>
  <c r="N3863" i="1"/>
  <c r="P3863" i="1" s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W3862" i="1"/>
  <c r="U3862" i="1"/>
  <c r="T3862" i="1"/>
  <c r="V3862" i="1" s="1"/>
  <c r="R3862" i="1"/>
  <c r="Q3862" i="1"/>
  <c r="S3862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S3861" i="1"/>
  <c r="R3861" i="1"/>
  <c r="Q3861" i="1"/>
  <c r="P3861" i="1"/>
  <c r="O3861" i="1"/>
  <c r="N3861" i="1"/>
  <c r="L3861" i="1"/>
  <c r="K3861" i="1"/>
  <c r="M3861" i="1" s="1"/>
  <c r="AB3861" i="1" s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S3860" i="1"/>
  <c r="R3860" i="1"/>
  <c r="Q3860" i="1"/>
  <c r="O3860" i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/>
  <c r="AA3859" i="1"/>
  <c r="Z3859" i="1"/>
  <c r="Y3859" i="1"/>
  <c r="X3859" i="1"/>
  <c r="W3859" i="1"/>
  <c r="V3859" i="1"/>
  <c r="U3859" i="1"/>
  <c r="T3859" i="1"/>
  <c r="R3859" i="1"/>
  <c r="Q3859" i="1"/>
  <c r="O3859" i="1"/>
  <c r="N3859" i="1"/>
  <c r="P3859" i="1" s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R3858" i="1"/>
  <c r="Q3858" i="1"/>
  <c r="S3858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V3857" i="1" s="1"/>
  <c r="S3857" i="1"/>
  <c r="R3857" i="1"/>
  <c r="Q3857" i="1"/>
  <c r="O3857" i="1"/>
  <c r="P3857" i="1" s="1"/>
  <c r="N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S3856" i="1"/>
  <c r="R3856" i="1"/>
  <c r="Q3856" i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R3855" i="1"/>
  <c r="Q3855" i="1"/>
  <c r="O3855" i="1"/>
  <c r="N3855" i="1"/>
  <c r="P3855" i="1" s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W3854" i="1"/>
  <c r="U3854" i="1"/>
  <c r="T3854" i="1"/>
  <c r="R3854" i="1"/>
  <c r="Q3854" i="1"/>
  <c r="S3854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S3853" i="1"/>
  <c r="R3853" i="1"/>
  <c r="Q3853" i="1"/>
  <c r="P3853" i="1"/>
  <c r="O3853" i="1"/>
  <c r="N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R3852" i="1"/>
  <c r="S3852" i="1" s="1"/>
  <c r="Q3852" i="1"/>
  <c r="O3852" i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Q3851" i="1"/>
  <c r="S3851" i="1" s="1"/>
  <c r="O3851" i="1"/>
  <c r="N3851" i="1"/>
  <c r="P3851" i="1" s="1"/>
  <c r="M3851" i="1"/>
  <c r="L3851" i="1"/>
  <c r="K3851" i="1"/>
  <c r="J3851" i="1"/>
  <c r="I3851" i="1"/>
  <c r="H3851" i="1"/>
  <c r="AB3851" i="1" s="1"/>
  <c r="G3851" i="1"/>
  <c r="F3851" i="1"/>
  <c r="E3851" i="1"/>
  <c r="D3851" i="1"/>
  <c r="B3851" i="1"/>
  <c r="A3851" i="1"/>
  <c r="AA3850" i="1"/>
  <c r="Y3850" i="1"/>
  <c r="X3850" i="1"/>
  <c r="W3850" i="1"/>
  <c r="U3850" i="1"/>
  <c r="T3850" i="1"/>
  <c r="R3850" i="1"/>
  <c r="Q3850" i="1"/>
  <c r="S3850" i="1" s="1"/>
  <c r="P3850" i="1"/>
  <c r="O3850" i="1"/>
  <c r="N3850" i="1"/>
  <c r="L3850" i="1"/>
  <c r="M3850" i="1" s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S3849" i="1"/>
  <c r="R3849" i="1"/>
  <c r="Q3849" i="1"/>
  <c r="P3849" i="1"/>
  <c r="O3849" i="1"/>
  <c r="N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S3848" i="1"/>
  <c r="R3848" i="1"/>
  <c r="Q3848" i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Y3847" i="1"/>
  <c r="Z3847" i="1" s="1"/>
  <c r="X3847" i="1"/>
  <c r="W3847" i="1"/>
  <c r="U3847" i="1"/>
  <c r="V3847" i="1" s="1"/>
  <c r="T3847" i="1"/>
  <c r="R3847" i="1"/>
  <c r="Q3847" i="1"/>
  <c r="S3847" i="1" s="1"/>
  <c r="O3847" i="1"/>
  <c r="N3847" i="1"/>
  <c r="P3847" i="1" s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W3846" i="1"/>
  <c r="U3846" i="1"/>
  <c r="T3846" i="1"/>
  <c r="V3846" i="1" s="1"/>
  <c r="R3846" i="1"/>
  <c r="Q3846" i="1"/>
  <c r="S3846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V3845" i="1" s="1"/>
  <c r="S3845" i="1"/>
  <c r="R3845" i="1"/>
  <c r="Q3845" i="1"/>
  <c r="P3845" i="1"/>
  <c r="O3845" i="1"/>
  <c r="N3845" i="1"/>
  <c r="L3845" i="1"/>
  <c r="K3845" i="1"/>
  <c r="M3845" i="1" s="1"/>
  <c r="AB3845" i="1" s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S3844" i="1"/>
  <c r="R3844" i="1"/>
  <c r="Q3844" i="1"/>
  <c r="O3844" i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/>
  <c r="AA3843" i="1"/>
  <c r="Y3843" i="1"/>
  <c r="Z3843" i="1" s="1"/>
  <c r="X3843" i="1"/>
  <c r="W3843" i="1"/>
  <c r="U3843" i="1"/>
  <c r="V3843" i="1" s="1"/>
  <c r="T3843" i="1"/>
  <c r="R3843" i="1"/>
  <c r="Q3843" i="1"/>
  <c r="S3843" i="1" s="1"/>
  <c r="O3843" i="1"/>
  <c r="N3843" i="1"/>
  <c r="P3843" i="1" s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R3842" i="1"/>
  <c r="Q3842" i="1"/>
  <c r="S3842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V3841" i="1" s="1"/>
  <c r="S3841" i="1"/>
  <c r="R3841" i="1"/>
  <c r="Q3841" i="1"/>
  <c r="O3841" i="1"/>
  <c r="P3841" i="1" s="1"/>
  <c r="N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S3840" i="1"/>
  <c r="R3840" i="1"/>
  <c r="Q3840" i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/>
  <c r="AA3839" i="1"/>
  <c r="Z3839" i="1"/>
  <c r="Y3839" i="1"/>
  <c r="X3839" i="1"/>
  <c r="W3839" i="1"/>
  <c r="V3839" i="1"/>
  <c r="U3839" i="1"/>
  <c r="T3839" i="1"/>
  <c r="R3839" i="1"/>
  <c r="Q3839" i="1"/>
  <c r="O3839" i="1"/>
  <c r="N3839" i="1"/>
  <c r="P3839" i="1" s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R3838" i="1"/>
  <c r="Q3838" i="1"/>
  <c r="S3838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S3837" i="1"/>
  <c r="R3837" i="1"/>
  <c r="Q3837" i="1"/>
  <c r="O3837" i="1"/>
  <c r="P3837" i="1" s="1"/>
  <c r="N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R3836" i="1"/>
  <c r="S3836" i="1" s="1"/>
  <c r="Q3836" i="1"/>
  <c r="O3836" i="1"/>
  <c r="N3836" i="1"/>
  <c r="P3836" i="1" s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Q3835" i="1"/>
  <c r="S3835" i="1" s="1"/>
  <c r="O3835" i="1"/>
  <c r="N3835" i="1"/>
  <c r="P3835" i="1" s="1"/>
  <c r="M3835" i="1"/>
  <c r="L3835" i="1"/>
  <c r="K3835" i="1"/>
  <c r="J3835" i="1"/>
  <c r="I3835" i="1"/>
  <c r="H3835" i="1"/>
  <c r="AB3835" i="1" s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R3834" i="1"/>
  <c r="Q3834" i="1"/>
  <c r="S3834" i="1" s="1"/>
  <c r="P3834" i="1"/>
  <c r="O3834" i="1"/>
  <c r="N3834" i="1"/>
  <c r="L3834" i="1"/>
  <c r="M3834" i="1" s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S3833" i="1"/>
  <c r="R3833" i="1"/>
  <c r="Q3833" i="1"/>
  <c r="O3833" i="1"/>
  <c r="P3833" i="1" s="1"/>
  <c r="N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R3832" i="1"/>
  <c r="S3832" i="1" s="1"/>
  <c r="Q3832" i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Y3831" i="1"/>
  <c r="Z3831" i="1" s="1"/>
  <c r="X3831" i="1"/>
  <c r="W3831" i="1"/>
  <c r="U3831" i="1"/>
  <c r="V3831" i="1" s="1"/>
  <c r="T3831" i="1"/>
  <c r="R3831" i="1"/>
  <c r="Q3831" i="1"/>
  <c r="S3831" i="1" s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W3830" i="1"/>
  <c r="U3830" i="1"/>
  <c r="T3830" i="1"/>
  <c r="V3830" i="1" s="1"/>
  <c r="R3830" i="1"/>
  <c r="Q3830" i="1"/>
  <c r="S3830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V3829" i="1" s="1"/>
  <c r="S3829" i="1"/>
  <c r="R3829" i="1"/>
  <c r="Q3829" i="1"/>
  <c r="P3829" i="1"/>
  <c r="O3829" i="1"/>
  <c r="N3829" i="1"/>
  <c r="L3829" i="1"/>
  <c r="K3829" i="1"/>
  <c r="M3829" i="1" s="1"/>
  <c r="J3829" i="1"/>
  <c r="I3829" i="1"/>
  <c r="H3829" i="1"/>
  <c r="AB3829" i="1" s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S3828" i="1"/>
  <c r="R3828" i="1"/>
  <c r="Q3828" i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/>
  <c r="AA3827" i="1"/>
  <c r="Y3827" i="1"/>
  <c r="Z3827" i="1" s="1"/>
  <c r="X3827" i="1"/>
  <c r="W3827" i="1"/>
  <c r="U3827" i="1"/>
  <c r="V3827" i="1" s="1"/>
  <c r="T3827" i="1"/>
  <c r="R3827" i="1"/>
  <c r="Q3827" i="1"/>
  <c r="O3827" i="1"/>
  <c r="N3827" i="1"/>
  <c r="P3827" i="1" s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R3826" i="1"/>
  <c r="Q3826" i="1"/>
  <c r="S3826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S3825" i="1"/>
  <c r="R3825" i="1"/>
  <c r="Q3825" i="1"/>
  <c r="O3825" i="1"/>
  <c r="P3825" i="1" s="1"/>
  <c r="N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S3824" i="1"/>
  <c r="R3824" i="1"/>
  <c r="Q3824" i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/>
  <c r="AA3823" i="1"/>
  <c r="Z3823" i="1"/>
  <c r="Y3823" i="1"/>
  <c r="X3823" i="1"/>
  <c r="W3823" i="1"/>
  <c r="V3823" i="1"/>
  <c r="U3823" i="1"/>
  <c r="T3823" i="1"/>
  <c r="R3823" i="1"/>
  <c r="Q3823" i="1"/>
  <c r="O3823" i="1"/>
  <c r="N3823" i="1"/>
  <c r="P3823" i="1" s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R3822" i="1"/>
  <c r="Q3822" i="1"/>
  <c r="S3822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S3821" i="1"/>
  <c r="R3821" i="1"/>
  <c r="Q3821" i="1"/>
  <c r="O3821" i="1"/>
  <c r="P3821" i="1" s="1"/>
  <c r="N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R3820" i="1"/>
  <c r="S3820" i="1" s="1"/>
  <c r="Q3820" i="1"/>
  <c r="O3820" i="1"/>
  <c r="N3820" i="1"/>
  <c r="P3820" i="1" s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Q3819" i="1"/>
  <c r="S3819" i="1" s="1"/>
  <c r="O3819" i="1"/>
  <c r="N3819" i="1"/>
  <c r="P3819" i="1" s="1"/>
  <c r="M3819" i="1"/>
  <c r="L3819" i="1"/>
  <c r="K3819" i="1"/>
  <c r="J3819" i="1"/>
  <c r="I3819" i="1"/>
  <c r="H3819" i="1"/>
  <c r="AB3819" i="1" s="1"/>
  <c r="G3819" i="1"/>
  <c r="F3819" i="1"/>
  <c r="E3819" i="1"/>
  <c r="D3819" i="1"/>
  <c r="B3819" i="1"/>
  <c r="A3819" i="1"/>
  <c r="AA3818" i="1"/>
  <c r="Y3818" i="1"/>
  <c r="X3818" i="1"/>
  <c r="W3818" i="1"/>
  <c r="U3818" i="1"/>
  <c r="T3818" i="1"/>
  <c r="R3818" i="1"/>
  <c r="Q3818" i="1"/>
  <c r="S3818" i="1" s="1"/>
  <c r="P3818" i="1"/>
  <c r="O3818" i="1"/>
  <c r="N3818" i="1"/>
  <c r="L3818" i="1"/>
  <c r="M3818" i="1" s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S3817" i="1"/>
  <c r="R3817" i="1"/>
  <c r="Q3817" i="1"/>
  <c r="P3817" i="1"/>
  <c r="O3817" i="1"/>
  <c r="N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R3816" i="1"/>
  <c r="S3816" i="1" s="1"/>
  <c r="Q3816" i="1"/>
  <c r="O3816" i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Y3815" i="1"/>
  <c r="Z3815" i="1" s="1"/>
  <c r="X3815" i="1"/>
  <c r="W3815" i="1"/>
  <c r="U3815" i="1"/>
  <c r="V3815" i="1" s="1"/>
  <c r="T3815" i="1"/>
  <c r="R3815" i="1"/>
  <c r="Q3815" i="1"/>
  <c r="S3815" i="1" s="1"/>
  <c r="O3815" i="1"/>
  <c r="N3815" i="1"/>
  <c r="P3815" i="1" s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W3814" i="1"/>
  <c r="U3814" i="1"/>
  <c r="T3814" i="1"/>
  <c r="V3814" i="1" s="1"/>
  <c r="R3814" i="1"/>
  <c r="Q3814" i="1"/>
  <c r="S3814" i="1" s="1"/>
  <c r="P3814" i="1"/>
  <c r="O3814" i="1"/>
  <c r="N3814" i="1"/>
  <c r="L3814" i="1"/>
  <c r="M3814" i="1" s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S3813" i="1"/>
  <c r="R3813" i="1"/>
  <c r="Q3813" i="1"/>
  <c r="P3813" i="1"/>
  <c r="O3813" i="1"/>
  <c r="N3813" i="1"/>
  <c r="L3813" i="1"/>
  <c r="K3813" i="1"/>
  <c r="M3813" i="1" s="1"/>
  <c r="J3813" i="1"/>
  <c r="I3813" i="1"/>
  <c r="H3813" i="1"/>
  <c r="AB3813" i="1" s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S3812" i="1"/>
  <c r="R3812" i="1"/>
  <c r="Q3812" i="1"/>
  <c r="O3812" i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/>
  <c r="AA3811" i="1"/>
  <c r="Y3811" i="1"/>
  <c r="Z3811" i="1" s="1"/>
  <c r="X3811" i="1"/>
  <c r="W3811" i="1"/>
  <c r="U3811" i="1"/>
  <c r="V3811" i="1" s="1"/>
  <c r="T3811" i="1"/>
  <c r="R3811" i="1"/>
  <c r="Q3811" i="1"/>
  <c r="O3811" i="1"/>
  <c r="N3811" i="1"/>
  <c r="P3811" i="1" s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V3810" i="1" s="1"/>
  <c r="R3810" i="1"/>
  <c r="Q3810" i="1"/>
  <c r="S3810" i="1" s="1"/>
  <c r="P3810" i="1"/>
  <c r="O3810" i="1"/>
  <c r="N3810" i="1"/>
  <c r="M3810" i="1"/>
  <c r="L3810" i="1"/>
  <c r="K3810" i="1"/>
  <c r="J3810" i="1"/>
  <c r="I3810" i="1"/>
  <c r="AB3810" i="1" s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S3809" i="1"/>
  <c r="R3809" i="1"/>
  <c r="Q3809" i="1"/>
  <c r="O3809" i="1"/>
  <c r="P3809" i="1" s="1"/>
  <c r="N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S3808" i="1"/>
  <c r="R3808" i="1"/>
  <c r="Q3808" i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/>
  <c r="AA3807" i="1"/>
  <c r="Z3807" i="1"/>
  <c r="Y3807" i="1"/>
  <c r="X3807" i="1"/>
  <c r="W3807" i="1"/>
  <c r="V3807" i="1"/>
  <c r="U3807" i="1"/>
  <c r="T3807" i="1"/>
  <c r="R3807" i="1"/>
  <c r="Q3807" i="1"/>
  <c r="O3807" i="1"/>
  <c r="N3807" i="1"/>
  <c r="P3807" i="1" s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R3806" i="1"/>
  <c r="Q3806" i="1"/>
  <c r="S3806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S3805" i="1"/>
  <c r="R3805" i="1"/>
  <c r="Q3805" i="1"/>
  <c r="O3805" i="1"/>
  <c r="P3805" i="1" s="1"/>
  <c r="N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R3804" i="1"/>
  <c r="S3804" i="1" s="1"/>
  <c r="Q3804" i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Q3803" i="1"/>
  <c r="S3803" i="1" s="1"/>
  <c r="O3803" i="1"/>
  <c r="N3803" i="1"/>
  <c r="P3803" i="1" s="1"/>
  <c r="M3803" i="1"/>
  <c r="L3803" i="1"/>
  <c r="K3803" i="1"/>
  <c r="J3803" i="1"/>
  <c r="I3803" i="1"/>
  <c r="H3803" i="1"/>
  <c r="AB3803" i="1" s="1"/>
  <c r="G3803" i="1"/>
  <c r="F3803" i="1"/>
  <c r="E3803" i="1"/>
  <c r="D3803" i="1"/>
  <c r="B3803" i="1"/>
  <c r="A3803" i="1"/>
  <c r="AA3802" i="1"/>
  <c r="Y3802" i="1"/>
  <c r="X3802" i="1"/>
  <c r="W3802" i="1"/>
  <c r="U3802" i="1"/>
  <c r="T3802" i="1"/>
  <c r="R3802" i="1"/>
  <c r="Q3802" i="1"/>
  <c r="S3802" i="1" s="1"/>
  <c r="P3802" i="1"/>
  <c r="O3802" i="1"/>
  <c r="N3802" i="1"/>
  <c r="L3802" i="1"/>
  <c r="M3802" i="1" s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S3801" i="1"/>
  <c r="R3801" i="1"/>
  <c r="Q3801" i="1"/>
  <c r="P3801" i="1"/>
  <c r="O3801" i="1"/>
  <c r="N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R3800" i="1"/>
  <c r="S3800" i="1" s="1"/>
  <c r="Q3800" i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Y3799" i="1"/>
  <c r="Z3799" i="1" s="1"/>
  <c r="X3799" i="1"/>
  <c r="W3799" i="1"/>
  <c r="U3799" i="1"/>
  <c r="V3799" i="1" s="1"/>
  <c r="T3799" i="1"/>
  <c r="R3799" i="1"/>
  <c r="Q3799" i="1"/>
  <c r="S3799" i="1" s="1"/>
  <c r="O3799" i="1"/>
  <c r="N3799" i="1"/>
  <c r="P3799" i="1" s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W3798" i="1"/>
  <c r="U3798" i="1"/>
  <c r="T3798" i="1"/>
  <c r="V3798" i="1" s="1"/>
  <c r="R3798" i="1"/>
  <c r="Q3798" i="1"/>
  <c r="S3798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V3797" i="1" s="1"/>
  <c r="S3797" i="1"/>
  <c r="R3797" i="1"/>
  <c r="Q3797" i="1"/>
  <c r="P3797" i="1"/>
  <c r="O3797" i="1"/>
  <c r="N3797" i="1"/>
  <c r="L3797" i="1"/>
  <c r="K3797" i="1"/>
  <c r="M3797" i="1" s="1"/>
  <c r="J3797" i="1"/>
  <c r="I3797" i="1"/>
  <c r="H3797" i="1"/>
  <c r="AB3797" i="1" s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S3796" i="1"/>
  <c r="R3796" i="1"/>
  <c r="Q3796" i="1"/>
  <c r="O3796" i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/>
  <c r="AA3795" i="1"/>
  <c r="Y3795" i="1"/>
  <c r="Z3795" i="1" s="1"/>
  <c r="X3795" i="1"/>
  <c r="W3795" i="1"/>
  <c r="U3795" i="1"/>
  <c r="V3795" i="1" s="1"/>
  <c r="T3795" i="1"/>
  <c r="R3795" i="1"/>
  <c r="Q3795" i="1"/>
  <c r="O3795" i="1"/>
  <c r="N3795" i="1"/>
  <c r="P3795" i="1" s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V3794" i="1" s="1"/>
  <c r="R3794" i="1"/>
  <c r="Q3794" i="1"/>
  <c r="S3794" i="1" s="1"/>
  <c r="P3794" i="1"/>
  <c r="O3794" i="1"/>
  <c r="N3794" i="1"/>
  <c r="M3794" i="1"/>
  <c r="L3794" i="1"/>
  <c r="K3794" i="1"/>
  <c r="J3794" i="1"/>
  <c r="I3794" i="1"/>
  <c r="AB3794" i="1" s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V3793" i="1" s="1"/>
  <c r="S3793" i="1"/>
  <c r="R3793" i="1"/>
  <c r="Q3793" i="1"/>
  <c r="O3793" i="1"/>
  <c r="P3793" i="1" s="1"/>
  <c r="N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AA3792" i="1"/>
  <c r="Z3792" i="1"/>
  <c r="Y3792" i="1"/>
  <c r="X3792" i="1"/>
  <c r="W3792" i="1"/>
  <c r="V3792" i="1"/>
  <c r="U3792" i="1"/>
  <c r="T3792" i="1"/>
  <c r="S3792" i="1"/>
  <c r="R3792" i="1"/>
  <c r="Q3792" i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/>
  <c r="AA3791" i="1"/>
  <c r="Z3791" i="1"/>
  <c r="Y3791" i="1"/>
  <c r="X3791" i="1"/>
  <c r="W3791" i="1"/>
  <c r="V3791" i="1"/>
  <c r="U3791" i="1"/>
  <c r="T3791" i="1"/>
  <c r="R3791" i="1"/>
  <c r="Q3791" i="1"/>
  <c r="O3791" i="1"/>
  <c r="N3791" i="1"/>
  <c r="P3791" i="1" s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R3790" i="1"/>
  <c r="Q3790" i="1"/>
  <c r="S3790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S3789" i="1"/>
  <c r="R3789" i="1"/>
  <c r="Q3789" i="1"/>
  <c r="O3789" i="1"/>
  <c r="P3789" i="1" s="1"/>
  <c r="N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R3788" i="1"/>
  <c r="S3788" i="1" s="1"/>
  <c r="Q3788" i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R3787" i="1"/>
  <c r="Q3787" i="1"/>
  <c r="S3787" i="1" s="1"/>
  <c r="O3787" i="1"/>
  <c r="N3787" i="1"/>
  <c r="P3787" i="1" s="1"/>
  <c r="M3787" i="1"/>
  <c r="L3787" i="1"/>
  <c r="K3787" i="1"/>
  <c r="J3787" i="1"/>
  <c r="I3787" i="1"/>
  <c r="H3787" i="1"/>
  <c r="AB3787" i="1" s="1"/>
  <c r="G3787" i="1"/>
  <c r="F3787" i="1"/>
  <c r="E3787" i="1"/>
  <c r="D3787" i="1"/>
  <c r="B3787" i="1"/>
  <c r="A3787" i="1"/>
  <c r="AA3786" i="1"/>
  <c r="Y3786" i="1"/>
  <c r="X3786" i="1"/>
  <c r="W3786" i="1"/>
  <c r="U3786" i="1"/>
  <c r="T3786" i="1"/>
  <c r="R3786" i="1"/>
  <c r="Q3786" i="1"/>
  <c r="S3786" i="1" s="1"/>
  <c r="P3786" i="1"/>
  <c r="O3786" i="1"/>
  <c r="N3786" i="1"/>
  <c r="L3786" i="1"/>
  <c r="M3786" i="1" s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S3785" i="1"/>
  <c r="R3785" i="1"/>
  <c r="Q3785" i="1"/>
  <c r="P3785" i="1"/>
  <c r="O3785" i="1"/>
  <c r="N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S3784" i="1" s="1"/>
  <c r="Q3784" i="1"/>
  <c r="O3784" i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Y3783" i="1"/>
  <c r="Z3783" i="1" s="1"/>
  <c r="X3783" i="1"/>
  <c r="W3783" i="1"/>
  <c r="U3783" i="1"/>
  <c r="V3783" i="1" s="1"/>
  <c r="T3783" i="1"/>
  <c r="R3783" i="1"/>
  <c r="Q3783" i="1"/>
  <c r="S3783" i="1" s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W3782" i="1"/>
  <c r="U3782" i="1"/>
  <c r="T3782" i="1"/>
  <c r="V3782" i="1" s="1"/>
  <c r="R3782" i="1"/>
  <c r="Q3782" i="1"/>
  <c r="S3782" i="1" s="1"/>
  <c r="P3782" i="1"/>
  <c r="O3782" i="1"/>
  <c r="N3782" i="1"/>
  <c r="L3782" i="1"/>
  <c r="M3782" i="1" s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S3781" i="1"/>
  <c r="R3781" i="1"/>
  <c r="Q3781" i="1"/>
  <c r="P3781" i="1"/>
  <c r="O3781" i="1"/>
  <c r="N3781" i="1"/>
  <c r="L3781" i="1"/>
  <c r="K3781" i="1"/>
  <c r="M3781" i="1" s="1"/>
  <c r="J3781" i="1"/>
  <c r="I3781" i="1"/>
  <c r="H3781" i="1"/>
  <c r="AB3781" i="1" s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S3780" i="1"/>
  <c r="R3780" i="1"/>
  <c r="Q3780" i="1"/>
  <c r="O3780" i="1"/>
  <c r="N3780" i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/>
  <c r="AA3779" i="1"/>
  <c r="Y3779" i="1"/>
  <c r="Z3779" i="1" s="1"/>
  <c r="X3779" i="1"/>
  <c r="W3779" i="1"/>
  <c r="V3779" i="1"/>
  <c r="U3779" i="1"/>
  <c r="T3779" i="1"/>
  <c r="R3779" i="1"/>
  <c r="Q3779" i="1"/>
  <c r="O3779" i="1"/>
  <c r="N3779" i="1"/>
  <c r="P3779" i="1" s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R3778" i="1"/>
  <c r="Q3778" i="1"/>
  <c r="S3778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S3777" i="1"/>
  <c r="R3777" i="1"/>
  <c r="Q3777" i="1"/>
  <c r="O3777" i="1"/>
  <c r="P3777" i="1" s="1"/>
  <c r="N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Z3776" i="1"/>
  <c r="Y3776" i="1"/>
  <c r="X3776" i="1"/>
  <c r="W3776" i="1"/>
  <c r="V3776" i="1"/>
  <c r="U3776" i="1"/>
  <c r="T3776" i="1"/>
  <c r="R3776" i="1"/>
  <c r="S3776" i="1" s="1"/>
  <c r="Q3776" i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/>
  <c r="AA3775" i="1"/>
  <c r="Z3775" i="1"/>
  <c r="Y3775" i="1"/>
  <c r="X3775" i="1"/>
  <c r="W3775" i="1"/>
  <c r="V3775" i="1"/>
  <c r="U3775" i="1"/>
  <c r="T3775" i="1"/>
  <c r="R3775" i="1"/>
  <c r="Q3775" i="1"/>
  <c r="S3775" i="1" s="1"/>
  <c r="O3775" i="1"/>
  <c r="N3775" i="1"/>
  <c r="P3775" i="1" s="1"/>
  <c r="M3775" i="1"/>
  <c r="L3775" i="1"/>
  <c r="K3775" i="1"/>
  <c r="J3775" i="1"/>
  <c r="I3775" i="1"/>
  <c r="H3775" i="1"/>
  <c r="AB3775" i="1" s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R3774" i="1"/>
  <c r="Q3774" i="1"/>
  <c r="S3774" i="1" s="1"/>
  <c r="P3774" i="1"/>
  <c r="O3774" i="1"/>
  <c r="N3774" i="1"/>
  <c r="L3774" i="1"/>
  <c r="M3774" i="1" s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S3773" i="1"/>
  <c r="R3773" i="1"/>
  <c r="Q3773" i="1"/>
  <c r="O3773" i="1"/>
  <c r="P3773" i="1" s="1"/>
  <c r="N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S3772" i="1" s="1"/>
  <c r="Q3772" i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Y3771" i="1"/>
  <c r="Z3771" i="1" s="1"/>
  <c r="X3771" i="1"/>
  <c r="W3771" i="1"/>
  <c r="U3771" i="1"/>
  <c r="V3771" i="1" s="1"/>
  <c r="T3771" i="1"/>
  <c r="R3771" i="1"/>
  <c r="Q3771" i="1"/>
  <c r="S3771" i="1" s="1"/>
  <c r="O3771" i="1"/>
  <c r="N3771" i="1"/>
  <c r="P3771" i="1" s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W3770" i="1"/>
  <c r="U3770" i="1"/>
  <c r="T3770" i="1"/>
  <c r="V3770" i="1" s="1"/>
  <c r="R3770" i="1"/>
  <c r="Q3770" i="1"/>
  <c r="S3770" i="1" s="1"/>
  <c r="P3770" i="1"/>
  <c r="O3770" i="1"/>
  <c r="N3770" i="1"/>
  <c r="L3770" i="1"/>
  <c r="M3770" i="1" s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S3769" i="1"/>
  <c r="R3769" i="1"/>
  <c r="Q3769" i="1"/>
  <c r="P3769" i="1"/>
  <c r="O3769" i="1"/>
  <c r="N3769" i="1"/>
  <c r="L3769" i="1"/>
  <c r="K3769" i="1"/>
  <c r="M3769" i="1" s="1"/>
  <c r="J3769" i="1"/>
  <c r="I3769" i="1"/>
  <c r="H3769" i="1"/>
  <c r="AB3769" i="1" s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R3768" i="1"/>
  <c r="S3768" i="1" s="1"/>
  <c r="Q3768" i="1"/>
  <c r="O3768" i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/>
  <c r="AA3767" i="1"/>
  <c r="Y3767" i="1"/>
  <c r="Z3767" i="1" s="1"/>
  <c r="X3767" i="1"/>
  <c r="W3767" i="1"/>
  <c r="U3767" i="1"/>
  <c r="V3767" i="1" s="1"/>
  <c r="T3767" i="1"/>
  <c r="R3767" i="1"/>
  <c r="Q3767" i="1"/>
  <c r="S3767" i="1" s="1"/>
  <c r="O3767" i="1"/>
  <c r="N3767" i="1"/>
  <c r="P3767" i="1" s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P3766" i="1"/>
  <c r="O3766" i="1"/>
  <c r="N3766" i="1"/>
  <c r="L3766" i="1"/>
  <c r="M3766" i="1" s="1"/>
  <c r="K3766" i="1"/>
  <c r="J3766" i="1"/>
  <c r="I3766" i="1"/>
  <c r="H3766" i="1"/>
  <c r="AB3766" i="1" s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S3765" i="1"/>
  <c r="R3765" i="1"/>
  <c r="Q3765" i="1"/>
  <c r="O3765" i="1"/>
  <c r="P3765" i="1" s="1"/>
  <c r="N3765" i="1"/>
  <c r="L3765" i="1"/>
  <c r="K3765" i="1"/>
  <c r="M3765" i="1" s="1"/>
  <c r="J3765" i="1"/>
  <c r="I3765" i="1"/>
  <c r="H3765" i="1"/>
  <c r="AB3765" i="1" s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S3764" i="1"/>
  <c r="R3764" i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/>
  <c r="AA3763" i="1"/>
  <c r="Y3763" i="1"/>
  <c r="Z3763" i="1" s="1"/>
  <c r="X3763" i="1"/>
  <c r="W3763" i="1"/>
  <c r="U3763" i="1"/>
  <c r="V3763" i="1" s="1"/>
  <c r="T3763" i="1"/>
  <c r="R3763" i="1"/>
  <c r="Q3763" i="1"/>
  <c r="O3763" i="1"/>
  <c r="N3763" i="1"/>
  <c r="P3763" i="1" s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V3762" i="1" s="1"/>
  <c r="R3762" i="1"/>
  <c r="Q3762" i="1"/>
  <c r="S3762" i="1" s="1"/>
  <c r="P3762" i="1"/>
  <c r="O3762" i="1"/>
  <c r="N3762" i="1"/>
  <c r="M3762" i="1"/>
  <c r="L3762" i="1"/>
  <c r="K3762" i="1"/>
  <c r="J3762" i="1"/>
  <c r="I3762" i="1"/>
  <c r="AB3762" i="1" s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S3761" i="1"/>
  <c r="R3761" i="1"/>
  <c r="Q3761" i="1"/>
  <c r="O3761" i="1"/>
  <c r="P3761" i="1" s="1"/>
  <c r="AB3761" i="1" s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R3760" i="1"/>
  <c r="S3760" i="1" s="1"/>
  <c r="Q3760" i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Z3759" i="1"/>
  <c r="Y3759" i="1"/>
  <c r="X3759" i="1"/>
  <c r="W3759" i="1"/>
  <c r="V3759" i="1"/>
  <c r="U3759" i="1"/>
  <c r="T3759" i="1"/>
  <c r="R3759" i="1"/>
  <c r="Q3759" i="1"/>
  <c r="S3759" i="1" s="1"/>
  <c r="O3759" i="1"/>
  <c r="N3759" i="1"/>
  <c r="P3759" i="1" s="1"/>
  <c r="M3759" i="1"/>
  <c r="L3759" i="1"/>
  <c r="K3759" i="1"/>
  <c r="J3759" i="1"/>
  <c r="I3759" i="1"/>
  <c r="H3759" i="1"/>
  <c r="AB3759" i="1" s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R3758" i="1"/>
  <c r="Q3758" i="1"/>
  <c r="S3758" i="1" s="1"/>
  <c r="P3758" i="1"/>
  <c r="O3758" i="1"/>
  <c r="N3758" i="1"/>
  <c r="L3758" i="1"/>
  <c r="M3758" i="1" s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S3757" i="1"/>
  <c r="R3757" i="1"/>
  <c r="Q3757" i="1"/>
  <c r="O3757" i="1"/>
  <c r="P3757" i="1" s="1"/>
  <c r="N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S3756" i="1" s="1"/>
  <c r="Q3756" i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Y3755" i="1"/>
  <c r="Z3755" i="1" s="1"/>
  <c r="X3755" i="1"/>
  <c r="W3755" i="1"/>
  <c r="U3755" i="1"/>
  <c r="V3755" i="1" s="1"/>
  <c r="T3755" i="1"/>
  <c r="R3755" i="1"/>
  <c r="Q3755" i="1"/>
  <c r="S3755" i="1" s="1"/>
  <c r="O3755" i="1"/>
  <c r="N3755" i="1"/>
  <c r="P3755" i="1" s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W3754" i="1"/>
  <c r="U3754" i="1"/>
  <c r="T3754" i="1"/>
  <c r="V3754" i="1" s="1"/>
  <c r="R3754" i="1"/>
  <c r="Q3754" i="1"/>
  <c r="S3754" i="1" s="1"/>
  <c r="P3754" i="1"/>
  <c r="O3754" i="1"/>
  <c r="N3754" i="1"/>
  <c r="L3754" i="1"/>
  <c r="M3754" i="1" s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S3753" i="1"/>
  <c r="R3753" i="1"/>
  <c r="Q3753" i="1"/>
  <c r="P3753" i="1"/>
  <c r="O3753" i="1"/>
  <c r="N3753" i="1"/>
  <c r="L3753" i="1"/>
  <c r="K3753" i="1"/>
  <c r="M3753" i="1" s="1"/>
  <c r="J3753" i="1"/>
  <c r="I3753" i="1"/>
  <c r="H3753" i="1"/>
  <c r="AB3753" i="1" s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R3752" i="1"/>
  <c r="S3752" i="1" s="1"/>
  <c r="Q3752" i="1"/>
  <c r="O3752" i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/>
  <c r="AA3751" i="1"/>
  <c r="Y3751" i="1"/>
  <c r="Z3751" i="1" s="1"/>
  <c r="X3751" i="1"/>
  <c r="W3751" i="1"/>
  <c r="U3751" i="1"/>
  <c r="V3751" i="1" s="1"/>
  <c r="T3751" i="1"/>
  <c r="R3751" i="1"/>
  <c r="Q3751" i="1"/>
  <c r="S3751" i="1" s="1"/>
  <c r="O3751" i="1"/>
  <c r="N3751" i="1"/>
  <c r="P3751" i="1" s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P3750" i="1"/>
  <c r="O3750" i="1"/>
  <c r="N3750" i="1"/>
  <c r="L3750" i="1"/>
  <c r="M3750" i="1" s="1"/>
  <c r="K3750" i="1"/>
  <c r="J3750" i="1"/>
  <c r="I3750" i="1"/>
  <c r="H3750" i="1"/>
  <c r="AB3750" i="1" s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S3749" i="1"/>
  <c r="R3749" i="1"/>
  <c r="Q3749" i="1"/>
  <c r="O3749" i="1"/>
  <c r="P3749" i="1" s="1"/>
  <c r="N3749" i="1"/>
  <c r="L3749" i="1"/>
  <c r="K3749" i="1"/>
  <c r="M3749" i="1" s="1"/>
  <c r="J3749" i="1"/>
  <c r="I3749" i="1"/>
  <c r="H3749" i="1"/>
  <c r="AB3749" i="1" s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S3748" i="1"/>
  <c r="R3748" i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Y3747" i="1"/>
  <c r="Z3747" i="1" s="1"/>
  <c r="X3747" i="1"/>
  <c r="W3747" i="1"/>
  <c r="U3747" i="1"/>
  <c r="V3747" i="1" s="1"/>
  <c r="T3747" i="1"/>
  <c r="R3747" i="1"/>
  <c r="Q3747" i="1"/>
  <c r="O3747" i="1"/>
  <c r="N3747" i="1"/>
  <c r="P3747" i="1" s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V3746" i="1" s="1"/>
  <c r="R3746" i="1"/>
  <c r="Q3746" i="1"/>
  <c r="S3746" i="1" s="1"/>
  <c r="P3746" i="1"/>
  <c r="O3746" i="1"/>
  <c r="N3746" i="1"/>
  <c r="M3746" i="1"/>
  <c r="L3746" i="1"/>
  <c r="K3746" i="1"/>
  <c r="J3746" i="1"/>
  <c r="I3746" i="1"/>
  <c r="AB3746" i="1" s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S3745" i="1"/>
  <c r="R3745" i="1"/>
  <c r="Q3745" i="1"/>
  <c r="O3745" i="1"/>
  <c r="P3745" i="1" s="1"/>
  <c r="N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R3744" i="1"/>
  <c r="S3744" i="1" s="1"/>
  <c r="Q3744" i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Z3743" i="1"/>
  <c r="Y3743" i="1"/>
  <c r="X3743" i="1"/>
  <c r="W3743" i="1"/>
  <c r="V3743" i="1"/>
  <c r="U3743" i="1"/>
  <c r="T3743" i="1"/>
  <c r="R3743" i="1"/>
  <c r="Q3743" i="1"/>
  <c r="S3743" i="1" s="1"/>
  <c r="O3743" i="1"/>
  <c r="N3743" i="1"/>
  <c r="P3743" i="1" s="1"/>
  <c r="M3743" i="1"/>
  <c r="L3743" i="1"/>
  <c r="K3743" i="1"/>
  <c r="J3743" i="1"/>
  <c r="I3743" i="1"/>
  <c r="H3743" i="1"/>
  <c r="AB3743" i="1" s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R3742" i="1"/>
  <c r="Q3742" i="1"/>
  <c r="S3742" i="1" s="1"/>
  <c r="P3742" i="1"/>
  <c r="O3742" i="1"/>
  <c r="N3742" i="1"/>
  <c r="L3742" i="1"/>
  <c r="M3742" i="1" s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S3741" i="1"/>
  <c r="R3741" i="1"/>
  <c r="Q3741" i="1"/>
  <c r="O3741" i="1"/>
  <c r="P3741" i="1" s="1"/>
  <c r="N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S3740" i="1" s="1"/>
  <c r="Q3740" i="1"/>
  <c r="O3740" i="1"/>
  <c r="N3740" i="1"/>
  <c r="P3740" i="1" s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Y3739" i="1"/>
  <c r="Z3739" i="1" s="1"/>
  <c r="X3739" i="1"/>
  <c r="W3739" i="1"/>
  <c r="U3739" i="1"/>
  <c r="V3739" i="1" s="1"/>
  <c r="T3739" i="1"/>
  <c r="R3739" i="1"/>
  <c r="Q3739" i="1"/>
  <c r="S3739" i="1" s="1"/>
  <c r="O3739" i="1"/>
  <c r="N3739" i="1"/>
  <c r="P3739" i="1" s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W3738" i="1"/>
  <c r="U3738" i="1"/>
  <c r="T3738" i="1"/>
  <c r="V3738" i="1" s="1"/>
  <c r="R3738" i="1"/>
  <c r="Q3738" i="1"/>
  <c r="S3738" i="1" s="1"/>
  <c r="P3738" i="1"/>
  <c r="O3738" i="1"/>
  <c r="N3738" i="1"/>
  <c r="L3738" i="1"/>
  <c r="M3738" i="1" s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S3737" i="1"/>
  <c r="R3737" i="1"/>
  <c r="Q3737" i="1"/>
  <c r="P3737" i="1"/>
  <c r="O3737" i="1"/>
  <c r="N3737" i="1"/>
  <c r="L3737" i="1"/>
  <c r="K3737" i="1"/>
  <c r="M3737" i="1" s="1"/>
  <c r="J3737" i="1"/>
  <c r="I3737" i="1"/>
  <c r="H3737" i="1"/>
  <c r="AB3737" i="1" s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S3736" i="1"/>
  <c r="R3736" i="1"/>
  <c r="Q3736" i="1"/>
  <c r="O3736" i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Y3735" i="1"/>
  <c r="Z3735" i="1" s="1"/>
  <c r="X3735" i="1"/>
  <c r="W3735" i="1"/>
  <c r="U3735" i="1"/>
  <c r="V3735" i="1" s="1"/>
  <c r="T3735" i="1"/>
  <c r="R3735" i="1"/>
  <c r="Q3735" i="1"/>
  <c r="S3735" i="1" s="1"/>
  <c r="O3735" i="1"/>
  <c r="N3735" i="1"/>
  <c r="P3735" i="1" s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R3734" i="1"/>
  <c r="Q3734" i="1"/>
  <c r="S3734" i="1" s="1"/>
  <c r="P3734" i="1"/>
  <c r="O3734" i="1"/>
  <c r="N3734" i="1"/>
  <c r="M3734" i="1"/>
  <c r="L3734" i="1"/>
  <c r="K3734" i="1"/>
  <c r="J3734" i="1"/>
  <c r="I3734" i="1"/>
  <c r="H3734" i="1"/>
  <c r="AB3734" i="1" s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S3733" i="1"/>
  <c r="R3733" i="1"/>
  <c r="Q3733" i="1"/>
  <c r="O3733" i="1"/>
  <c r="P3733" i="1" s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S3732" i="1"/>
  <c r="R3732" i="1"/>
  <c r="Q3732" i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/>
  <c r="AA3731" i="1"/>
  <c r="Y3731" i="1"/>
  <c r="Z3731" i="1" s="1"/>
  <c r="X3731" i="1"/>
  <c r="W3731" i="1"/>
  <c r="U3731" i="1"/>
  <c r="V3731" i="1" s="1"/>
  <c r="T3731" i="1"/>
  <c r="R3731" i="1"/>
  <c r="Q3731" i="1"/>
  <c r="O3731" i="1"/>
  <c r="N3731" i="1"/>
  <c r="P3731" i="1" s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R3730" i="1"/>
  <c r="Q3730" i="1"/>
  <c r="S3730" i="1" s="1"/>
  <c r="P3730" i="1"/>
  <c r="O3730" i="1"/>
  <c r="N3730" i="1"/>
  <c r="M3730" i="1"/>
  <c r="L3730" i="1"/>
  <c r="K3730" i="1"/>
  <c r="J3730" i="1"/>
  <c r="I3730" i="1"/>
  <c r="AB3730" i="1" s="1"/>
  <c r="H3730" i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S3729" i="1"/>
  <c r="R3729" i="1"/>
  <c r="Q3729" i="1"/>
  <c r="O3729" i="1"/>
  <c r="P3729" i="1" s="1"/>
  <c r="N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R3728" i="1"/>
  <c r="S3728" i="1" s="1"/>
  <c r="Q3728" i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Z3727" i="1"/>
  <c r="Y3727" i="1"/>
  <c r="X3727" i="1"/>
  <c r="W3727" i="1"/>
  <c r="V3727" i="1"/>
  <c r="U3727" i="1"/>
  <c r="T3727" i="1"/>
  <c r="R3727" i="1"/>
  <c r="Q3727" i="1"/>
  <c r="S3727" i="1" s="1"/>
  <c r="O3727" i="1"/>
  <c r="N3727" i="1"/>
  <c r="P3727" i="1" s="1"/>
  <c r="M3727" i="1"/>
  <c r="L3727" i="1"/>
  <c r="K3727" i="1"/>
  <c r="J3727" i="1"/>
  <c r="I3727" i="1"/>
  <c r="H3727" i="1"/>
  <c r="AB3727" i="1" s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R3726" i="1"/>
  <c r="Q3726" i="1"/>
  <c r="S3726" i="1" s="1"/>
  <c r="P3726" i="1"/>
  <c r="O3726" i="1"/>
  <c r="N3726" i="1"/>
  <c r="L3726" i="1"/>
  <c r="M3726" i="1" s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V3725" i="1" s="1"/>
  <c r="S3725" i="1"/>
  <c r="R3725" i="1"/>
  <c r="Q3725" i="1"/>
  <c r="O3725" i="1"/>
  <c r="P3725" i="1" s="1"/>
  <c r="N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S3724" i="1" s="1"/>
  <c r="Q3724" i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Y3723" i="1"/>
  <c r="Z3723" i="1" s="1"/>
  <c r="X3723" i="1"/>
  <c r="W3723" i="1"/>
  <c r="U3723" i="1"/>
  <c r="V3723" i="1" s="1"/>
  <c r="T3723" i="1"/>
  <c r="R3723" i="1"/>
  <c r="Q3723" i="1"/>
  <c r="S3723" i="1" s="1"/>
  <c r="O3723" i="1"/>
  <c r="N3723" i="1"/>
  <c r="P3723" i="1" s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W3722" i="1"/>
  <c r="U3722" i="1"/>
  <c r="T3722" i="1"/>
  <c r="V3722" i="1" s="1"/>
  <c r="R3722" i="1"/>
  <c r="Q3722" i="1"/>
  <c r="S3722" i="1" s="1"/>
  <c r="P3722" i="1"/>
  <c r="O3722" i="1"/>
  <c r="N3722" i="1"/>
  <c r="L3722" i="1"/>
  <c r="M3722" i="1" s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S3721" i="1"/>
  <c r="R3721" i="1"/>
  <c r="Q3721" i="1"/>
  <c r="P3721" i="1"/>
  <c r="O3721" i="1"/>
  <c r="N3721" i="1"/>
  <c r="L3721" i="1"/>
  <c r="K3721" i="1"/>
  <c r="M3721" i="1" s="1"/>
  <c r="J3721" i="1"/>
  <c r="I3721" i="1"/>
  <c r="H3721" i="1"/>
  <c r="AB3721" i="1" s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S3720" i="1" s="1"/>
  <c r="Q3720" i="1"/>
  <c r="O3720" i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/>
  <c r="AA3719" i="1"/>
  <c r="Y3719" i="1"/>
  <c r="Z3719" i="1" s="1"/>
  <c r="X3719" i="1"/>
  <c r="W3719" i="1"/>
  <c r="U3719" i="1"/>
  <c r="V3719" i="1" s="1"/>
  <c r="T3719" i="1"/>
  <c r="R3719" i="1"/>
  <c r="Q3719" i="1"/>
  <c r="S3719" i="1" s="1"/>
  <c r="O3719" i="1"/>
  <c r="N3719" i="1"/>
  <c r="P3719" i="1" s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R3718" i="1"/>
  <c r="Q3718" i="1"/>
  <c r="S3718" i="1" s="1"/>
  <c r="P3718" i="1"/>
  <c r="O3718" i="1"/>
  <c r="N3718" i="1"/>
  <c r="L3718" i="1"/>
  <c r="M3718" i="1" s="1"/>
  <c r="K3718" i="1"/>
  <c r="J3718" i="1"/>
  <c r="I3718" i="1"/>
  <c r="H3718" i="1"/>
  <c r="AB3718" i="1" s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V3717" i="1" s="1"/>
  <c r="S3717" i="1"/>
  <c r="R3717" i="1"/>
  <c r="Q3717" i="1"/>
  <c r="O3717" i="1"/>
  <c r="P3717" i="1" s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S3716" i="1"/>
  <c r="R3716" i="1"/>
  <c r="Q3716" i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/>
  <c r="AA3715" i="1"/>
  <c r="Y3715" i="1"/>
  <c r="Z3715" i="1" s="1"/>
  <c r="X3715" i="1"/>
  <c r="W3715" i="1"/>
  <c r="V3715" i="1"/>
  <c r="U3715" i="1"/>
  <c r="T3715" i="1"/>
  <c r="R3715" i="1"/>
  <c r="Q3715" i="1"/>
  <c r="O3715" i="1"/>
  <c r="N3715" i="1"/>
  <c r="P3715" i="1" s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R3714" i="1"/>
  <c r="Q3714" i="1"/>
  <c r="S3714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S3713" i="1"/>
  <c r="R3713" i="1"/>
  <c r="Q3713" i="1"/>
  <c r="O3713" i="1"/>
  <c r="P3713" i="1" s="1"/>
  <c r="N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AA3712" i="1"/>
  <c r="Z3712" i="1"/>
  <c r="Y3712" i="1"/>
  <c r="X3712" i="1"/>
  <c r="W3712" i="1"/>
  <c r="V3712" i="1"/>
  <c r="U3712" i="1"/>
  <c r="T3712" i="1"/>
  <c r="R3712" i="1"/>
  <c r="S3712" i="1" s="1"/>
  <c r="Q3712" i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Z3711" i="1"/>
  <c r="Y3711" i="1"/>
  <c r="X3711" i="1"/>
  <c r="W3711" i="1"/>
  <c r="V3711" i="1"/>
  <c r="U3711" i="1"/>
  <c r="T3711" i="1"/>
  <c r="R3711" i="1"/>
  <c r="Q3711" i="1"/>
  <c r="S3711" i="1" s="1"/>
  <c r="O3711" i="1"/>
  <c r="N3711" i="1"/>
  <c r="P3711" i="1" s="1"/>
  <c r="M3711" i="1"/>
  <c r="L3711" i="1"/>
  <c r="K3711" i="1"/>
  <c r="J3711" i="1"/>
  <c r="I3711" i="1"/>
  <c r="H3711" i="1"/>
  <c r="AB3711" i="1" s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R3710" i="1"/>
  <c r="Q3710" i="1"/>
  <c r="S3710" i="1" s="1"/>
  <c r="P3710" i="1"/>
  <c r="O3710" i="1"/>
  <c r="N3710" i="1"/>
  <c r="L3710" i="1"/>
  <c r="M3710" i="1" s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V3709" i="1" s="1"/>
  <c r="S3709" i="1"/>
  <c r="R3709" i="1"/>
  <c r="Q3709" i="1"/>
  <c r="O3709" i="1"/>
  <c r="P3709" i="1" s="1"/>
  <c r="N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R3708" i="1"/>
  <c r="S3708" i="1" s="1"/>
  <c r="Q3708" i="1"/>
  <c r="O3708" i="1"/>
  <c r="N3708" i="1"/>
  <c r="P3708" i="1" s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Y3707" i="1"/>
  <c r="Z3707" i="1" s="1"/>
  <c r="X3707" i="1"/>
  <c r="W3707" i="1"/>
  <c r="U3707" i="1"/>
  <c r="V3707" i="1" s="1"/>
  <c r="T3707" i="1"/>
  <c r="R3707" i="1"/>
  <c r="Q3707" i="1"/>
  <c r="S3707" i="1" s="1"/>
  <c r="O3707" i="1"/>
  <c r="N3707" i="1"/>
  <c r="P3707" i="1" s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W3706" i="1"/>
  <c r="U3706" i="1"/>
  <c r="T3706" i="1"/>
  <c r="V3706" i="1" s="1"/>
  <c r="R3706" i="1"/>
  <c r="Q3706" i="1"/>
  <c r="S3706" i="1" s="1"/>
  <c r="P3706" i="1"/>
  <c r="O3706" i="1"/>
  <c r="N3706" i="1"/>
  <c r="L3706" i="1"/>
  <c r="M3706" i="1" s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S3705" i="1"/>
  <c r="R3705" i="1"/>
  <c r="Q3705" i="1"/>
  <c r="P3705" i="1"/>
  <c r="O3705" i="1"/>
  <c r="N3705" i="1"/>
  <c r="L3705" i="1"/>
  <c r="K3705" i="1"/>
  <c r="M3705" i="1" s="1"/>
  <c r="J3705" i="1"/>
  <c r="I3705" i="1"/>
  <c r="H3705" i="1"/>
  <c r="AB3705" i="1" s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S3704" i="1" s="1"/>
  <c r="Q3704" i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Y3703" i="1"/>
  <c r="Z3703" i="1" s="1"/>
  <c r="X3703" i="1"/>
  <c r="W3703" i="1"/>
  <c r="U3703" i="1"/>
  <c r="V3703" i="1" s="1"/>
  <c r="T3703" i="1"/>
  <c r="R3703" i="1"/>
  <c r="Q3703" i="1"/>
  <c r="S3703" i="1" s="1"/>
  <c r="O3703" i="1"/>
  <c r="N3703" i="1"/>
  <c r="P3703" i="1" s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R3702" i="1"/>
  <c r="Q3702" i="1"/>
  <c r="S3702" i="1" s="1"/>
  <c r="P3702" i="1"/>
  <c r="O3702" i="1"/>
  <c r="N3702" i="1"/>
  <c r="M3702" i="1"/>
  <c r="L3702" i="1"/>
  <c r="K3702" i="1"/>
  <c r="J3702" i="1"/>
  <c r="I3702" i="1"/>
  <c r="H3702" i="1"/>
  <c r="AB3702" i="1" s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S3701" i="1"/>
  <c r="R3701" i="1"/>
  <c r="Q3701" i="1"/>
  <c r="O3701" i="1"/>
  <c r="P3701" i="1" s="1"/>
  <c r="N3701" i="1"/>
  <c r="L3701" i="1"/>
  <c r="K3701" i="1"/>
  <c r="M3701" i="1" s="1"/>
  <c r="J3701" i="1"/>
  <c r="I3701" i="1"/>
  <c r="H3701" i="1"/>
  <c r="AB3701" i="1" s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S3700" i="1"/>
  <c r="R3700" i="1"/>
  <c r="Q3700" i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/>
  <c r="AA3699" i="1"/>
  <c r="Y3699" i="1"/>
  <c r="Z3699" i="1" s="1"/>
  <c r="X3699" i="1"/>
  <c r="W3699" i="1"/>
  <c r="U3699" i="1"/>
  <c r="V3699" i="1" s="1"/>
  <c r="T3699" i="1"/>
  <c r="R3699" i="1"/>
  <c r="Q3699" i="1"/>
  <c r="O3699" i="1"/>
  <c r="N3699" i="1"/>
  <c r="P3699" i="1" s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R3698" i="1"/>
  <c r="Q3698" i="1"/>
  <c r="S3698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S3697" i="1"/>
  <c r="R3697" i="1"/>
  <c r="Q3697" i="1"/>
  <c r="O3697" i="1"/>
  <c r="P3697" i="1" s="1"/>
  <c r="N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AA3696" i="1"/>
  <c r="Z3696" i="1"/>
  <c r="Y3696" i="1"/>
  <c r="X3696" i="1"/>
  <c r="W3696" i="1"/>
  <c r="V3696" i="1"/>
  <c r="U3696" i="1"/>
  <c r="T3696" i="1"/>
  <c r="R3696" i="1"/>
  <c r="S3696" i="1" s="1"/>
  <c r="Q3696" i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/>
  <c r="AA3695" i="1"/>
  <c r="Z3695" i="1"/>
  <c r="Y3695" i="1"/>
  <c r="X3695" i="1"/>
  <c r="W3695" i="1"/>
  <c r="V3695" i="1"/>
  <c r="U3695" i="1"/>
  <c r="T3695" i="1"/>
  <c r="R3695" i="1"/>
  <c r="Q3695" i="1"/>
  <c r="S3695" i="1" s="1"/>
  <c r="O3695" i="1"/>
  <c r="N3695" i="1"/>
  <c r="P3695" i="1" s="1"/>
  <c r="M3695" i="1"/>
  <c r="L3695" i="1"/>
  <c r="K3695" i="1"/>
  <c r="J3695" i="1"/>
  <c r="I3695" i="1"/>
  <c r="H3695" i="1"/>
  <c r="AB3695" i="1" s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R3694" i="1"/>
  <c r="Q3694" i="1"/>
  <c r="S3694" i="1" s="1"/>
  <c r="P3694" i="1"/>
  <c r="O3694" i="1"/>
  <c r="N3694" i="1"/>
  <c r="L3694" i="1"/>
  <c r="M3694" i="1" s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V3693" i="1" s="1"/>
  <c r="S3693" i="1"/>
  <c r="R3693" i="1"/>
  <c r="Q3693" i="1"/>
  <c r="O3693" i="1"/>
  <c r="P3693" i="1" s="1"/>
  <c r="N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R3692" i="1"/>
  <c r="S3692" i="1" s="1"/>
  <c r="Q3692" i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Y3691" i="1"/>
  <c r="Z3691" i="1" s="1"/>
  <c r="X3691" i="1"/>
  <c r="W3691" i="1"/>
  <c r="U3691" i="1"/>
  <c r="V3691" i="1" s="1"/>
  <c r="T3691" i="1"/>
  <c r="R3691" i="1"/>
  <c r="Q3691" i="1"/>
  <c r="S3691" i="1" s="1"/>
  <c r="O3691" i="1"/>
  <c r="N3691" i="1"/>
  <c r="P3691" i="1" s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W3690" i="1"/>
  <c r="U3690" i="1"/>
  <c r="T3690" i="1"/>
  <c r="V3690" i="1" s="1"/>
  <c r="R3690" i="1"/>
  <c r="Q3690" i="1"/>
  <c r="S3690" i="1" s="1"/>
  <c r="P3690" i="1"/>
  <c r="O3690" i="1"/>
  <c r="N3690" i="1"/>
  <c r="L3690" i="1"/>
  <c r="M3690" i="1" s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S3689" i="1"/>
  <c r="R3689" i="1"/>
  <c r="Q3689" i="1"/>
  <c r="P3689" i="1"/>
  <c r="O3689" i="1"/>
  <c r="N3689" i="1"/>
  <c r="L3689" i="1"/>
  <c r="K3689" i="1"/>
  <c r="M3689" i="1" s="1"/>
  <c r="J3689" i="1"/>
  <c r="I3689" i="1"/>
  <c r="H3689" i="1"/>
  <c r="AB3689" i="1" s="1"/>
  <c r="G3689" i="1"/>
  <c r="F3689" i="1"/>
  <c r="E3689" i="1"/>
  <c r="D3689" i="1"/>
  <c r="B3689" i="1"/>
  <c r="A3689" i="1" s="1"/>
  <c r="AA3688" i="1"/>
  <c r="Z3688" i="1"/>
  <c r="Y3688" i="1"/>
  <c r="X3688" i="1"/>
  <c r="W3688" i="1"/>
  <c r="V3688" i="1"/>
  <c r="U3688" i="1"/>
  <c r="T3688" i="1"/>
  <c r="R3688" i="1"/>
  <c r="S3688" i="1" s="1"/>
  <c r="Q3688" i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Y3687" i="1"/>
  <c r="Z3687" i="1" s="1"/>
  <c r="X3687" i="1"/>
  <c r="W3687" i="1"/>
  <c r="U3687" i="1"/>
  <c r="V3687" i="1" s="1"/>
  <c r="T3687" i="1"/>
  <c r="R3687" i="1"/>
  <c r="Q3687" i="1"/>
  <c r="S3687" i="1" s="1"/>
  <c r="O3687" i="1"/>
  <c r="N3687" i="1"/>
  <c r="P3687" i="1" s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R3686" i="1"/>
  <c r="Q3686" i="1"/>
  <c r="S3686" i="1" s="1"/>
  <c r="P3686" i="1"/>
  <c r="O3686" i="1"/>
  <c r="N3686" i="1"/>
  <c r="M3686" i="1"/>
  <c r="L3686" i="1"/>
  <c r="K3686" i="1"/>
  <c r="J3686" i="1"/>
  <c r="I3686" i="1"/>
  <c r="H3686" i="1"/>
  <c r="AB3686" i="1" s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S3685" i="1"/>
  <c r="R3685" i="1"/>
  <c r="Q3685" i="1"/>
  <c r="O3685" i="1"/>
  <c r="P3685" i="1" s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S3684" i="1"/>
  <c r="R3684" i="1"/>
  <c r="Q3684" i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/>
  <c r="AA3683" i="1"/>
  <c r="Y3683" i="1"/>
  <c r="Z3683" i="1" s="1"/>
  <c r="X3683" i="1"/>
  <c r="W3683" i="1"/>
  <c r="U3683" i="1"/>
  <c r="V3683" i="1" s="1"/>
  <c r="T3683" i="1"/>
  <c r="R3683" i="1"/>
  <c r="Q3683" i="1"/>
  <c r="O3683" i="1"/>
  <c r="N3683" i="1"/>
  <c r="P3683" i="1" s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R3682" i="1"/>
  <c r="Q3682" i="1"/>
  <c r="S3682" i="1" s="1"/>
  <c r="P3682" i="1"/>
  <c r="O3682" i="1"/>
  <c r="N3682" i="1"/>
  <c r="M3682" i="1"/>
  <c r="L3682" i="1"/>
  <c r="K3682" i="1"/>
  <c r="J3682" i="1"/>
  <c r="I3682" i="1"/>
  <c r="AB3682" i="1" s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S3681" i="1"/>
  <c r="R3681" i="1"/>
  <c r="Q3681" i="1"/>
  <c r="O3681" i="1"/>
  <c r="P3681" i="1" s="1"/>
  <c r="N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O3680" i="1"/>
  <c r="P3680" i="1" s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/>
  <c r="AA3679" i="1"/>
  <c r="Y3679" i="1"/>
  <c r="Z3679" i="1" s="1"/>
  <c r="X3679" i="1"/>
  <c r="W3679" i="1"/>
  <c r="U3679" i="1"/>
  <c r="V3679" i="1" s="1"/>
  <c r="T3679" i="1"/>
  <c r="R3679" i="1"/>
  <c r="Q3679" i="1"/>
  <c r="S3679" i="1" s="1"/>
  <c r="O3679" i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S3678" i="1" s="1"/>
  <c r="Q3678" i="1"/>
  <c r="O3678" i="1"/>
  <c r="N3678" i="1"/>
  <c r="P3678" i="1" s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/>
  <c r="AA3677" i="1"/>
  <c r="Y3677" i="1"/>
  <c r="Z3677" i="1" s="1"/>
  <c r="X3677" i="1"/>
  <c r="W3677" i="1"/>
  <c r="U3677" i="1"/>
  <c r="V3677" i="1" s="1"/>
  <c r="T3677" i="1"/>
  <c r="R3677" i="1"/>
  <c r="Q3677" i="1"/>
  <c r="S3677" i="1" s="1"/>
  <c r="O3677" i="1"/>
  <c r="N3677" i="1"/>
  <c r="P3677" i="1" s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R3676" i="1"/>
  <c r="Q3676" i="1"/>
  <c r="S3676" i="1" s="1"/>
  <c r="P3676" i="1"/>
  <c r="O3676" i="1"/>
  <c r="N3676" i="1"/>
  <c r="L3676" i="1"/>
  <c r="M3676" i="1" s="1"/>
  <c r="K3676" i="1"/>
  <c r="J3676" i="1"/>
  <c r="I3676" i="1"/>
  <c r="H3676" i="1"/>
  <c r="AB3676" i="1" s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V3675" i="1" s="1"/>
  <c r="S3675" i="1"/>
  <c r="R3675" i="1"/>
  <c r="Q3675" i="1"/>
  <c r="O3675" i="1"/>
  <c r="P3675" i="1" s="1"/>
  <c r="N3675" i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R3674" i="1"/>
  <c r="S3674" i="1" s="1"/>
  <c r="Q3674" i="1"/>
  <c r="O3674" i="1"/>
  <c r="N3674" i="1"/>
  <c r="P3674" i="1" s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/>
  <c r="AA3673" i="1"/>
  <c r="Y3673" i="1"/>
  <c r="Z3673" i="1" s="1"/>
  <c r="X3673" i="1"/>
  <c r="W3673" i="1"/>
  <c r="U3673" i="1"/>
  <c r="V3673" i="1" s="1"/>
  <c r="T3673" i="1"/>
  <c r="R3673" i="1"/>
  <c r="Q3673" i="1"/>
  <c r="S3673" i="1" s="1"/>
  <c r="O3673" i="1"/>
  <c r="N3673" i="1"/>
  <c r="P3673" i="1" s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R3672" i="1"/>
  <c r="Q3672" i="1"/>
  <c r="S3672" i="1" s="1"/>
  <c r="P3672" i="1"/>
  <c r="O3672" i="1"/>
  <c r="N3672" i="1"/>
  <c r="L3672" i="1"/>
  <c r="M3672" i="1" s="1"/>
  <c r="K3672" i="1"/>
  <c r="J3672" i="1"/>
  <c r="I3672" i="1"/>
  <c r="H3672" i="1"/>
  <c r="AB3672" i="1" s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S3671" i="1"/>
  <c r="R3671" i="1"/>
  <c r="Q3671" i="1"/>
  <c r="O3671" i="1"/>
  <c r="P3671" i="1" s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S3670" i="1" s="1"/>
  <c r="Q3670" i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/>
  <c r="AA3669" i="1"/>
  <c r="Y3669" i="1"/>
  <c r="Z3669" i="1" s="1"/>
  <c r="X3669" i="1"/>
  <c r="W3669" i="1"/>
  <c r="U3669" i="1"/>
  <c r="V3669" i="1" s="1"/>
  <c r="T3669" i="1"/>
  <c r="R3669" i="1"/>
  <c r="Q3669" i="1"/>
  <c r="S3669" i="1" s="1"/>
  <c r="O3669" i="1"/>
  <c r="N3669" i="1"/>
  <c r="P3669" i="1" s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R3668" i="1"/>
  <c r="Q3668" i="1"/>
  <c r="S3668" i="1" s="1"/>
  <c r="P3668" i="1"/>
  <c r="O3668" i="1"/>
  <c r="N3668" i="1"/>
  <c r="L3668" i="1"/>
  <c r="M3668" i="1" s="1"/>
  <c r="K3668" i="1"/>
  <c r="J3668" i="1"/>
  <c r="I3668" i="1"/>
  <c r="H3668" i="1"/>
  <c r="AB3668" i="1" s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S3667" i="1"/>
  <c r="R3667" i="1"/>
  <c r="Q3667" i="1"/>
  <c r="O3667" i="1"/>
  <c r="P3667" i="1" s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S3666" i="1" s="1"/>
  <c r="Q3666" i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/>
  <c r="AA3665" i="1"/>
  <c r="Y3665" i="1"/>
  <c r="Z3665" i="1" s="1"/>
  <c r="X3665" i="1"/>
  <c r="W3665" i="1"/>
  <c r="U3665" i="1"/>
  <c r="V3665" i="1" s="1"/>
  <c r="T3665" i="1"/>
  <c r="R3665" i="1"/>
  <c r="Q3665" i="1"/>
  <c r="S3665" i="1" s="1"/>
  <c r="O3665" i="1"/>
  <c r="N3665" i="1"/>
  <c r="P3665" i="1" s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R3664" i="1"/>
  <c r="Q3664" i="1"/>
  <c r="S3664" i="1" s="1"/>
  <c r="P3664" i="1"/>
  <c r="O3664" i="1"/>
  <c r="N3664" i="1"/>
  <c r="L3664" i="1"/>
  <c r="M3664" i="1" s="1"/>
  <c r="K3664" i="1"/>
  <c r="J3664" i="1"/>
  <c r="I3664" i="1"/>
  <c r="H3664" i="1"/>
  <c r="AB3664" i="1" s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O3663" i="1"/>
  <c r="P3663" i="1" s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S3662" i="1" s="1"/>
  <c r="Q3662" i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/>
  <c r="AA3661" i="1"/>
  <c r="Y3661" i="1"/>
  <c r="Z3661" i="1" s="1"/>
  <c r="X3661" i="1"/>
  <c r="W3661" i="1"/>
  <c r="U3661" i="1"/>
  <c r="V3661" i="1" s="1"/>
  <c r="T3661" i="1"/>
  <c r="R3661" i="1"/>
  <c r="Q3661" i="1"/>
  <c r="S3661" i="1" s="1"/>
  <c r="O3661" i="1"/>
  <c r="N3661" i="1"/>
  <c r="P3661" i="1" s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P3660" i="1"/>
  <c r="O3660" i="1"/>
  <c r="N3660" i="1"/>
  <c r="L3660" i="1"/>
  <c r="M3660" i="1" s="1"/>
  <c r="K3660" i="1"/>
  <c r="J3660" i="1"/>
  <c r="I3660" i="1"/>
  <c r="H3660" i="1"/>
  <c r="AB3660" i="1" s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O3659" i="1"/>
  <c r="P3659" i="1" s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S3658" i="1" s="1"/>
  <c r="Q3658" i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/>
  <c r="AA3657" i="1"/>
  <c r="Y3657" i="1"/>
  <c r="Z3657" i="1" s="1"/>
  <c r="X3657" i="1"/>
  <c r="W3657" i="1"/>
  <c r="U3657" i="1"/>
  <c r="V3657" i="1" s="1"/>
  <c r="T3657" i="1"/>
  <c r="R3657" i="1"/>
  <c r="Q3657" i="1"/>
  <c r="S3657" i="1" s="1"/>
  <c r="O3657" i="1"/>
  <c r="N3657" i="1"/>
  <c r="P3657" i="1" s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R3656" i="1"/>
  <c r="Q3656" i="1"/>
  <c r="S3656" i="1" s="1"/>
  <c r="P3656" i="1"/>
  <c r="O3656" i="1"/>
  <c r="N3656" i="1"/>
  <c r="L3656" i="1"/>
  <c r="M3656" i="1" s="1"/>
  <c r="K3656" i="1"/>
  <c r="J3656" i="1"/>
  <c r="I3656" i="1"/>
  <c r="H3656" i="1"/>
  <c r="AB3656" i="1" s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O3655" i="1"/>
  <c r="P3655" i="1" s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S3654" i="1" s="1"/>
  <c r="Q3654" i="1"/>
  <c r="O3654" i="1"/>
  <c r="N3654" i="1"/>
  <c r="P3654" i="1" s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/>
  <c r="AA3653" i="1"/>
  <c r="Y3653" i="1"/>
  <c r="Z3653" i="1" s="1"/>
  <c r="X3653" i="1"/>
  <c r="W3653" i="1"/>
  <c r="U3653" i="1"/>
  <c r="V3653" i="1" s="1"/>
  <c r="T3653" i="1"/>
  <c r="R3653" i="1"/>
  <c r="Q3653" i="1"/>
  <c r="S3653" i="1" s="1"/>
  <c r="O3653" i="1"/>
  <c r="N3653" i="1"/>
  <c r="P3653" i="1" s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R3652" i="1"/>
  <c r="Q3652" i="1"/>
  <c r="S3652" i="1" s="1"/>
  <c r="P3652" i="1"/>
  <c r="O3652" i="1"/>
  <c r="N3652" i="1"/>
  <c r="L3652" i="1"/>
  <c r="M3652" i="1" s="1"/>
  <c r="K3652" i="1"/>
  <c r="J3652" i="1"/>
  <c r="I3652" i="1"/>
  <c r="H3652" i="1"/>
  <c r="AB3652" i="1" s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S3651" i="1"/>
  <c r="R3651" i="1"/>
  <c r="Q3651" i="1"/>
  <c r="O3651" i="1"/>
  <c r="P3651" i="1" s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S3650" i="1" s="1"/>
  <c r="Q3650" i="1"/>
  <c r="O3650" i="1"/>
  <c r="N3650" i="1"/>
  <c r="P3650" i="1" s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/>
  <c r="AA3649" i="1"/>
  <c r="Y3649" i="1"/>
  <c r="Z3649" i="1" s="1"/>
  <c r="X3649" i="1"/>
  <c r="W3649" i="1"/>
  <c r="U3649" i="1"/>
  <c r="V3649" i="1" s="1"/>
  <c r="T3649" i="1"/>
  <c r="R3649" i="1"/>
  <c r="Q3649" i="1"/>
  <c r="S3649" i="1" s="1"/>
  <c r="O3649" i="1"/>
  <c r="N3649" i="1"/>
  <c r="P3649" i="1" s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R3648" i="1"/>
  <c r="Q3648" i="1"/>
  <c r="S3648" i="1" s="1"/>
  <c r="P3648" i="1"/>
  <c r="O3648" i="1"/>
  <c r="N3648" i="1"/>
  <c r="L3648" i="1"/>
  <c r="M3648" i="1" s="1"/>
  <c r="K3648" i="1"/>
  <c r="J3648" i="1"/>
  <c r="I3648" i="1"/>
  <c r="H3648" i="1"/>
  <c r="AB3648" i="1" s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S3647" i="1"/>
  <c r="R3647" i="1"/>
  <c r="Q3647" i="1"/>
  <c r="O3647" i="1"/>
  <c r="P3647" i="1" s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S3646" i="1" s="1"/>
  <c r="Q3646" i="1"/>
  <c r="O3646" i="1"/>
  <c r="N3646" i="1"/>
  <c r="P3646" i="1" s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/>
  <c r="AA3645" i="1"/>
  <c r="Y3645" i="1"/>
  <c r="Z3645" i="1" s="1"/>
  <c r="X3645" i="1"/>
  <c r="W3645" i="1"/>
  <c r="U3645" i="1"/>
  <c r="V3645" i="1" s="1"/>
  <c r="T3645" i="1"/>
  <c r="R3645" i="1"/>
  <c r="Q3645" i="1"/>
  <c r="S3645" i="1" s="1"/>
  <c r="O3645" i="1"/>
  <c r="N3645" i="1"/>
  <c r="P3645" i="1" s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R3644" i="1"/>
  <c r="Q3644" i="1"/>
  <c r="S3644" i="1" s="1"/>
  <c r="P3644" i="1"/>
  <c r="O3644" i="1"/>
  <c r="N3644" i="1"/>
  <c r="L3644" i="1"/>
  <c r="M3644" i="1" s="1"/>
  <c r="K3644" i="1"/>
  <c r="J3644" i="1"/>
  <c r="I3644" i="1"/>
  <c r="H3644" i="1"/>
  <c r="AB3644" i="1" s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S3643" i="1"/>
  <c r="R3643" i="1"/>
  <c r="Q3643" i="1"/>
  <c r="O3643" i="1"/>
  <c r="P3643" i="1" s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R3642" i="1"/>
  <c r="S3642" i="1" s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/>
  <c r="AA3641" i="1"/>
  <c r="Y3641" i="1"/>
  <c r="Z3641" i="1" s="1"/>
  <c r="X3641" i="1"/>
  <c r="W3641" i="1"/>
  <c r="U3641" i="1"/>
  <c r="V3641" i="1" s="1"/>
  <c r="T3641" i="1"/>
  <c r="R3641" i="1"/>
  <c r="Q3641" i="1"/>
  <c r="S3641" i="1" s="1"/>
  <c r="O3641" i="1"/>
  <c r="N3641" i="1"/>
  <c r="P3641" i="1" s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R3640" i="1"/>
  <c r="Q3640" i="1"/>
  <c r="S3640" i="1" s="1"/>
  <c r="P3640" i="1"/>
  <c r="O3640" i="1"/>
  <c r="N3640" i="1"/>
  <c r="L3640" i="1"/>
  <c r="M3640" i="1" s="1"/>
  <c r="K3640" i="1"/>
  <c r="J3640" i="1"/>
  <c r="I3640" i="1"/>
  <c r="H3640" i="1"/>
  <c r="AB3640" i="1" s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S3639" i="1"/>
  <c r="R3639" i="1"/>
  <c r="Q3639" i="1"/>
  <c r="O3639" i="1"/>
  <c r="P3639" i="1" s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S3638" i="1" s="1"/>
  <c r="Q3638" i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Y3637" i="1"/>
  <c r="Z3637" i="1" s="1"/>
  <c r="X3637" i="1"/>
  <c r="W3637" i="1"/>
  <c r="U3637" i="1"/>
  <c r="V3637" i="1" s="1"/>
  <c r="T3637" i="1"/>
  <c r="R3637" i="1"/>
  <c r="Q3637" i="1"/>
  <c r="S3637" i="1" s="1"/>
  <c r="O3637" i="1"/>
  <c r="N3637" i="1"/>
  <c r="P3637" i="1" s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R3636" i="1"/>
  <c r="Q3636" i="1"/>
  <c r="S3636" i="1" s="1"/>
  <c r="P3636" i="1"/>
  <c r="O3636" i="1"/>
  <c r="N3636" i="1"/>
  <c r="L3636" i="1"/>
  <c r="M3636" i="1" s="1"/>
  <c r="K3636" i="1"/>
  <c r="J3636" i="1"/>
  <c r="I3636" i="1"/>
  <c r="H3636" i="1"/>
  <c r="AB3636" i="1" s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S3635" i="1"/>
  <c r="R3635" i="1"/>
  <c r="Q3635" i="1"/>
  <c r="O3635" i="1"/>
  <c r="P3635" i="1" s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S3634" i="1" s="1"/>
  <c r="Q3634" i="1"/>
  <c r="O3634" i="1"/>
  <c r="N3634" i="1"/>
  <c r="P3634" i="1" s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Y3633" i="1"/>
  <c r="Z3633" i="1" s="1"/>
  <c r="X3633" i="1"/>
  <c r="W3633" i="1"/>
  <c r="U3633" i="1"/>
  <c r="V3633" i="1" s="1"/>
  <c r="T3633" i="1"/>
  <c r="R3633" i="1"/>
  <c r="Q3633" i="1"/>
  <c r="S3633" i="1" s="1"/>
  <c r="O3633" i="1"/>
  <c r="N3633" i="1"/>
  <c r="P3633" i="1" s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R3632" i="1"/>
  <c r="Q3632" i="1"/>
  <c r="S3632" i="1" s="1"/>
  <c r="P3632" i="1"/>
  <c r="O3632" i="1"/>
  <c r="N3632" i="1"/>
  <c r="L3632" i="1"/>
  <c r="M3632" i="1" s="1"/>
  <c r="K3632" i="1"/>
  <c r="J3632" i="1"/>
  <c r="I3632" i="1"/>
  <c r="H3632" i="1"/>
  <c r="AB3632" i="1" s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S3631" i="1"/>
  <c r="R3631" i="1"/>
  <c r="Q3631" i="1"/>
  <c r="O3631" i="1"/>
  <c r="P3631" i="1" s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S3630" i="1"/>
  <c r="R3630" i="1"/>
  <c r="Q3630" i="1"/>
  <c r="O3630" i="1"/>
  <c r="N3630" i="1"/>
  <c r="P3630" i="1" s="1"/>
  <c r="L3630" i="1"/>
  <c r="K3630" i="1"/>
  <c r="M3630" i="1" s="1"/>
  <c r="J3630" i="1"/>
  <c r="I3630" i="1"/>
  <c r="H3630" i="1"/>
  <c r="AB3630" i="1" s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Q3629" i="1"/>
  <c r="S3629" i="1" s="1"/>
  <c r="O3629" i="1"/>
  <c r="N3629" i="1"/>
  <c r="P3629" i="1" s="1"/>
  <c r="M3629" i="1"/>
  <c r="L3629" i="1"/>
  <c r="K3629" i="1"/>
  <c r="J3629" i="1"/>
  <c r="I3629" i="1"/>
  <c r="H3629" i="1"/>
  <c r="AB3629" i="1" s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S3627" i="1"/>
  <c r="R3627" i="1"/>
  <c r="Q3627" i="1"/>
  <c r="P3627" i="1"/>
  <c r="O3627" i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S3626" i="1"/>
  <c r="R3626" i="1"/>
  <c r="Q3626" i="1"/>
  <c r="O3626" i="1"/>
  <c r="N3626" i="1"/>
  <c r="P3626" i="1" s="1"/>
  <c r="L3626" i="1"/>
  <c r="K3626" i="1"/>
  <c r="M3626" i="1" s="1"/>
  <c r="J3626" i="1"/>
  <c r="I3626" i="1"/>
  <c r="H3626" i="1"/>
  <c r="AB3626" i="1" s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Q3625" i="1"/>
  <c r="S3625" i="1" s="1"/>
  <c r="O3625" i="1"/>
  <c r="N3625" i="1"/>
  <c r="P3625" i="1" s="1"/>
  <c r="M3625" i="1"/>
  <c r="L3625" i="1"/>
  <c r="K3625" i="1"/>
  <c r="J3625" i="1"/>
  <c r="I3625" i="1"/>
  <c r="H3625" i="1"/>
  <c r="AB3625" i="1" s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R3624" i="1"/>
  <c r="Q3624" i="1"/>
  <c r="S3624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P3623" i="1"/>
  <c r="O3623" i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S3622" i="1"/>
  <c r="R3622" i="1"/>
  <c r="Q3622" i="1"/>
  <c r="O3622" i="1"/>
  <c r="N3622" i="1"/>
  <c r="P3622" i="1" s="1"/>
  <c r="L3622" i="1"/>
  <c r="K3622" i="1"/>
  <c r="M3622" i="1" s="1"/>
  <c r="J3622" i="1"/>
  <c r="I3622" i="1"/>
  <c r="H3622" i="1"/>
  <c r="AB3622" i="1" s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Q3621" i="1"/>
  <c r="S3621" i="1" s="1"/>
  <c r="O3621" i="1"/>
  <c r="N3621" i="1"/>
  <c r="P3621" i="1" s="1"/>
  <c r="M3621" i="1"/>
  <c r="L3621" i="1"/>
  <c r="K3621" i="1"/>
  <c r="J3621" i="1"/>
  <c r="I3621" i="1"/>
  <c r="H3621" i="1"/>
  <c r="AB3621" i="1" s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S3619" i="1"/>
  <c r="R3619" i="1"/>
  <c r="Q3619" i="1"/>
  <c r="P3619" i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S3618" i="1"/>
  <c r="R3618" i="1"/>
  <c r="Q3618" i="1"/>
  <c r="O3618" i="1"/>
  <c r="N3618" i="1"/>
  <c r="P3618" i="1" s="1"/>
  <c r="L3618" i="1"/>
  <c r="K3618" i="1"/>
  <c r="M3618" i="1" s="1"/>
  <c r="J3618" i="1"/>
  <c r="I3618" i="1"/>
  <c r="H3618" i="1"/>
  <c r="AB3618" i="1" s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Q3617" i="1"/>
  <c r="S3617" i="1" s="1"/>
  <c r="O3617" i="1"/>
  <c r="N3617" i="1"/>
  <c r="P3617" i="1" s="1"/>
  <c r="M3617" i="1"/>
  <c r="L3617" i="1"/>
  <c r="K3617" i="1"/>
  <c r="J3617" i="1"/>
  <c r="I3617" i="1"/>
  <c r="H3617" i="1"/>
  <c r="AB3617" i="1" s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R3616" i="1"/>
  <c r="Q3616" i="1"/>
  <c r="S3616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S3615" i="1"/>
  <c r="R3615" i="1"/>
  <c r="Q3615" i="1"/>
  <c r="P3615" i="1"/>
  <c r="O3615" i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S3614" i="1"/>
  <c r="R3614" i="1"/>
  <c r="Q3614" i="1"/>
  <c r="O3614" i="1"/>
  <c r="N3614" i="1"/>
  <c r="P3614" i="1" s="1"/>
  <c r="L3614" i="1"/>
  <c r="K3614" i="1"/>
  <c r="M3614" i="1" s="1"/>
  <c r="J3614" i="1"/>
  <c r="I3614" i="1"/>
  <c r="H3614" i="1"/>
  <c r="AB3614" i="1" s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Q3613" i="1"/>
  <c r="S3613" i="1" s="1"/>
  <c r="O3613" i="1"/>
  <c r="N3613" i="1"/>
  <c r="P3613" i="1" s="1"/>
  <c r="M3613" i="1"/>
  <c r="L3613" i="1"/>
  <c r="K3613" i="1"/>
  <c r="J3613" i="1"/>
  <c r="I3613" i="1"/>
  <c r="H3613" i="1"/>
  <c r="AB3613" i="1" s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S3611" i="1"/>
  <c r="R3611" i="1"/>
  <c r="Q3611" i="1"/>
  <c r="P3611" i="1"/>
  <c r="O3611" i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S3610" i="1"/>
  <c r="R3610" i="1"/>
  <c r="Q3610" i="1"/>
  <c r="O3610" i="1"/>
  <c r="N3610" i="1"/>
  <c r="P3610" i="1" s="1"/>
  <c r="L3610" i="1"/>
  <c r="K3610" i="1"/>
  <c r="M3610" i="1" s="1"/>
  <c r="J3610" i="1"/>
  <c r="I3610" i="1"/>
  <c r="H3610" i="1"/>
  <c r="AB3610" i="1" s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Q3609" i="1"/>
  <c r="S3609" i="1" s="1"/>
  <c r="O3609" i="1"/>
  <c r="N3609" i="1"/>
  <c r="P3609" i="1" s="1"/>
  <c r="M3609" i="1"/>
  <c r="L3609" i="1"/>
  <c r="K3609" i="1"/>
  <c r="J3609" i="1"/>
  <c r="I3609" i="1"/>
  <c r="H3609" i="1"/>
  <c r="AB3609" i="1" s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R3608" i="1"/>
  <c r="Q3608" i="1"/>
  <c r="S3608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S3607" i="1"/>
  <c r="R3607" i="1"/>
  <c r="Q3607" i="1"/>
  <c r="P3607" i="1"/>
  <c r="O3607" i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S3606" i="1"/>
  <c r="R3606" i="1"/>
  <c r="Q3606" i="1"/>
  <c r="O3606" i="1"/>
  <c r="N3606" i="1"/>
  <c r="P3606" i="1" s="1"/>
  <c r="L3606" i="1"/>
  <c r="K3606" i="1"/>
  <c r="M3606" i="1" s="1"/>
  <c r="J3606" i="1"/>
  <c r="I3606" i="1"/>
  <c r="H3606" i="1"/>
  <c r="AB3606" i="1" s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Q3605" i="1"/>
  <c r="S3605" i="1" s="1"/>
  <c r="O3605" i="1"/>
  <c r="N3605" i="1"/>
  <c r="P3605" i="1" s="1"/>
  <c r="M3605" i="1"/>
  <c r="L3605" i="1"/>
  <c r="K3605" i="1"/>
  <c r="J3605" i="1"/>
  <c r="I3605" i="1"/>
  <c r="H3605" i="1"/>
  <c r="AB3605" i="1" s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S3603" i="1"/>
  <c r="R3603" i="1"/>
  <c r="Q3603" i="1"/>
  <c r="P3603" i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S3602" i="1"/>
  <c r="R3602" i="1"/>
  <c r="Q3602" i="1"/>
  <c r="O3602" i="1"/>
  <c r="N3602" i="1"/>
  <c r="P3602" i="1" s="1"/>
  <c r="L3602" i="1"/>
  <c r="K3602" i="1"/>
  <c r="M3602" i="1" s="1"/>
  <c r="J3602" i="1"/>
  <c r="I3602" i="1"/>
  <c r="H3602" i="1"/>
  <c r="AB3602" i="1" s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Q3601" i="1"/>
  <c r="S3601" i="1" s="1"/>
  <c r="O3601" i="1"/>
  <c r="N3601" i="1"/>
  <c r="P3601" i="1" s="1"/>
  <c r="M3601" i="1"/>
  <c r="L3601" i="1"/>
  <c r="K3601" i="1"/>
  <c r="J3601" i="1"/>
  <c r="I3601" i="1"/>
  <c r="H3601" i="1"/>
  <c r="AB3601" i="1" s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R3600" i="1"/>
  <c r="Q3600" i="1"/>
  <c r="S3600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S3599" i="1"/>
  <c r="R3599" i="1"/>
  <c r="Q3599" i="1"/>
  <c r="P3599" i="1"/>
  <c r="O3599" i="1"/>
  <c r="N3599" i="1"/>
  <c r="L3599" i="1"/>
  <c r="K3599" i="1"/>
  <c r="M3599" i="1" s="1"/>
  <c r="J3599" i="1"/>
  <c r="I3599" i="1"/>
  <c r="H3599" i="1"/>
  <c r="AB3599" i="1" s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S3598" i="1"/>
  <c r="R3598" i="1"/>
  <c r="Q3598" i="1"/>
  <c r="O3598" i="1"/>
  <c r="N3598" i="1"/>
  <c r="P3598" i="1" s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Q3597" i="1"/>
  <c r="S3597" i="1" s="1"/>
  <c r="O3597" i="1"/>
  <c r="N3597" i="1"/>
  <c r="P3597" i="1" s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V3595" i="1" s="1"/>
  <c r="S3595" i="1"/>
  <c r="R3595" i="1"/>
  <c r="Q3595" i="1"/>
  <c r="P3595" i="1"/>
  <c r="O3595" i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S3594" i="1"/>
  <c r="R3594" i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Q3593" i="1"/>
  <c r="S3593" i="1" s="1"/>
  <c r="O3593" i="1"/>
  <c r="N3593" i="1"/>
  <c r="P3593" i="1" s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P3592" i="1"/>
  <c r="O3592" i="1"/>
  <c r="N3592" i="1"/>
  <c r="M3592" i="1"/>
  <c r="L3592" i="1"/>
  <c r="K3592" i="1"/>
  <c r="J3592" i="1"/>
  <c r="I3592" i="1"/>
  <c r="H3592" i="1"/>
  <c r="AB3592" i="1" s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S3591" i="1"/>
  <c r="R3591" i="1"/>
  <c r="Q3591" i="1"/>
  <c r="P3591" i="1"/>
  <c r="O3591" i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S3590" i="1"/>
  <c r="R3590" i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Q3589" i="1"/>
  <c r="S3589" i="1" s="1"/>
  <c r="O3589" i="1"/>
  <c r="N3589" i="1"/>
  <c r="P3589" i="1" s="1"/>
  <c r="M3589" i="1"/>
  <c r="L3589" i="1"/>
  <c r="K3589" i="1"/>
  <c r="J3589" i="1"/>
  <c r="I3589" i="1"/>
  <c r="H3589" i="1"/>
  <c r="AB3589" i="1" s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S3587" i="1"/>
  <c r="R3587" i="1"/>
  <c r="Q3587" i="1"/>
  <c r="P3587" i="1"/>
  <c r="O3587" i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S3586" i="1"/>
  <c r="R3586" i="1"/>
  <c r="Q3586" i="1"/>
  <c r="O3586" i="1"/>
  <c r="N3586" i="1"/>
  <c r="P3586" i="1" s="1"/>
  <c r="L3586" i="1"/>
  <c r="K3586" i="1"/>
  <c r="M3586" i="1" s="1"/>
  <c r="J3586" i="1"/>
  <c r="I3586" i="1"/>
  <c r="H3586" i="1"/>
  <c r="AB3586" i="1" s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Q3585" i="1"/>
  <c r="S3585" i="1" s="1"/>
  <c r="O3585" i="1"/>
  <c r="N3585" i="1"/>
  <c r="P3585" i="1" s="1"/>
  <c r="M3585" i="1"/>
  <c r="L3585" i="1"/>
  <c r="K3585" i="1"/>
  <c r="J3585" i="1"/>
  <c r="I3585" i="1"/>
  <c r="H3585" i="1"/>
  <c r="AB3585" i="1" s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P3583" i="1"/>
  <c r="O3583" i="1"/>
  <c r="N3583" i="1"/>
  <c r="L3583" i="1"/>
  <c r="K3583" i="1"/>
  <c r="M3583" i="1" s="1"/>
  <c r="J3583" i="1"/>
  <c r="I3583" i="1"/>
  <c r="H3583" i="1"/>
  <c r="AB3583" i="1" s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S3582" i="1"/>
  <c r="R3582" i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Q3581" i="1"/>
  <c r="S3581" i="1" s="1"/>
  <c r="O3581" i="1"/>
  <c r="N3581" i="1"/>
  <c r="P3581" i="1" s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V3579" i="1" s="1"/>
  <c r="S3579" i="1"/>
  <c r="R3579" i="1"/>
  <c r="Q3579" i="1"/>
  <c r="P3579" i="1"/>
  <c r="O3579" i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S3578" i="1"/>
  <c r="R3578" i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Q3577" i="1"/>
  <c r="S3577" i="1" s="1"/>
  <c r="O3577" i="1"/>
  <c r="N3577" i="1"/>
  <c r="P3577" i="1" s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P3576" i="1"/>
  <c r="O3576" i="1"/>
  <c r="N3576" i="1"/>
  <c r="M3576" i="1"/>
  <c r="L3576" i="1"/>
  <c r="K3576" i="1"/>
  <c r="J3576" i="1"/>
  <c r="I3576" i="1"/>
  <c r="H3576" i="1"/>
  <c r="AB3576" i="1" s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P3575" i="1"/>
  <c r="O3575" i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S3574" i="1"/>
  <c r="R3574" i="1"/>
  <c r="Q3574" i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Q3573" i="1"/>
  <c r="S3573" i="1" s="1"/>
  <c r="O3573" i="1"/>
  <c r="N3573" i="1"/>
  <c r="P3573" i="1" s="1"/>
  <c r="M3573" i="1"/>
  <c r="L3573" i="1"/>
  <c r="K3573" i="1"/>
  <c r="J3573" i="1"/>
  <c r="I3573" i="1"/>
  <c r="H3573" i="1"/>
  <c r="AB3573" i="1" s="1"/>
  <c r="G3573" i="1"/>
  <c r="F3573" i="1"/>
  <c r="E3573" i="1"/>
  <c r="D3573" i="1"/>
  <c r="B3573" i="1"/>
  <c r="A3573" i="1"/>
  <c r="AA3572" i="1"/>
  <c r="Y3572" i="1"/>
  <c r="X3572" i="1"/>
  <c r="W3572" i="1"/>
  <c r="U3572" i="1"/>
  <c r="T3572" i="1"/>
  <c r="V3572" i="1" s="1"/>
  <c r="R3572" i="1"/>
  <c r="Q3572" i="1"/>
  <c r="S3572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P3571" i="1"/>
  <c r="O3571" i="1"/>
  <c r="N3571" i="1"/>
  <c r="L3571" i="1"/>
  <c r="K3571" i="1"/>
  <c r="M3571" i="1" s="1"/>
  <c r="J3571" i="1"/>
  <c r="I3571" i="1"/>
  <c r="H3571" i="1"/>
  <c r="AB3571" i="1" s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S3570" i="1"/>
  <c r="R3570" i="1"/>
  <c r="Q3570" i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Q3569" i="1"/>
  <c r="S3569" i="1" s="1"/>
  <c r="O3569" i="1"/>
  <c r="N3569" i="1"/>
  <c r="P3569" i="1" s="1"/>
  <c r="M3569" i="1"/>
  <c r="L3569" i="1"/>
  <c r="K3569" i="1"/>
  <c r="J3569" i="1"/>
  <c r="I3569" i="1"/>
  <c r="H3569" i="1"/>
  <c r="AB3569" i="1" s="1"/>
  <c r="G3569" i="1"/>
  <c r="F3569" i="1"/>
  <c r="E3569" i="1"/>
  <c r="D3569" i="1"/>
  <c r="B3569" i="1"/>
  <c r="A3569" i="1"/>
  <c r="AA3568" i="1"/>
  <c r="Y3568" i="1"/>
  <c r="X3568" i="1"/>
  <c r="W3568" i="1"/>
  <c r="U3568" i="1"/>
  <c r="T3568" i="1"/>
  <c r="V3568" i="1" s="1"/>
  <c r="R3568" i="1"/>
  <c r="Q3568" i="1"/>
  <c r="S3568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P3567" i="1"/>
  <c r="O3567" i="1"/>
  <c r="N3567" i="1"/>
  <c r="L3567" i="1"/>
  <c r="K3567" i="1"/>
  <c r="M3567" i="1" s="1"/>
  <c r="J3567" i="1"/>
  <c r="I3567" i="1"/>
  <c r="H3567" i="1"/>
  <c r="AB3567" i="1" s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S3566" i="1"/>
  <c r="R3566" i="1"/>
  <c r="Q3566" i="1"/>
  <c r="O3566" i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Q3565" i="1"/>
  <c r="O3565" i="1"/>
  <c r="N3565" i="1"/>
  <c r="P3565" i="1" s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R3564" i="1"/>
  <c r="Q3564" i="1"/>
  <c r="S3564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P3563" i="1"/>
  <c r="O3563" i="1"/>
  <c r="N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S3562" i="1"/>
  <c r="R3562" i="1"/>
  <c r="Q3562" i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Q3561" i="1"/>
  <c r="S3561" i="1" s="1"/>
  <c r="O3561" i="1"/>
  <c r="N3561" i="1"/>
  <c r="P3561" i="1" s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B3559" i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P3559" i="1"/>
  <c r="O3559" i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S3558" i="1"/>
  <c r="R3558" i="1"/>
  <c r="Q3558" i="1"/>
  <c r="O3558" i="1"/>
  <c r="N3558" i="1"/>
  <c r="P3558" i="1" s="1"/>
  <c r="L3558" i="1"/>
  <c r="K3558" i="1"/>
  <c r="M3558" i="1" s="1"/>
  <c r="J3558" i="1"/>
  <c r="I3558" i="1"/>
  <c r="H3558" i="1"/>
  <c r="AB3558" i="1" s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Q3557" i="1"/>
  <c r="S3557" i="1" s="1"/>
  <c r="O3557" i="1"/>
  <c r="N3557" i="1"/>
  <c r="P3557" i="1" s="1"/>
  <c r="M3557" i="1"/>
  <c r="L3557" i="1"/>
  <c r="K3557" i="1"/>
  <c r="J3557" i="1"/>
  <c r="I3557" i="1"/>
  <c r="H3557" i="1"/>
  <c r="AB3557" i="1" s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S3555" i="1"/>
  <c r="R3555" i="1"/>
  <c r="Q3555" i="1"/>
  <c r="P3555" i="1"/>
  <c r="O3555" i="1"/>
  <c r="N3555" i="1"/>
  <c r="L3555" i="1"/>
  <c r="K3555" i="1"/>
  <c r="M3555" i="1" s="1"/>
  <c r="J3555" i="1"/>
  <c r="I3555" i="1"/>
  <c r="H3555" i="1"/>
  <c r="AB3555" i="1" s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S3554" i="1"/>
  <c r="R3554" i="1"/>
  <c r="Q3554" i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Q3553" i="1"/>
  <c r="S3553" i="1" s="1"/>
  <c r="O3553" i="1"/>
  <c r="N3553" i="1"/>
  <c r="P3553" i="1" s="1"/>
  <c r="M3553" i="1"/>
  <c r="L3553" i="1"/>
  <c r="K3553" i="1"/>
  <c r="J3553" i="1"/>
  <c r="I3553" i="1"/>
  <c r="H3553" i="1"/>
  <c r="AB3553" i="1" s="1"/>
  <c r="G3553" i="1"/>
  <c r="F3553" i="1"/>
  <c r="E3553" i="1"/>
  <c r="D3553" i="1"/>
  <c r="B3553" i="1"/>
  <c r="A3553" i="1"/>
  <c r="AA3552" i="1"/>
  <c r="Y3552" i="1"/>
  <c r="X3552" i="1"/>
  <c r="W3552" i="1"/>
  <c r="U3552" i="1"/>
  <c r="T3552" i="1"/>
  <c r="V3552" i="1" s="1"/>
  <c r="R3552" i="1"/>
  <c r="Q3552" i="1"/>
  <c r="S3552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P3551" i="1"/>
  <c r="O3551" i="1"/>
  <c r="N3551" i="1"/>
  <c r="L3551" i="1"/>
  <c r="K3551" i="1"/>
  <c r="M3551" i="1" s="1"/>
  <c r="J3551" i="1"/>
  <c r="I3551" i="1"/>
  <c r="H3551" i="1"/>
  <c r="AB3551" i="1" s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S3550" i="1"/>
  <c r="R3550" i="1"/>
  <c r="Q3550" i="1"/>
  <c r="O3550" i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Q3549" i="1"/>
  <c r="O3549" i="1"/>
  <c r="N3549" i="1"/>
  <c r="P3549" i="1" s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R3548" i="1"/>
  <c r="Q3548" i="1"/>
  <c r="S3548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U3547" i="1"/>
  <c r="T3547" i="1"/>
  <c r="V3547" i="1" s="1"/>
  <c r="S3547" i="1"/>
  <c r="R3547" i="1"/>
  <c r="Q3547" i="1"/>
  <c r="P3547" i="1"/>
  <c r="O3547" i="1"/>
  <c r="N3547" i="1"/>
  <c r="L3547" i="1"/>
  <c r="K3547" i="1"/>
  <c r="M3547" i="1" s="1"/>
  <c r="J3547" i="1"/>
  <c r="I3547" i="1"/>
  <c r="H3547" i="1"/>
  <c r="AB3547" i="1" s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S3546" i="1"/>
  <c r="R3546" i="1"/>
  <c r="Q3546" i="1"/>
  <c r="O3546" i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Q3545" i="1"/>
  <c r="O3545" i="1"/>
  <c r="N3545" i="1"/>
  <c r="P3545" i="1" s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R3544" i="1"/>
  <c r="Q3544" i="1"/>
  <c r="S3544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S3543" i="1"/>
  <c r="R3543" i="1"/>
  <c r="Q3543" i="1"/>
  <c r="P3543" i="1"/>
  <c r="O3543" i="1"/>
  <c r="N3543" i="1"/>
  <c r="L3543" i="1"/>
  <c r="K3543" i="1"/>
  <c r="M3543" i="1" s="1"/>
  <c r="J3543" i="1"/>
  <c r="I3543" i="1"/>
  <c r="H3543" i="1"/>
  <c r="AB3543" i="1" s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S3542" i="1"/>
  <c r="R3542" i="1"/>
  <c r="Q3542" i="1"/>
  <c r="O3542" i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Q3541" i="1"/>
  <c r="O3541" i="1"/>
  <c r="N3541" i="1"/>
  <c r="P3541" i="1" s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W3540" i="1"/>
  <c r="U3540" i="1"/>
  <c r="T3540" i="1"/>
  <c r="R3540" i="1"/>
  <c r="Q3540" i="1"/>
  <c r="S3540" i="1" s="1"/>
  <c r="P3540" i="1"/>
  <c r="O3540" i="1"/>
  <c r="N3540" i="1"/>
  <c r="L3540" i="1"/>
  <c r="M3540" i="1" s="1"/>
  <c r="K3540" i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S3539" i="1"/>
  <c r="R3539" i="1"/>
  <c r="Q3539" i="1"/>
  <c r="P3539" i="1"/>
  <c r="O3539" i="1"/>
  <c r="N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S3538" i="1"/>
  <c r="R3538" i="1"/>
  <c r="Q3538" i="1"/>
  <c r="O3538" i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Y3537" i="1"/>
  <c r="Z3537" i="1" s="1"/>
  <c r="X3537" i="1"/>
  <c r="W3537" i="1"/>
  <c r="U3537" i="1"/>
  <c r="V3537" i="1" s="1"/>
  <c r="T3537" i="1"/>
  <c r="R3537" i="1"/>
  <c r="Q3537" i="1"/>
  <c r="O3537" i="1"/>
  <c r="N3537" i="1"/>
  <c r="P3537" i="1" s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W3536" i="1"/>
  <c r="U3536" i="1"/>
  <c r="T3536" i="1"/>
  <c r="V3536" i="1" s="1"/>
  <c r="R3536" i="1"/>
  <c r="Q3536" i="1"/>
  <c r="S3536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S3535" i="1"/>
  <c r="R3535" i="1"/>
  <c r="Q3535" i="1"/>
  <c r="O3535" i="1"/>
  <c r="P3535" i="1" s="1"/>
  <c r="N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S3534" i="1"/>
  <c r="R3534" i="1"/>
  <c r="Q3534" i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Q3533" i="1"/>
  <c r="O3533" i="1"/>
  <c r="N3533" i="1"/>
  <c r="P3533" i="1" s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R3532" i="1"/>
  <c r="Q3532" i="1"/>
  <c r="S3532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V3531" i="1" s="1"/>
  <c r="S3531" i="1"/>
  <c r="R3531" i="1"/>
  <c r="Q3531" i="1"/>
  <c r="P3531" i="1"/>
  <c r="O3531" i="1"/>
  <c r="N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S3530" i="1"/>
  <c r="R3530" i="1"/>
  <c r="Q3530" i="1"/>
  <c r="O3530" i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Y3529" i="1"/>
  <c r="Z3529" i="1" s="1"/>
  <c r="X3529" i="1"/>
  <c r="W3529" i="1"/>
  <c r="U3529" i="1"/>
  <c r="V3529" i="1" s="1"/>
  <c r="T3529" i="1"/>
  <c r="R3529" i="1"/>
  <c r="Q3529" i="1"/>
  <c r="O3529" i="1"/>
  <c r="N3529" i="1"/>
  <c r="P3529" i="1" s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W3528" i="1"/>
  <c r="U3528" i="1"/>
  <c r="T3528" i="1"/>
  <c r="V3528" i="1" s="1"/>
  <c r="R3528" i="1"/>
  <c r="Q3528" i="1"/>
  <c r="S3528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S3527" i="1"/>
  <c r="R3527" i="1"/>
  <c r="Q3527" i="1"/>
  <c r="O3527" i="1"/>
  <c r="P3527" i="1" s="1"/>
  <c r="N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S3526" i="1"/>
  <c r="R3526" i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Z3525" i="1"/>
  <c r="Y3525" i="1"/>
  <c r="X3525" i="1"/>
  <c r="W3525" i="1"/>
  <c r="V3525" i="1"/>
  <c r="U3525" i="1"/>
  <c r="T3525" i="1"/>
  <c r="R3525" i="1"/>
  <c r="Q3525" i="1"/>
  <c r="O3525" i="1"/>
  <c r="N3525" i="1"/>
  <c r="P3525" i="1" s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R3524" i="1"/>
  <c r="Q3524" i="1"/>
  <c r="S3524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S3523" i="1"/>
  <c r="R3523" i="1"/>
  <c r="Q3523" i="1"/>
  <c r="P3523" i="1"/>
  <c r="O3523" i="1"/>
  <c r="N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AA3522" i="1"/>
  <c r="Z3522" i="1"/>
  <c r="Y3522" i="1"/>
  <c r="X3522" i="1"/>
  <c r="W3522" i="1"/>
  <c r="V3522" i="1"/>
  <c r="U3522" i="1"/>
  <c r="T3522" i="1"/>
  <c r="R3522" i="1"/>
  <c r="S3522" i="1" s="1"/>
  <c r="Q3522" i="1"/>
  <c r="O3522" i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Y3521" i="1"/>
  <c r="Z3521" i="1" s="1"/>
  <c r="X3521" i="1"/>
  <c r="W3521" i="1"/>
  <c r="U3521" i="1"/>
  <c r="V3521" i="1" s="1"/>
  <c r="T3521" i="1"/>
  <c r="R3521" i="1"/>
  <c r="Q3521" i="1"/>
  <c r="S3521" i="1" s="1"/>
  <c r="O3521" i="1"/>
  <c r="N3521" i="1"/>
  <c r="P3521" i="1" s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W3520" i="1"/>
  <c r="U3520" i="1"/>
  <c r="T3520" i="1"/>
  <c r="V3520" i="1" s="1"/>
  <c r="R3520" i="1"/>
  <c r="Q3520" i="1"/>
  <c r="S3520" i="1" s="1"/>
  <c r="P3520" i="1"/>
  <c r="O3520" i="1"/>
  <c r="N3520" i="1"/>
  <c r="L3520" i="1"/>
  <c r="M3520" i="1" s="1"/>
  <c r="K3520" i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S3519" i="1"/>
  <c r="R3519" i="1"/>
  <c r="Q3519" i="1"/>
  <c r="O3519" i="1"/>
  <c r="P3519" i="1" s="1"/>
  <c r="AB3519" i="1" s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Z3518" i="1"/>
  <c r="Y3518" i="1"/>
  <c r="X3518" i="1"/>
  <c r="W3518" i="1"/>
  <c r="V3518" i="1"/>
  <c r="U3518" i="1"/>
  <c r="T3518" i="1"/>
  <c r="S3518" i="1"/>
  <c r="R3518" i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/>
  <c r="AA3517" i="1"/>
  <c r="Z3517" i="1"/>
  <c r="Y3517" i="1"/>
  <c r="X3517" i="1"/>
  <c r="W3517" i="1"/>
  <c r="V3517" i="1"/>
  <c r="U3517" i="1"/>
  <c r="T3517" i="1"/>
  <c r="R3517" i="1"/>
  <c r="Q3517" i="1"/>
  <c r="O3517" i="1"/>
  <c r="N3517" i="1"/>
  <c r="P3517" i="1" s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R3516" i="1"/>
  <c r="Q3516" i="1"/>
  <c r="S3516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S3515" i="1"/>
  <c r="R3515" i="1"/>
  <c r="Q3515" i="1"/>
  <c r="O3515" i="1"/>
  <c r="P3515" i="1" s="1"/>
  <c r="N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R3514" i="1"/>
  <c r="S3514" i="1" s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Q3513" i="1"/>
  <c r="S3513" i="1" s="1"/>
  <c r="O3513" i="1"/>
  <c r="N3513" i="1"/>
  <c r="P3513" i="1" s="1"/>
  <c r="M3513" i="1"/>
  <c r="L3513" i="1"/>
  <c r="K3513" i="1"/>
  <c r="J3513" i="1"/>
  <c r="I3513" i="1"/>
  <c r="H3513" i="1"/>
  <c r="AB3513" i="1" s="1"/>
  <c r="G3513" i="1"/>
  <c r="F3513" i="1"/>
  <c r="E3513" i="1"/>
  <c r="D3513" i="1"/>
  <c r="B3513" i="1"/>
  <c r="A3513" i="1"/>
  <c r="AA3512" i="1"/>
  <c r="Y3512" i="1"/>
  <c r="X3512" i="1"/>
  <c r="W3512" i="1"/>
  <c r="U3512" i="1"/>
  <c r="T3512" i="1"/>
  <c r="R3512" i="1"/>
  <c r="Q3512" i="1"/>
  <c r="S3512" i="1" s="1"/>
  <c r="P3512" i="1"/>
  <c r="O3512" i="1"/>
  <c r="N3512" i="1"/>
  <c r="L3512" i="1"/>
  <c r="M3512" i="1" s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S3511" i="1"/>
  <c r="R3511" i="1"/>
  <c r="Q3511" i="1"/>
  <c r="P3511" i="1"/>
  <c r="O3511" i="1"/>
  <c r="N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R3510" i="1"/>
  <c r="S3510" i="1" s="1"/>
  <c r="Q3510" i="1"/>
  <c r="O3510" i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Y3509" i="1"/>
  <c r="Z3509" i="1" s="1"/>
  <c r="X3509" i="1"/>
  <c r="W3509" i="1"/>
  <c r="U3509" i="1"/>
  <c r="V3509" i="1" s="1"/>
  <c r="T3509" i="1"/>
  <c r="R3509" i="1"/>
  <c r="Q3509" i="1"/>
  <c r="S3509" i="1" s="1"/>
  <c r="O3509" i="1"/>
  <c r="N3509" i="1"/>
  <c r="P3509" i="1" s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W3508" i="1"/>
  <c r="U3508" i="1"/>
  <c r="T3508" i="1"/>
  <c r="V3508" i="1" s="1"/>
  <c r="R3508" i="1"/>
  <c r="Q3508" i="1"/>
  <c r="S3508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P3507" i="1"/>
  <c r="O3507" i="1"/>
  <c r="N3507" i="1"/>
  <c r="L3507" i="1"/>
  <c r="K3507" i="1"/>
  <c r="M3507" i="1" s="1"/>
  <c r="J3507" i="1"/>
  <c r="I3507" i="1"/>
  <c r="H3507" i="1"/>
  <c r="AB3507" i="1" s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S3506" i="1"/>
  <c r="R3506" i="1"/>
  <c r="Q3506" i="1"/>
  <c r="O3506" i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/>
  <c r="AA3505" i="1"/>
  <c r="Y3505" i="1"/>
  <c r="Z3505" i="1" s="1"/>
  <c r="X3505" i="1"/>
  <c r="W3505" i="1"/>
  <c r="U3505" i="1"/>
  <c r="V3505" i="1" s="1"/>
  <c r="T3505" i="1"/>
  <c r="R3505" i="1"/>
  <c r="Q3505" i="1"/>
  <c r="O3505" i="1"/>
  <c r="N3505" i="1"/>
  <c r="P3505" i="1" s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P3504" i="1"/>
  <c r="O3504" i="1"/>
  <c r="N3504" i="1"/>
  <c r="M3504" i="1"/>
  <c r="L3504" i="1"/>
  <c r="K3504" i="1"/>
  <c r="J3504" i="1"/>
  <c r="I3504" i="1"/>
  <c r="AB3504" i="1" s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S3503" i="1"/>
  <c r="R3503" i="1"/>
  <c r="Q3503" i="1"/>
  <c r="O3503" i="1"/>
  <c r="P3503" i="1" s="1"/>
  <c r="N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S3502" i="1"/>
  <c r="R3502" i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Q3501" i="1"/>
  <c r="O3501" i="1"/>
  <c r="N3501" i="1"/>
  <c r="P3501" i="1" s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R3500" i="1"/>
  <c r="Q3500" i="1"/>
  <c r="S3500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S3499" i="1"/>
  <c r="R3499" i="1"/>
  <c r="Q3499" i="1"/>
  <c r="P3499" i="1"/>
  <c r="O3499" i="1"/>
  <c r="N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R3498" i="1"/>
  <c r="S3498" i="1" s="1"/>
  <c r="Q3498" i="1"/>
  <c r="O3498" i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Q3497" i="1"/>
  <c r="S3497" i="1" s="1"/>
  <c r="O3497" i="1"/>
  <c r="N3497" i="1"/>
  <c r="P3497" i="1" s="1"/>
  <c r="M3497" i="1"/>
  <c r="L3497" i="1"/>
  <c r="K3497" i="1"/>
  <c r="J3497" i="1"/>
  <c r="I3497" i="1"/>
  <c r="H3497" i="1"/>
  <c r="AB3497" i="1" s="1"/>
  <c r="G3497" i="1"/>
  <c r="F3497" i="1"/>
  <c r="E3497" i="1"/>
  <c r="D3497" i="1"/>
  <c r="B3497" i="1"/>
  <c r="A3497" i="1"/>
  <c r="AA3496" i="1"/>
  <c r="Y3496" i="1"/>
  <c r="X3496" i="1"/>
  <c r="W3496" i="1"/>
  <c r="U3496" i="1"/>
  <c r="T3496" i="1"/>
  <c r="R3496" i="1"/>
  <c r="Q3496" i="1"/>
  <c r="S3496" i="1" s="1"/>
  <c r="P3496" i="1"/>
  <c r="O3496" i="1"/>
  <c r="N3496" i="1"/>
  <c r="L3496" i="1"/>
  <c r="M3496" i="1" s="1"/>
  <c r="K3496" i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S3495" i="1"/>
  <c r="R3495" i="1"/>
  <c r="Q3495" i="1"/>
  <c r="P3495" i="1"/>
  <c r="O3495" i="1"/>
  <c r="N3495" i="1"/>
  <c r="L3495" i="1"/>
  <c r="K3495" i="1"/>
  <c r="M3495" i="1" s="1"/>
  <c r="J3495" i="1"/>
  <c r="I3495" i="1"/>
  <c r="H3495" i="1"/>
  <c r="AB3495" i="1" s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S3494" i="1"/>
  <c r="R3494" i="1"/>
  <c r="Q3494" i="1"/>
  <c r="O3494" i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/>
  <c r="AA3493" i="1"/>
  <c r="Y3493" i="1"/>
  <c r="Z3493" i="1" s="1"/>
  <c r="X3493" i="1"/>
  <c r="W3493" i="1"/>
  <c r="V3493" i="1"/>
  <c r="U3493" i="1"/>
  <c r="T3493" i="1"/>
  <c r="R3493" i="1"/>
  <c r="Q3493" i="1"/>
  <c r="O3493" i="1"/>
  <c r="N3493" i="1"/>
  <c r="P3493" i="1" s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P3492" i="1"/>
  <c r="O3492" i="1"/>
  <c r="N3492" i="1"/>
  <c r="M3492" i="1"/>
  <c r="L3492" i="1"/>
  <c r="K3492" i="1"/>
  <c r="J3492" i="1"/>
  <c r="I3492" i="1"/>
  <c r="AB3492" i="1" s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S3491" i="1"/>
  <c r="R3491" i="1"/>
  <c r="Q3491" i="1"/>
  <c r="O3491" i="1"/>
  <c r="P3491" i="1" s="1"/>
  <c r="N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R3490" i="1"/>
  <c r="S3490" i="1" s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Q3489" i="1"/>
  <c r="S3489" i="1" s="1"/>
  <c r="O3489" i="1"/>
  <c r="N3489" i="1"/>
  <c r="P3489" i="1" s="1"/>
  <c r="M3489" i="1"/>
  <c r="L3489" i="1"/>
  <c r="K3489" i="1"/>
  <c r="J3489" i="1"/>
  <c r="I3489" i="1"/>
  <c r="H3489" i="1"/>
  <c r="AB3489" i="1" s="1"/>
  <c r="G3489" i="1"/>
  <c r="F3489" i="1"/>
  <c r="E3489" i="1"/>
  <c r="D3489" i="1"/>
  <c r="B3489" i="1"/>
  <c r="A3489" i="1"/>
  <c r="AA3488" i="1"/>
  <c r="Y3488" i="1"/>
  <c r="X3488" i="1"/>
  <c r="W3488" i="1"/>
  <c r="U3488" i="1"/>
  <c r="T3488" i="1"/>
  <c r="R3488" i="1"/>
  <c r="Q3488" i="1"/>
  <c r="S3488" i="1" s="1"/>
  <c r="P3488" i="1"/>
  <c r="O3488" i="1"/>
  <c r="N3488" i="1"/>
  <c r="L3488" i="1"/>
  <c r="M3488" i="1" s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S3487" i="1"/>
  <c r="R3487" i="1"/>
  <c r="Q3487" i="1"/>
  <c r="P3487" i="1"/>
  <c r="O3487" i="1"/>
  <c r="N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R3486" i="1"/>
  <c r="S3486" i="1" s="1"/>
  <c r="Q3486" i="1"/>
  <c r="O3486" i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Y3485" i="1"/>
  <c r="Z3485" i="1" s="1"/>
  <c r="X3485" i="1"/>
  <c r="W3485" i="1"/>
  <c r="U3485" i="1"/>
  <c r="V3485" i="1" s="1"/>
  <c r="T3485" i="1"/>
  <c r="R3485" i="1"/>
  <c r="Q3485" i="1"/>
  <c r="S3485" i="1" s="1"/>
  <c r="O3485" i="1"/>
  <c r="N3485" i="1"/>
  <c r="P3485" i="1" s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W3484" i="1"/>
  <c r="U3484" i="1"/>
  <c r="T3484" i="1"/>
  <c r="V3484" i="1" s="1"/>
  <c r="R3484" i="1"/>
  <c r="Q3484" i="1"/>
  <c r="S3484" i="1" s="1"/>
  <c r="P3484" i="1"/>
  <c r="O3484" i="1"/>
  <c r="N3484" i="1"/>
  <c r="L3484" i="1"/>
  <c r="M3484" i="1" s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S3483" i="1"/>
  <c r="R3483" i="1"/>
  <c r="Q3483" i="1"/>
  <c r="P3483" i="1"/>
  <c r="O3483" i="1"/>
  <c r="N3483" i="1"/>
  <c r="L3483" i="1"/>
  <c r="K3483" i="1"/>
  <c r="M3483" i="1" s="1"/>
  <c r="J3483" i="1"/>
  <c r="I3483" i="1"/>
  <c r="H3483" i="1"/>
  <c r="AB3483" i="1" s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S3482" i="1"/>
  <c r="R3482" i="1"/>
  <c r="Q3482" i="1"/>
  <c r="O3482" i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/>
  <c r="AA3481" i="1"/>
  <c r="Y3481" i="1"/>
  <c r="Z3481" i="1" s="1"/>
  <c r="X3481" i="1"/>
  <c r="W3481" i="1"/>
  <c r="U3481" i="1"/>
  <c r="V3481" i="1" s="1"/>
  <c r="T3481" i="1"/>
  <c r="R3481" i="1"/>
  <c r="Q3481" i="1"/>
  <c r="O3481" i="1"/>
  <c r="N3481" i="1"/>
  <c r="P3481" i="1" s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P3480" i="1"/>
  <c r="O3480" i="1"/>
  <c r="N3480" i="1"/>
  <c r="M3480" i="1"/>
  <c r="L3480" i="1"/>
  <c r="K3480" i="1"/>
  <c r="J3480" i="1"/>
  <c r="I3480" i="1"/>
  <c r="AB3480" i="1" s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S3479" i="1"/>
  <c r="R3479" i="1"/>
  <c r="Q3479" i="1"/>
  <c r="O3479" i="1"/>
  <c r="P3479" i="1" s="1"/>
  <c r="N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S3478" i="1"/>
  <c r="R3478" i="1"/>
  <c r="Q3478" i="1"/>
  <c r="O3478" i="1"/>
  <c r="N3478" i="1"/>
  <c r="P3478" i="1" s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/>
  <c r="AA3477" i="1"/>
  <c r="Z3477" i="1"/>
  <c r="Y3477" i="1"/>
  <c r="X3477" i="1"/>
  <c r="W3477" i="1"/>
  <c r="V3477" i="1"/>
  <c r="U3477" i="1"/>
  <c r="T3477" i="1"/>
  <c r="R3477" i="1"/>
  <c r="Q3477" i="1"/>
  <c r="O3477" i="1"/>
  <c r="N3477" i="1"/>
  <c r="P3477" i="1" s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R3476" i="1"/>
  <c r="Q3476" i="1"/>
  <c r="S3476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S3475" i="1"/>
  <c r="R3475" i="1"/>
  <c r="Q3475" i="1"/>
  <c r="O3475" i="1"/>
  <c r="P3475" i="1" s="1"/>
  <c r="N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R3474" i="1"/>
  <c r="S3474" i="1" s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Q3473" i="1"/>
  <c r="S3473" i="1" s="1"/>
  <c r="O3473" i="1"/>
  <c r="N3473" i="1"/>
  <c r="P3473" i="1" s="1"/>
  <c r="M3473" i="1"/>
  <c r="L3473" i="1"/>
  <c r="K3473" i="1"/>
  <c r="J3473" i="1"/>
  <c r="I3473" i="1"/>
  <c r="H3473" i="1"/>
  <c r="AB3473" i="1" s="1"/>
  <c r="G3473" i="1"/>
  <c r="F3473" i="1"/>
  <c r="E3473" i="1"/>
  <c r="D3473" i="1"/>
  <c r="B3473" i="1"/>
  <c r="A3473" i="1"/>
  <c r="AA3472" i="1"/>
  <c r="Y3472" i="1"/>
  <c r="X3472" i="1"/>
  <c r="W3472" i="1"/>
  <c r="U3472" i="1"/>
  <c r="T3472" i="1"/>
  <c r="R3472" i="1"/>
  <c r="Q3472" i="1"/>
  <c r="S3472" i="1" s="1"/>
  <c r="P3472" i="1"/>
  <c r="O3472" i="1"/>
  <c r="N3472" i="1"/>
  <c r="L3472" i="1"/>
  <c r="M3472" i="1" s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S3471" i="1"/>
  <c r="R3471" i="1"/>
  <c r="Q3471" i="1"/>
  <c r="P3471" i="1"/>
  <c r="O3471" i="1"/>
  <c r="N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R3470" i="1"/>
  <c r="S3470" i="1" s="1"/>
  <c r="Q3470" i="1"/>
  <c r="O3470" i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Y3469" i="1"/>
  <c r="Z3469" i="1" s="1"/>
  <c r="X3469" i="1"/>
  <c r="W3469" i="1"/>
  <c r="U3469" i="1"/>
  <c r="V3469" i="1" s="1"/>
  <c r="T3469" i="1"/>
  <c r="R3469" i="1"/>
  <c r="Q3469" i="1"/>
  <c r="S3469" i="1" s="1"/>
  <c r="O3469" i="1"/>
  <c r="N3469" i="1"/>
  <c r="P3469" i="1" s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W3468" i="1"/>
  <c r="U3468" i="1"/>
  <c r="T3468" i="1"/>
  <c r="V3468" i="1" s="1"/>
  <c r="R3468" i="1"/>
  <c r="Q3468" i="1"/>
  <c r="S3468" i="1" s="1"/>
  <c r="P3468" i="1"/>
  <c r="O3468" i="1"/>
  <c r="N3468" i="1"/>
  <c r="L3468" i="1"/>
  <c r="M3468" i="1" s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S3467" i="1"/>
  <c r="R3467" i="1"/>
  <c r="Q3467" i="1"/>
  <c r="P3467" i="1"/>
  <c r="O3467" i="1"/>
  <c r="N3467" i="1"/>
  <c r="L3467" i="1"/>
  <c r="K3467" i="1"/>
  <c r="M3467" i="1" s="1"/>
  <c r="J3467" i="1"/>
  <c r="I3467" i="1"/>
  <c r="H3467" i="1"/>
  <c r="AB3467" i="1" s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S3466" i="1"/>
  <c r="R3466" i="1"/>
  <c r="Q3466" i="1"/>
  <c r="O3466" i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U3465" i="1"/>
  <c r="V3465" i="1" s="1"/>
  <c r="T3465" i="1"/>
  <c r="R3465" i="1"/>
  <c r="Q3465" i="1"/>
  <c r="O3465" i="1"/>
  <c r="N3465" i="1"/>
  <c r="P3465" i="1" s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P3464" i="1"/>
  <c r="O3464" i="1"/>
  <c r="N3464" i="1"/>
  <c r="M3464" i="1"/>
  <c r="L3464" i="1"/>
  <c r="K3464" i="1"/>
  <c r="J3464" i="1"/>
  <c r="I3464" i="1"/>
  <c r="AB3464" i="1" s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S3463" i="1"/>
  <c r="R3463" i="1"/>
  <c r="Q3463" i="1"/>
  <c r="O3463" i="1"/>
  <c r="P3463" i="1" s="1"/>
  <c r="N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S3462" i="1"/>
  <c r="R3462" i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/>
  <c r="AA3461" i="1"/>
  <c r="Z3461" i="1"/>
  <c r="Y3461" i="1"/>
  <c r="X3461" i="1"/>
  <c r="W3461" i="1"/>
  <c r="V3461" i="1"/>
  <c r="U3461" i="1"/>
  <c r="T3461" i="1"/>
  <c r="R3461" i="1"/>
  <c r="Q3461" i="1"/>
  <c r="O3461" i="1"/>
  <c r="N3461" i="1"/>
  <c r="P3461" i="1" s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R3460" i="1"/>
  <c r="Q3460" i="1"/>
  <c r="S3460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S3459" i="1"/>
  <c r="R3459" i="1"/>
  <c r="Q3459" i="1"/>
  <c r="O3459" i="1"/>
  <c r="P3459" i="1" s="1"/>
  <c r="N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R3458" i="1"/>
  <c r="S3458" i="1" s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Q3457" i="1"/>
  <c r="S3457" i="1" s="1"/>
  <c r="O3457" i="1"/>
  <c r="N3457" i="1"/>
  <c r="P3457" i="1" s="1"/>
  <c r="M3457" i="1"/>
  <c r="L3457" i="1"/>
  <c r="K3457" i="1"/>
  <c r="J3457" i="1"/>
  <c r="I3457" i="1"/>
  <c r="H3457" i="1"/>
  <c r="AB3457" i="1" s="1"/>
  <c r="G3457" i="1"/>
  <c r="F3457" i="1"/>
  <c r="E3457" i="1"/>
  <c r="D3457" i="1"/>
  <c r="B3457" i="1"/>
  <c r="A3457" i="1"/>
  <c r="AA3456" i="1"/>
  <c r="Y3456" i="1"/>
  <c r="X3456" i="1"/>
  <c r="W3456" i="1"/>
  <c r="U3456" i="1"/>
  <c r="T3456" i="1"/>
  <c r="R3456" i="1"/>
  <c r="Q3456" i="1"/>
  <c r="S3456" i="1" s="1"/>
  <c r="P3456" i="1"/>
  <c r="O3456" i="1"/>
  <c r="N3456" i="1"/>
  <c r="L3456" i="1"/>
  <c r="M3456" i="1" s="1"/>
  <c r="K3456" i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S3455" i="1"/>
  <c r="R3455" i="1"/>
  <c r="Q3455" i="1"/>
  <c r="P3455" i="1"/>
  <c r="O3455" i="1"/>
  <c r="N3455" i="1"/>
  <c r="L3455" i="1"/>
  <c r="K3455" i="1"/>
  <c r="M3455" i="1" s="1"/>
  <c r="J3455" i="1"/>
  <c r="I3455" i="1"/>
  <c r="H3455" i="1"/>
  <c r="AB3455" i="1" s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S3454" i="1"/>
  <c r="R3454" i="1"/>
  <c r="Q3454" i="1"/>
  <c r="O3454" i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/>
  <c r="AA3453" i="1"/>
  <c r="Y3453" i="1"/>
  <c r="Z3453" i="1" s="1"/>
  <c r="X3453" i="1"/>
  <c r="W3453" i="1"/>
  <c r="U3453" i="1"/>
  <c r="V3453" i="1" s="1"/>
  <c r="T3453" i="1"/>
  <c r="R3453" i="1"/>
  <c r="Q3453" i="1"/>
  <c r="O3453" i="1"/>
  <c r="N3453" i="1"/>
  <c r="P3453" i="1" s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R3452" i="1"/>
  <c r="Q3452" i="1"/>
  <c r="S3452" i="1" s="1"/>
  <c r="P3452" i="1"/>
  <c r="O3452" i="1"/>
  <c r="N3452" i="1"/>
  <c r="M3452" i="1"/>
  <c r="L3452" i="1"/>
  <c r="K3452" i="1"/>
  <c r="J3452" i="1"/>
  <c r="I3452" i="1"/>
  <c r="AB3452" i="1" s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S3451" i="1"/>
  <c r="R3451" i="1"/>
  <c r="Q3451" i="1"/>
  <c r="O3451" i="1"/>
  <c r="P3451" i="1" s="1"/>
  <c r="N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R3450" i="1"/>
  <c r="S3450" i="1" s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Q3449" i="1"/>
  <c r="S3449" i="1" s="1"/>
  <c r="O3449" i="1"/>
  <c r="N3449" i="1"/>
  <c r="P3449" i="1" s="1"/>
  <c r="M3449" i="1"/>
  <c r="L3449" i="1"/>
  <c r="K3449" i="1"/>
  <c r="J3449" i="1"/>
  <c r="I3449" i="1"/>
  <c r="H3449" i="1"/>
  <c r="AB3449" i="1" s="1"/>
  <c r="G3449" i="1"/>
  <c r="F3449" i="1"/>
  <c r="E3449" i="1"/>
  <c r="D3449" i="1"/>
  <c r="B3449" i="1"/>
  <c r="A3449" i="1"/>
  <c r="AA3448" i="1"/>
  <c r="Y3448" i="1"/>
  <c r="X3448" i="1"/>
  <c r="W3448" i="1"/>
  <c r="U3448" i="1"/>
  <c r="T3448" i="1"/>
  <c r="R3448" i="1"/>
  <c r="Q3448" i="1"/>
  <c r="S3448" i="1" s="1"/>
  <c r="P3448" i="1"/>
  <c r="O3448" i="1"/>
  <c r="N3448" i="1"/>
  <c r="L3448" i="1"/>
  <c r="M3448" i="1" s="1"/>
  <c r="K3448" i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S3447" i="1"/>
  <c r="R3447" i="1"/>
  <c r="Q3447" i="1"/>
  <c r="P3447" i="1"/>
  <c r="O3447" i="1"/>
  <c r="N3447" i="1"/>
  <c r="L3447" i="1"/>
  <c r="K3447" i="1"/>
  <c r="M3447" i="1" s="1"/>
  <c r="J3447" i="1"/>
  <c r="I3447" i="1"/>
  <c r="H3447" i="1"/>
  <c r="AB3447" i="1" s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S3446" i="1"/>
  <c r="R3446" i="1"/>
  <c r="Q3446" i="1"/>
  <c r="O3446" i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/>
  <c r="AA3445" i="1"/>
  <c r="Y3445" i="1"/>
  <c r="Z3445" i="1" s="1"/>
  <c r="X3445" i="1"/>
  <c r="W3445" i="1"/>
  <c r="U3445" i="1"/>
  <c r="V3445" i="1" s="1"/>
  <c r="T3445" i="1"/>
  <c r="R3445" i="1"/>
  <c r="Q3445" i="1"/>
  <c r="O3445" i="1"/>
  <c r="N3445" i="1"/>
  <c r="P3445" i="1" s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R3444" i="1"/>
  <c r="Q3444" i="1"/>
  <c r="S3444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S3443" i="1"/>
  <c r="R3443" i="1"/>
  <c r="Q3443" i="1"/>
  <c r="O3443" i="1"/>
  <c r="P3443" i="1" s="1"/>
  <c r="N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R3442" i="1"/>
  <c r="S3442" i="1" s="1"/>
  <c r="Q3442" i="1"/>
  <c r="O3442" i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Q3441" i="1"/>
  <c r="S3441" i="1" s="1"/>
  <c r="O3441" i="1"/>
  <c r="N3441" i="1"/>
  <c r="P3441" i="1" s="1"/>
  <c r="M3441" i="1"/>
  <c r="L3441" i="1"/>
  <c r="K3441" i="1"/>
  <c r="J3441" i="1"/>
  <c r="I3441" i="1"/>
  <c r="H3441" i="1"/>
  <c r="AB3441" i="1" s="1"/>
  <c r="G3441" i="1"/>
  <c r="F3441" i="1"/>
  <c r="E3441" i="1"/>
  <c r="D3441" i="1"/>
  <c r="B3441" i="1"/>
  <c r="A3441" i="1"/>
  <c r="AA3440" i="1"/>
  <c r="Y3440" i="1"/>
  <c r="X3440" i="1"/>
  <c r="W3440" i="1"/>
  <c r="U3440" i="1"/>
  <c r="T3440" i="1"/>
  <c r="R3440" i="1"/>
  <c r="Q3440" i="1"/>
  <c r="S3440" i="1" s="1"/>
  <c r="P3440" i="1"/>
  <c r="O3440" i="1"/>
  <c r="N3440" i="1"/>
  <c r="L3440" i="1"/>
  <c r="M3440" i="1" s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P3439" i="1"/>
  <c r="O3439" i="1"/>
  <c r="N3439" i="1"/>
  <c r="L3439" i="1"/>
  <c r="K3439" i="1"/>
  <c r="M3439" i="1" s="1"/>
  <c r="J3439" i="1"/>
  <c r="I3439" i="1"/>
  <c r="H3439" i="1"/>
  <c r="AB3439" i="1" s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S3438" i="1"/>
  <c r="R3438" i="1"/>
  <c r="Q3438" i="1"/>
  <c r="O3438" i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/>
  <c r="AA3437" i="1"/>
  <c r="Y3437" i="1"/>
  <c r="Z3437" i="1" s="1"/>
  <c r="X3437" i="1"/>
  <c r="W3437" i="1"/>
  <c r="U3437" i="1"/>
  <c r="V3437" i="1" s="1"/>
  <c r="T3437" i="1"/>
  <c r="R3437" i="1"/>
  <c r="Q3437" i="1"/>
  <c r="O3437" i="1"/>
  <c r="N3437" i="1"/>
  <c r="P3437" i="1" s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R3436" i="1"/>
  <c r="Q3436" i="1"/>
  <c r="S3436" i="1" s="1"/>
  <c r="P3436" i="1"/>
  <c r="O3436" i="1"/>
  <c r="N3436" i="1"/>
  <c r="M3436" i="1"/>
  <c r="L3436" i="1"/>
  <c r="K3436" i="1"/>
  <c r="J3436" i="1"/>
  <c r="I3436" i="1"/>
  <c r="AB3436" i="1" s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S3435" i="1"/>
  <c r="R3435" i="1"/>
  <c r="Q3435" i="1"/>
  <c r="O3435" i="1"/>
  <c r="P3435" i="1" s="1"/>
  <c r="N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R3434" i="1"/>
  <c r="S3434" i="1" s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Q3433" i="1"/>
  <c r="S3433" i="1" s="1"/>
  <c r="O3433" i="1"/>
  <c r="N3433" i="1"/>
  <c r="P3433" i="1" s="1"/>
  <c r="M3433" i="1"/>
  <c r="L3433" i="1"/>
  <c r="K3433" i="1"/>
  <c r="J3433" i="1"/>
  <c r="I3433" i="1"/>
  <c r="H3433" i="1"/>
  <c r="AB3433" i="1" s="1"/>
  <c r="G3433" i="1"/>
  <c r="F3433" i="1"/>
  <c r="E3433" i="1"/>
  <c r="D3433" i="1"/>
  <c r="B3433" i="1"/>
  <c r="A3433" i="1"/>
  <c r="AA3432" i="1"/>
  <c r="Y3432" i="1"/>
  <c r="X3432" i="1"/>
  <c r="W3432" i="1"/>
  <c r="U3432" i="1"/>
  <c r="T3432" i="1"/>
  <c r="R3432" i="1"/>
  <c r="Q3432" i="1"/>
  <c r="S3432" i="1" s="1"/>
  <c r="P3432" i="1"/>
  <c r="O3432" i="1"/>
  <c r="N3432" i="1"/>
  <c r="L3432" i="1"/>
  <c r="M3432" i="1" s="1"/>
  <c r="K3432" i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S3431" i="1"/>
  <c r="R3431" i="1"/>
  <c r="Q3431" i="1"/>
  <c r="P3431" i="1"/>
  <c r="O3431" i="1"/>
  <c r="N3431" i="1"/>
  <c r="L3431" i="1"/>
  <c r="K3431" i="1"/>
  <c r="M3431" i="1" s="1"/>
  <c r="J3431" i="1"/>
  <c r="I3431" i="1"/>
  <c r="H3431" i="1"/>
  <c r="AB3431" i="1" s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S3430" i="1"/>
  <c r="R3430" i="1"/>
  <c r="Q3430" i="1"/>
  <c r="O3430" i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/>
  <c r="AA3429" i="1"/>
  <c r="Y3429" i="1"/>
  <c r="Z3429" i="1" s="1"/>
  <c r="X3429" i="1"/>
  <c r="W3429" i="1"/>
  <c r="U3429" i="1"/>
  <c r="V3429" i="1" s="1"/>
  <c r="T3429" i="1"/>
  <c r="R3429" i="1"/>
  <c r="Q3429" i="1"/>
  <c r="O3429" i="1"/>
  <c r="N3429" i="1"/>
  <c r="P3429" i="1" s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R3428" i="1"/>
  <c r="Q3428" i="1"/>
  <c r="S3428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S3427" i="1"/>
  <c r="R3427" i="1"/>
  <c r="Q3427" i="1"/>
  <c r="O3427" i="1"/>
  <c r="P3427" i="1" s="1"/>
  <c r="N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R3426" i="1"/>
  <c r="S3426" i="1" s="1"/>
  <c r="Q3426" i="1"/>
  <c r="O3426" i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Q3425" i="1"/>
  <c r="S3425" i="1" s="1"/>
  <c r="O3425" i="1"/>
  <c r="N3425" i="1"/>
  <c r="P3425" i="1" s="1"/>
  <c r="M3425" i="1"/>
  <c r="L3425" i="1"/>
  <c r="K3425" i="1"/>
  <c r="J3425" i="1"/>
  <c r="I3425" i="1"/>
  <c r="H3425" i="1"/>
  <c r="AB3425" i="1" s="1"/>
  <c r="G3425" i="1"/>
  <c r="F3425" i="1"/>
  <c r="E3425" i="1"/>
  <c r="D3425" i="1"/>
  <c r="B3425" i="1"/>
  <c r="A3425" i="1"/>
  <c r="AA3424" i="1"/>
  <c r="Y3424" i="1"/>
  <c r="X3424" i="1"/>
  <c r="W3424" i="1"/>
  <c r="U3424" i="1"/>
  <c r="T3424" i="1"/>
  <c r="R3424" i="1"/>
  <c r="Q3424" i="1"/>
  <c r="S3424" i="1" s="1"/>
  <c r="P3424" i="1"/>
  <c r="O3424" i="1"/>
  <c r="N3424" i="1"/>
  <c r="L3424" i="1"/>
  <c r="M3424" i="1" s="1"/>
  <c r="K3424" i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P3423" i="1"/>
  <c r="O3423" i="1"/>
  <c r="N3423" i="1"/>
  <c r="L3423" i="1"/>
  <c r="K3423" i="1"/>
  <c r="M3423" i="1" s="1"/>
  <c r="J3423" i="1"/>
  <c r="I3423" i="1"/>
  <c r="H3423" i="1"/>
  <c r="AB3423" i="1" s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S3422" i="1"/>
  <c r="R3422" i="1"/>
  <c r="Q3422" i="1"/>
  <c r="O3422" i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/>
  <c r="AA3421" i="1"/>
  <c r="Y3421" i="1"/>
  <c r="Z3421" i="1" s="1"/>
  <c r="X3421" i="1"/>
  <c r="W3421" i="1"/>
  <c r="U3421" i="1"/>
  <c r="V3421" i="1" s="1"/>
  <c r="T3421" i="1"/>
  <c r="R3421" i="1"/>
  <c r="Q3421" i="1"/>
  <c r="O3421" i="1"/>
  <c r="N3421" i="1"/>
  <c r="P3421" i="1" s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P3420" i="1"/>
  <c r="O3420" i="1"/>
  <c r="N3420" i="1"/>
  <c r="M3420" i="1"/>
  <c r="L3420" i="1"/>
  <c r="K3420" i="1"/>
  <c r="J3420" i="1"/>
  <c r="I3420" i="1"/>
  <c r="AB3420" i="1" s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O3419" i="1"/>
  <c r="P3419" i="1" s="1"/>
  <c r="N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R3418" i="1"/>
  <c r="S3418" i="1" s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Q3417" i="1"/>
  <c r="S3417" i="1" s="1"/>
  <c r="O3417" i="1"/>
  <c r="N3417" i="1"/>
  <c r="P3417" i="1" s="1"/>
  <c r="M3417" i="1"/>
  <c r="L3417" i="1"/>
  <c r="K3417" i="1"/>
  <c r="J3417" i="1"/>
  <c r="I3417" i="1"/>
  <c r="H3417" i="1"/>
  <c r="AB3417" i="1" s="1"/>
  <c r="G3417" i="1"/>
  <c r="F3417" i="1"/>
  <c r="E3417" i="1"/>
  <c r="D3417" i="1"/>
  <c r="B3417" i="1"/>
  <c r="A3417" i="1"/>
  <c r="AA3416" i="1"/>
  <c r="Y3416" i="1"/>
  <c r="X3416" i="1"/>
  <c r="W3416" i="1"/>
  <c r="U3416" i="1"/>
  <c r="T3416" i="1"/>
  <c r="R3416" i="1"/>
  <c r="Q3416" i="1"/>
  <c r="S3416" i="1" s="1"/>
  <c r="P3416" i="1"/>
  <c r="O3416" i="1"/>
  <c r="N3416" i="1"/>
  <c r="L3416" i="1"/>
  <c r="M3416" i="1" s="1"/>
  <c r="K3416" i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P3415" i="1"/>
  <c r="O3415" i="1"/>
  <c r="N3415" i="1"/>
  <c r="L3415" i="1"/>
  <c r="K3415" i="1"/>
  <c r="M3415" i="1" s="1"/>
  <c r="J3415" i="1"/>
  <c r="I3415" i="1"/>
  <c r="H3415" i="1"/>
  <c r="AB3415" i="1" s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S3414" i="1"/>
  <c r="R3414" i="1"/>
  <c r="Q3414" i="1"/>
  <c r="O3414" i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/>
  <c r="AA3413" i="1"/>
  <c r="Y3413" i="1"/>
  <c r="Z3413" i="1" s="1"/>
  <c r="X3413" i="1"/>
  <c r="W3413" i="1"/>
  <c r="U3413" i="1"/>
  <c r="V3413" i="1" s="1"/>
  <c r="T3413" i="1"/>
  <c r="R3413" i="1"/>
  <c r="Q3413" i="1"/>
  <c r="O3413" i="1"/>
  <c r="N3413" i="1"/>
  <c r="P3413" i="1" s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P3412" i="1"/>
  <c r="O3412" i="1"/>
  <c r="N3412" i="1"/>
  <c r="M3412" i="1"/>
  <c r="L3412" i="1"/>
  <c r="K3412" i="1"/>
  <c r="J3412" i="1"/>
  <c r="I3412" i="1"/>
  <c r="AB3412" i="1" s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S3411" i="1"/>
  <c r="R3411" i="1"/>
  <c r="Q3411" i="1"/>
  <c r="O3411" i="1"/>
  <c r="P3411" i="1" s="1"/>
  <c r="N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S3410" i="1" s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Q3409" i="1"/>
  <c r="S3409" i="1" s="1"/>
  <c r="O3409" i="1"/>
  <c r="N3409" i="1"/>
  <c r="P3409" i="1" s="1"/>
  <c r="M3409" i="1"/>
  <c r="L3409" i="1"/>
  <c r="K3409" i="1"/>
  <c r="J3409" i="1"/>
  <c r="I3409" i="1"/>
  <c r="H3409" i="1"/>
  <c r="AB3409" i="1" s="1"/>
  <c r="G3409" i="1"/>
  <c r="F3409" i="1"/>
  <c r="E3409" i="1"/>
  <c r="D3409" i="1"/>
  <c r="B3409" i="1"/>
  <c r="A3409" i="1"/>
  <c r="AA3408" i="1"/>
  <c r="Y3408" i="1"/>
  <c r="X3408" i="1"/>
  <c r="W3408" i="1"/>
  <c r="U3408" i="1"/>
  <c r="T3408" i="1"/>
  <c r="R3408" i="1"/>
  <c r="Q3408" i="1"/>
  <c r="S3408" i="1" s="1"/>
  <c r="P3408" i="1"/>
  <c r="O3408" i="1"/>
  <c r="N3408" i="1"/>
  <c r="L3408" i="1"/>
  <c r="M3408" i="1" s="1"/>
  <c r="K3408" i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P3407" i="1"/>
  <c r="O3407" i="1"/>
  <c r="N3407" i="1"/>
  <c r="L3407" i="1"/>
  <c r="K3407" i="1"/>
  <c r="M3407" i="1" s="1"/>
  <c r="J3407" i="1"/>
  <c r="I3407" i="1"/>
  <c r="H3407" i="1"/>
  <c r="AB3407" i="1" s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S3406" i="1"/>
  <c r="R3406" i="1"/>
  <c r="Q3406" i="1"/>
  <c r="O3406" i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/>
  <c r="AA3405" i="1"/>
  <c r="Y3405" i="1"/>
  <c r="Z3405" i="1" s="1"/>
  <c r="X3405" i="1"/>
  <c r="W3405" i="1"/>
  <c r="U3405" i="1"/>
  <c r="V3405" i="1" s="1"/>
  <c r="T3405" i="1"/>
  <c r="R3405" i="1"/>
  <c r="Q3405" i="1"/>
  <c r="O3405" i="1"/>
  <c r="N3405" i="1"/>
  <c r="P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P3404" i="1"/>
  <c r="O3404" i="1"/>
  <c r="N3404" i="1"/>
  <c r="M3404" i="1"/>
  <c r="L3404" i="1"/>
  <c r="K3404" i="1"/>
  <c r="J3404" i="1"/>
  <c r="I3404" i="1"/>
  <c r="AB3404" i="1" s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S3403" i="1"/>
  <c r="R3403" i="1"/>
  <c r="Q3403" i="1"/>
  <c r="O3403" i="1"/>
  <c r="P3403" i="1" s="1"/>
  <c r="N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R3402" i="1"/>
  <c r="S3402" i="1" s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Q3401" i="1"/>
  <c r="S3401" i="1" s="1"/>
  <c r="O3401" i="1"/>
  <c r="N3401" i="1"/>
  <c r="P3401" i="1" s="1"/>
  <c r="M3401" i="1"/>
  <c r="L3401" i="1"/>
  <c r="K3401" i="1"/>
  <c r="J3401" i="1"/>
  <c r="I3401" i="1"/>
  <c r="H3401" i="1"/>
  <c r="AB3401" i="1" s="1"/>
  <c r="G3401" i="1"/>
  <c r="F3401" i="1"/>
  <c r="E3401" i="1"/>
  <c r="D3401" i="1"/>
  <c r="B3401" i="1"/>
  <c r="A3401" i="1"/>
  <c r="AA3400" i="1"/>
  <c r="Y3400" i="1"/>
  <c r="X3400" i="1"/>
  <c r="W3400" i="1"/>
  <c r="U3400" i="1"/>
  <c r="T3400" i="1"/>
  <c r="R3400" i="1"/>
  <c r="Q3400" i="1"/>
  <c r="S3400" i="1" s="1"/>
  <c r="P3400" i="1"/>
  <c r="O3400" i="1"/>
  <c r="N3400" i="1"/>
  <c r="L3400" i="1"/>
  <c r="M3400" i="1" s="1"/>
  <c r="K3400" i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P3399" i="1"/>
  <c r="O3399" i="1"/>
  <c r="N3399" i="1"/>
  <c r="L3399" i="1"/>
  <c r="K3399" i="1"/>
  <c r="M3399" i="1" s="1"/>
  <c r="J3399" i="1"/>
  <c r="I3399" i="1"/>
  <c r="H3399" i="1"/>
  <c r="AB3399" i="1" s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S3398" i="1"/>
  <c r="R3398" i="1"/>
  <c r="Q3398" i="1"/>
  <c r="O3398" i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/>
  <c r="AA3397" i="1"/>
  <c r="Y3397" i="1"/>
  <c r="Z3397" i="1" s="1"/>
  <c r="X3397" i="1"/>
  <c r="W3397" i="1"/>
  <c r="U3397" i="1"/>
  <c r="V3397" i="1" s="1"/>
  <c r="T3397" i="1"/>
  <c r="R3397" i="1"/>
  <c r="Q3397" i="1"/>
  <c r="O3397" i="1"/>
  <c r="N3397" i="1"/>
  <c r="P3397" i="1" s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P3396" i="1"/>
  <c r="O3396" i="1"/>
  <c r="N3396" i="1"/>
  <c r="M3396" i="1"/>
  <c r="L3396" i="1"/>
  <c r="K3396" i="1"/>
  <c r="J3396" i="1"/>
  <c r="I3396" i="1"/>
  <c r="AB3396" i="1" s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S3395" i="1"/>
  <c r="R3395" i="1"/>
  <c r="Q3395" i="1"/>
  <c r="O3395" i="1"/>
  <c r="P3395" i="1" s="1"/>
  <c r="N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R3394" i="1"/>
  <c r="S3394" i="1" s="1"/>
  <c r="Q3394" i="1"/>
  <c r="O3394" i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Q3393" i="1"/>
  <c r="S3393" i="1" s="1"/>
  <c r="O3393" i="1"/>
  <c r="N3393" i="1"/>
  <c r="P3393" i="1" s="1"/>
  <c r="M3393" i="1"/>
  <c r="L3393" i="1"/>
  <c r="K3393" i="1"/>
  <c r="J3393" i="1"/>
  <c r="I3393" i="1"/>
  <c r="H3393" i="1"/>
  <c r="AB3393" i="1" s="1"/>
  <c r="G3393" i="1"/>
  <c r="F3393" i="1"/>
  <c r="E3393" i="1"/>
  <c r="D3393" i="1"/>
  <c r="B3393" i="1"/>
  <c r="A3393" i="1"/>
  <c r="AA3392" i="1"/>
  <c r="Y3392" i="1"/>
  <c r="X3392" i="1"/>
  <c r="W3392" i="1"/>
  <c r="U3392" i="1"/>
  <c r="T3392" i="1"/>
  <c r="R3392" i="1"/>
  <c r="Q3392" i="1"/>
  <c r="S3392" i="1" s="1"/>
  <c r="P3392" i="1"/>
  <c r="O3392" i="1"/>
  <c r="N3392" i="1"/>
  <c r="L3392" i="1"/>
  <c r="M3392" i="1" s="1"/>
  <c r="K3392" i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P3391" i="1"/>
  <c r="O3391" i="1"/>
  <c r="N3391" i="1"/>
  <c r="L3391" i="1"/>
  <c r="K3391" i="1"/>
  <c r="M3391" i="1" s="1"/>
  <c r="AB3391" i="1" s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S3390" i="1"/>
  <c r="R3390" i="1"/>
  <c r="Q3390" i="1"/>
  <c r="O3390" i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/>
  <c r="AA3389" i="1"/>
  <c r="Z3389" i="1"/>
  <c r="Y3389" i="1"/>
  <c r="X3389" i="1"/>
  <c r="W3389" i="1"/>
  <c r="V3389" i="1"/>
  <c r="U3389" i="1"/>
  <c r="T3389" i="1"/>
  <c r="R3389" i="1"/>
  <c r="Q3389" i="1"/>
  <c r="O3389" i="1"/>
  <c r="N3389" i="1"/>
  <c r="P3389" i="1" s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R3388" i="1"/>
  <c r="Q3388" i="1"/>
  <c r="S3388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S3387" i="1"/>
  <c r="R3387" i="1"/>
  <c r="Q3387" i="1"/>
  <c r="O3387" i="1"/>
  <c r="P3387" i="1" s="1"/>
  <c r="N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S3386" i="1" s="1"/>
  <c r="Q3386" i="1"/>
  <c r="O3386" i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Q3385" i="1"/>
  <c r="S3385" i="1" s="1"/>
  <c r="O3385" i="1"/>
  <c r="N3385" i="1"/>
  <c r="P3385" i="1" s="1"/>
  <c r="M3385" i="1"/>
  <c r="L3385" i="1"/>
  <c r="K3385" i="1"/>
  <c r="J3385" i="1"/>
  <c r="I3385" i="1"/>
  <c r="H3385" i="1"/>
  <c r="AB3385" i="1" s="1"/>
  <c r="G3385" i="1"/>
  <c r="F3385" i="1"/>
  <c r="E3385" i="1"/>
  <c r="D3385" i="1"/>
  <c r="B3385" i="1"/>
  <c r="A3385" i="1"/>
  <c r="AA3384" i="1"/>
  <c r="Y3384" i="1"/>
  <c r="X3384" i="1"/>
  <c r="W3384" i="1"/>
  <c r="U3384" i="1"/>
  <c r="T3384" i="1"/>
  <c r="R3384" i="1"/>
  <c r="Q3384" i="1"/>
  <c r="S3384" i="1" s="1"/>
  <c r="P3384" i="1"/>
  <c r="O3384" i="1"/>
  <c r="N3384" i="1"/>
  <c r="L3384" i="1"/>
  <c r="M3384" i="1" s="1"/>
  <c r="K3384" i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P3383" i="1"/>
  <c r="O3383" i="1"/>
  <c r="N3383" i="1"/>
  <c r="L3383" i="1"/>
  <c r="K3383" i="1"/>
  <c r="M3383" i="1" s="1"/>
  <c r="J3383" i="1"/>
  <c r="I3383" i="1"/>
  <c r="H3383" i="1"/>
  <c r="AB3383" i="1" s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S3382" i="1"/>
  <c r="R3382" i="1"/>
  <c r="Q3382" i="1"/>
  <c r="O3382" i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/>
  <c r="AA3381" i="1"/>
  <c r="Z3381" i="1"/>
  <c r="Y3381" i="1"/>
  <c r="X3381" i="1"/>
  <c r="W3381" i="1"/>
  <c r="V3381" i="1"/>
  <c r="U3381" i="1"/>
  <c r="T3381" i="1"/>
  <c r="R3381" i="1"/>
  <c r="Q3381" i="1"/>
  <c r="O3381" i="1"/>
  <c r="N3381" i="1"/>
  <c r="P3381" i="1" s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R3380" i="1"/>
  <c r="Q3380" i="1"/>
  <c r="S3380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S3379" i="1"/>
  <c r="R3379" i="1"/>
  <c r="Q3379" i="1"/>
  <c r="O3379" i="1"/>
  <c r="P3379" i="1" s="1"/>
  <c r="N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R3378" i="1"/>
  <c r="S3378" i="1" s="1"/>
  <c r="Q3378" i="1"/>
  <c r="O3378" i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Q3377" i="1"/>
  <c r="S3377" i="1" s="1"/>
  <c r="O3377" i="1"/>
  <c r="N3377" i="1"/>
  <c r="P3377" i="1" s="1"/>
  <c r="M3377" i="1"/>
  <c r="L3377" i="1"/>
  <c r="K3377" i="1"/>
  <c r="J3377" i="1"/>
  <c r="I3377" i="1"/>
  <c r="H3377" i="1"/>
  <c r="AB3377" i="1" s="1"/>
  <c r="G3377" i="1"/>
  <c r="F3377" i="1"/>
  <c r="E3377" i="1"/>
  <c r="D3377" i="1"/>
  <c r="B3377" i="1"/>
  <c r="A3377" i="1"/>
  <c r="AA3376" i="1"/>
  <c r="Y3376" i="1"/>
  <c r="X3376" i="1"/>
  <c r="W3376" i="1"/>
  <c r="U3376" i="1"/>
  <c r="T3376" i="1"/>
  <c r="R3376" i="1"/>
  <c r="Q3376" i="1"/>
  <c r="S3376" i="1" s="1"/>
  <c r="P3376" i="1"/>
  <c r="O3376" i="1"/>
  <c r="N3376" i="1"/>
  <c r="L3376" i="1"/>
  <c r="M3376" i="1" s="1"/>
  <c r="K3376" i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P3375" i="1"/>
  <c r="O3375" i="1"/>
  <c r="N3375" i="1"/>
  <c r="L3375" i="1"/>
  <c r="K3375" i="1"/>
  <c r="M3375" i="1" s="1"/>
  <c r="J3375" i="1"/>
  <c r="I3375" i="1"/>
  <c r="H3375" i="1"/>
  <c r="AB3375" i="1" s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S3374" i="1"/>
  <c r="R3374" i="1"/>
  <c r="Q3374" i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/>
  <c r="AA3373" i="1"/>
  <c r="Y3373" i="1"/>
  <c r="Z3373" i="1" s="1"/>
  <c r="X3373" i="1"/>
  <c r="W3373" i="1"/>
  <c r="V3373" i="1"/>
  <c r="U3373" i="1"/>
  <c r="T3373" i="1"/>
  <c r="R3373" i="1"/>
  <c r="Q3373" i="1"/>
  <c r="O3373" i="1"/>
  <c r="N3373" i="1"/>
  <c r="P3373" i="1" s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R3372" i="1"/>
  <c r="Q3372" i="1"/>
  <c r="S3372" i="1" s="1"/>
  <c r="P3372" i="1"/>
  <c r="O3372" i="1"/>
  <c r="N3372" i="1"/>
  <c r="M3372" i="1"/>
  <c r="L3372" i="1"/>
  <c r="K3372" i="1"/>
  <c r="J3372" i="1"/>
  <c r="I3372" i="1"/>
  <c r="AB3372" i="1" s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S3371" i="1"/>
  <c r="R3371" i="1"/>
  <c r="Q3371" i="1"/>
  <c r="O3371" i="1"/>
  <c r="P3371" i="1" s="1"/>
  <c r="N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S3370" i="1" s="1"/>
  <c r="Q3370" i="1"/>
  <c r="O3370" i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Q3369" i="1"/>
  <c r="S3369" i="1" s="1"/>
  <c r="O3369" i="1"/>
  <c r="N3369" i="1"/>
  <c r="P3369" i="1" s="1"/>
  <c r="M3369" i="1"/>
  <c r="L3369" i="1"/>
  <c r="K3369" i="1"/>
  <c r="J3369" i="1"/>
  <c r="I3369" i="1"/>
  <c r="H3369" i="1"/>
  <c r="AB3369" i="1" s="1"/>
  <c r="G3369" i="1"/>
  <c r="F3369" i="1"/>
  <c r="E3369" i="1"/>
  <c r="D3369" i="1"/>
  <c r="B3369" i="1"/>
  <c r="A3369" i="1"/>
  <c r="AA3368" i="1"/>
  <c r="Y3368" i="1"/>
  <c r="X3368" i="1"/>
  <c r="W3368" i="1"/>
  <c r="U3368" i="1"/>
  <c r="T3368" i="1"/>
  <c r="R3368" i="1"/>
  <c r="Q3368" i="1"/>
  <c r="S3368" i="1" s="1"/>
  <c r="P3368" i="1"/>
  <c r="O3368" i="1"/>
  <c r="N3368" i="1"/>
  <c r="L3368" i="1"/>
  <c r="M3368" i="1" s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P3367" i="1"/>
  <c r="O3367" i="1"/>
  <c r="N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S3366" i="1"/>
  <c r="R3366" i="1"/>
  <c r="Q3366" i="1"/>
  <c r="O3366" i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Y3365" i="1"/>
  <c r="Z3365" i="1" s="1"/>
  <c r="X3365" i="1"/>
  <c r="W3365" i="1"/>
  <c r="U3365" i="1"/>
  <c r="V3365" i="1" s="1"/>
  <c r="T3365" i="1"/>
  <c r="R3365" i="1"/>
  <c r="Q3365" i="1"/>
  <c r="O3365" i="1"/>
  <c r="N3365" i="1"/>
  <c r="P3365" i="1" s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W3364" i="1"/>
  <c r="U3364" i="1"/>
  <c r="T3364" i="1"/>
  <c r="V3364" i="1" s="1"/>
  <c r="R3364" i="1"/>
  <c r="Q3364" i="1"/>
  <c r="S3364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S3363" i="1"/>
  <c r="R3363" i="1"/>
  <c r="Q3363" i="1"/>
  <c r="P3363" i="1"/>
  <c r="O3363" i="1"/>
  <c r="N3363" i="1"/>
  <c r="L3363" i="1"/>
  <c r="K3363" i="1"/>
  <c r="M3363" i="1" s="1"/>
  <c r="AB3363" i="1" s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S3362" i="1"/>
  <c r="R3362" i="1"/>
  <c r="Q3362" i="1"/>
  <c r="O3362" i="1"/>
  <c r="N3362" i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Z3361" i="1"/>
  <c r="Y3361" i="1"/>
  <c r="X3361" i="1"/>
  <c r="W3361" i="1"/>
  <c r="V3361" i="1"/>
  <c r="U3361" i="1"/>
  <c r="T3361" i="1"/>
  <c r="S3361" i="1"/>
  <c r="R3361" i="1"/>
  <c r="Q3361" i="1"/>
  <c r="P3361" i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S3360" i="1"/>
  <c r="R3360" i="1"/>
  <c r="Q3360" i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R3359" i="1"/>
  <c r="Q3359" i="1"/>
  <c r="S3359" i="1" s="1"/>
  <c r="O3359" i="1"/>
  <c r="N3359" i="1"/>
  <c r="P3359" i="1" s="1"/>
  <c r="M3359" i="1"/>
  <c r="L3359" i="1"/>
  <c r="K3359" i="1"/>
  <c r="J3359" i="1"/>
  <c r="I3359" i="1"/>
  <c r="H3359" i="1"/>
  <c r="AB3359" i="1" s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R3358" i="1"/>
  <c r="Q3358" i="1"/>
  <c r="S3358" i="1" s="1"/>
  <c r="P3358" i="1"/>
  <c r="O3358" i="1"/>
  <c r="N3358" i="1"/>
  <c r="M3358" i="1"/>
  <c r="L3358" i="1"/>
  <c r="K3358" i="1"/>
  <c r="J3358" i="1"/>
  <c r="I3358" i="1"/>
  <c r="H3358" i="1"/>
  <c r="AB3358" i="1" s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S3357" i="1"/>
  <c r="R3357" i="1"/>
  <c r="Q3357" i="1"/>
  <c r="P3357" i="1"/>
  <c r="O3357" i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S3356" i="1"/>
  <c r="R3356" i="1"/>
  <c r="Q3356" i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R3355" i="1"/>
  <c r="Q3355" i="1"/>
  <c r="S3355" i="1" s="1"/>
  <c r="O3355" i="1"/>
  <c r="N3355" i="1"/>
  <c r="P3355" i="1" s="1"/>
  <c r="M3355" i="1"/>
  <c r="L3355" i="1"/>
  <c r="K3355" i="1"/>
  <c r="J3355" i="1"/>
  <c r="I3355" i="1"/>
  <c r="H3355" i="1"/>
  <c r="AB3355" i="1" s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R3354" i="1"/>
  <c r="Q3354" i="1"/>
  <c r="S3354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V3353" i="1" s="1"/>
  <c r="S3353" i="1"/>
  <c r="R3353" i="1"/>
  <c r="Q3353" i="1"/>
  <c r="P3353" i="1"/>
  <c r="O3353" i="1"/>
  <c r="N3353" i="1"/>
  <c r="L3353" i="1"/>
  <c r="K3353" i="1"/>
  <c r="M3353" i="1" s="1"/>
  <c r="J3353" i="1"/>
  <c r="I3353" i="1"/>
  <c r="H3353" i="1"/>
  <c r="AB3353" i="1" s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S3352" i="1"/>
  <c r="R3352" i="1"/>
  <c r="Q3352" i="1"/>
  <c r="O3352" i="1"/>
  <c r="N3352" i="1"/>
  <c r="P3352" i="1" s="1"/>
  <c r="L3352" i="1"/>
  <c r="K3352" i="1"/>
  <c r="M3352" i="1" s="1"/>
  <c r="J3352" i="1"/>
  <c r="I3352" i="1"/>
  <c r="H3352" i="1"/>
  <c r="AB3352" i="1" s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R3351" i="1"/>
  <c r="Q3351" i="1"/>
  <c r="S3351" i="1" s="1"/>
  <c r="O3351" i="1"/>
  <c r="N3351" i="1"/>
  <c r="P3351" i="1" s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R3350" i="1"/>
  <c r="Q3350" i="1"/>
  <c r="S3350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S3349" i="1"/>
  <c r="R3349" i="1"/>
  <c r="Q3349" i="1"/>
  <c r="P3349" i="1"/>
  <c r="O3349" i="1"/>
  <c r="N3349" i="1"/>
  <c r="L3349" i="1"/>
  <c r="K3349" i="1"/>
  <c r="M3349" i="1" s="1"/>
  <c r="J3349" i="1"/>
  <c r="I3349" i="1"/>
  <c r="H3349" i="1"/>
  <c r="AB3349" i="1" s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S3348" i="1"/>
  <c r="R3348" i="1"/>
  <c r="Q3348" i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R3347" i="1"/>
  <c r="Q3347" i="1"/>
  <c r="S3347" i="1" s="1"/>
  <c r="O3347" i="1"/>
  <c r="N3347" i="1"/>
  <c r="P3347" i="1" s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S3345" i="1"/>
  <c r="R3345" i="1"/>
  <c r="Q3345" i="1"/>
  <c r="P3345" i="1"/>
  <c r="O3345" i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S3344" i="1"/>
  <c r="R3344" i="1"/>
  <c r="Q3344" i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R3343" i="1"/>
  <c r="Q3343" i="1"/>
  <c r="S3343" i="1" s="1"/>
  <c r="O3343" i="1"/>
  <c r="N3343" i="1"/>
  <c r="P3343" i="1" s="1"/>
  <c r="M3343" i="1"/>
  <c r="L3343" i="1"/>
  <c r="K3343" i="1"/>
  <c r="J3343" i="1"/>
  <c r="I3343" i="1"/>
  <c r="H3343" i="1"/>
  <c r="AB3343" i="1" s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R3342" i="1"/>
  <c r="Q3342" i="1"/>
  <c r="S3342" i="1" s="1"/>
  <c r="P3342" i="1"/>
  <c r="O3342" i="1"/>
  <c r="N3342" i="1"/>
  <c r="M3342" i="1"/>
  <c r="L3342" i="1"/>
  <c r="K3342" i="1"/>
  <c r="J3342" i="1"/>
  <c r="I3342" i="1"/>
  <c r="H3342" i="1"/>
  <c r="AB3342" i="1" s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S3341" i="1"/>
  <c r="R3341" i="1"/>
  <c r="Q3341" i="1"/>
  <c r="P3341" i="1"/>
  <c r="O3341" i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S3340" i="1"/>
  <c r="R3340" i="1"/>
  <c r="Q3340" i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R3339" i="1"/>
  <c r="Q3339" i="1"/>
  <c r="S3339" i="1" s="1"/>
  <c r="O3339" i="1"/>
  <c r="N3339" i="1"/>
  <c r="P3339" i="1" s="1"/>
  <c r="M3339" i="1"/>
  <c r="L3339" i="1"/>
  <c r="K3339" i="1"/>
  <c r="J3339" i="1"/>
  <c r="I3339" i="1"/>
  <c r="H3339" i="1"/>
  <c r="AB3339" i="1" s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S3337" i="1"/>
  <c r="R3337" i="1"/>
  <c r="Q3337" i="1"/>
  <c r="P3337" i="1"/>
  <c r="O3337" i="1"/>
  <c r="N3337" i="1"/>
  <c r="L3337" i="1"/>
  <c r="K3337" i="1"/>
  <c r="M3337" i="1" s="1"/>
  <c r="J3337" i="1"/>
  <c r="I3337" i="1"/>
  <c r="H3337" i="1"/>
  <c r="AB3337" i="1" s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S3336" i="1"/>
  <c r="R3336" i="1"/>
  <c r="Q3336" i="1"/>
  <c r="O3336" i="1"/>
  <c r="N3336" i="1"/>
  <c r="P3336" i="1" s="1"/>
  <c r="L3336" i="1"/>
  <c r="K3336" i="1"/>
  <c r="M3336" i="1" s="1"/>
  <c r="J3336" i="1"/>
  <c r="I3336" i="1"/>
  <c r="H3336" i="1"/>
  <c r="AB3336" i="1" s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R3335" i="1"/>
  <c r="Q3335" i="1"/>
  <c r="S3335" i="1" s="1"/>
  <c r="O3335" i="1"/>
  <c r="N3335" i="1"/>
  <c r="P3335" i="1" s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R3334" i="1"/>
  <c r="Q3334" i="1"/>
  <c r="S3334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V3333" i="1" s="1"/>
  <c r="S3333" i="1"/>
  <c r="R3333" i="1"/>
  <c r="Q3333" i="1"/>
  <c r="P3333" i="1"/>
  <c r="O3333" i="1"/>
  <c r="N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S3332" i="1"/>
  <c r="R3332" i="1"/>
  <c r="Q3332" i="1"/>
  <c r="O3332" i="1"/>
  <c r="N3332" i="1"/>
  <c r="P3332" i="1" s="1"/>
  <c r="L3332" i="1"/>
  <c r="K3332" i="1"/>
  <c r="M3332" i="1" s="1"/>
  <c r="J3332" i="1"/>
  <c r="I3332" i="1"/>
  <c r="H3332" i="1"/>
  <c r="AB3332" i="1" s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R3331" i="1"/>
  <c r="Q3331" i="1"/>
  <c r="S3331" i="1" s="1"/>
  <c r="O3331" i="1"/>
  <c r="N3331" i="1"/>
  <c r="P3331" i="1" s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R3330" i="1"/>
  <c r="Q3330" i="1"/>
  <c r="S3330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S3329" i="1"/>
  <c r="R3329" i="1"/>
  <c r="Q3329" i="1"/>
  <c r="P3329" i="1"/>
  <c r="O3329" i="1"/>
  <c r="N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S3328" i="1"/>
  <c r="R3328" i="1"/>
  <c r="Q3328" i="1"/>
  <c r="O3328" i="1"/>
  <c r="N3328" i="1"/>
  <c r="P3328" i="1" s="1"/>
  <c r="L3328" i="1"/>
  <c r="K3328" i="1"/>
  <c r="M3328" i="1" s="1"/>
  <c r="J3328" i="1"/>
  <c r="I3328" i="1"/>
  <c r="H3328" i="1"/>
  <c r="AB3328" i="1" s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R3327" i="1"/>
  <c r="Q3327" i="1"/>
  <c r="S3327" i="1" s="1"/>
  <c r="O3327" i="1"/>
  <c r="N3327" i="1"/>
  <c r="P3327" i="1" s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R3326" i="1"/>
  <c r="Q3326" i="1"/>
  <c r="S3326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S3325" i="1"/>
  <c r="R3325" i="1"/>
  <c r="Q3325" i="1"/>
  <c r="O3325" i="1"/>
  <c r="P3325" i="1" s="1"/>
  <c r="N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V3324" i="1"/>
  <c r="U3324" i="1"/>
  <c r="T3324" i="1"/>
  <c r="R3324" i="1"/>
  <c r="S3324" i="1" s="1"/>
  <c r="Q3324" i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R3323" i="1"/>
  <c r="Q3323" i="1"/>
  <c r="S3323" i="1" s="1"/>
  <c r="O3323" i="1"/>
  <c r="N3323" i="1"/>
  <c r="P3323" i="1" s="1"/>
  <c r="M3323" i="1"/>
  <c r="L3323" i="1"/>
  <c r="K3323" i="1"/>
  <c r="J3323" i="1"/>
  <c r="I3323" i="1"/>
  <c r="H3323" i="1"/>
  <c r="AB3323" i="1" s="1"/>
  <c r="G3323" i="1"/>
  <c r="F3323" i="1"/>
  <c r="E3323" i="1"/>
  <c r="D3323" i="1"/>
  <c r="B3323" i="1"/>
  <c r="A3323" i="1"/>
  <c r="AA3322" i="1"/>
  <c r="Y3322" i="1"/>
  <c r="X3322" i="1"/>
  <c r="W3322" i="1"/>
  <c r="U3322" i="1"/>
  <c r="T3322" i="1"/>
  <c r="R3322" i="1"/>
  <c r="Q3322" i="1"/>
  <c r="S3322" i="1" s="1"/>
  <c r="P3322" i="1"/>
  <c r="O3322" i="1"/>
  <c r="N3322" i="1"/>
  <c r="L3322" i="1"/>
  <c r="M3322" i="1" s="1"/>
  <c r="K3322" i="1"/>
  <c r="J3322" i="1"/>
  <c r="I3322" i="1"/>
  <c r="H3322" i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V3321" i="1" s="1"/>
  <c r="S3321" i="1"/>
  <c r="R3321" i="1"/>
  <c r="Q3321" i="1"/>
  <c r="P3321" i="1"/>
  <c r="O3321" i="1"/>
  <c r="N3321" i="1"/>
  <c r="L3321" i="1"/>
  <c r="K3321" i="1"/>
  <c r="M3321" i="1" s="1"/>
  <c r="J3321" i="1"/>
  <c r="I3321" i="1"/>
  <c r="H3321" i="1"/>
  <c r="AB3321" i="1" s="1"/>
  <c r="G3321" i="1"/>
  <c r="F3321" i="1"/>
  <c r="E3321" i="1"/>
  <c r="D3321" i="1"/>
  <c r="B3321" i="1"/>
  <c r="A3321" i="1" s="1"/>
  <c r="AA3320" i="1"/>
  <c r="Z3320" i="1"/>
  <c r="Y3320" i="1"/>
  <c r="X3320" i="1"/>
  <c r="W3320" i="1"/>
  <c r="V3320" i="1"/>
  <c r="U3320" i="1"/>
  <c r="T3320" i="1"/>
  <c r="S3320" i="1"/>
  <c r="R3320" i="1"/>
  <c r="Q3320" i="1"/>
  <c r="O3320" i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/>
  <c r="AA3319" i="1"/>
  <c r="Y3319" i="1"/>
  <c r="Z3319" i="1" s="1"/>
  <c r="X3319" i="1"/>
  <c r="W3319" i="1"/>
  <c r="U3319" i="1"/>
  <c r="V3319" i="1" s="1"/>
  <c r="T3319" i="1"/>
  <c r="R3319" i="1"/>
  <c r="Q3319" i="1"/>
  <c r="O3319" i="1"/>
  <c r="N3319" i="1"/>
  <c r="P3319" i="1" s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R3318" i="1"/>
  <c r="Q3318" i="1"/>
  <c r="S3318" i="1" s="1"/>
  <c r="P3318" i="1"/>
  <c r="O3318" i="1"/>
  <c r="N3318" i="1"/>
  <c r="M3318" i="1"/>
  <c r="L3318" i="1"/>
  <c r="K3318" i="1"/>
  <c r="J3318" i="1"/>
  <c r="I3318" i="1"/>
  <c r="AB3318" i="1" s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S3317" i="1"/>
  <c r="R3317" i="1"/>
  <c r="Q3317" i="1"/>
  <c r="O3317" i="1"/>
  <c r="P3317" i="1" s="1"/>
  <c r="N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R3316" i="1"/>
  <c r="S3316" i="1" s="1"/>
  <c r="Q3316" i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R3315" i="1"/>
  <c r="Q3315" i="1"/>
  <c r="S3315" i="1" s="1"/>
  <c r="O3315" i="1"/>
  <c r="N3315" i="1"/>
  <c r="P3315" i="1" s="1"/>
  <c r="M3315" i="1"/>
  <c r="L3315" i="1"/>
  <c r="K3315" i="1"/>
  <c r="J3315" i="1"/>
  <c r="I3315" i="1"/>
  <c r="H3315" i="1"/>
  <c r="AB3315" i="1" s="1"/>
  <c r="G3315" i="1"/>
  <c r="F3315" i="1"/>
  <c r="E3315" i="1"/>
  <c r="D3315" i="1"/>
  <c r="B3315" i="1"/>
  <c r="A3315" i="1"/>
  <c r="AA3314" i="1"/>
  <c r="Y3314" i="1"/>
  <c r="X3314" i="1"/>
  <c r="W3314" i="1"/>
  <c r="U3314" i="1"/>
  <c r="T3314" i="1"/>
  <c r="R3314" i="1"/>
  <c r="Q3314" i="1"/>
  <c r="S3314" i="1" s="1"/>
  <c r="P3314" i="1"/>
  <c r="O3314" i="1"/>
  <c r="N3314" i="1"/>
  <c r="L3314" i="1"/>
  <c r="M3314" i="1" s="1"/>
  <c r="K3314" i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U3313" i="1"/>
  <c r="T3313" i="1"/>
  <c r="V3313" i="1" s="1"/>
  <c r="S3313" i="1"/>
  <c r="R3313" i="1"/>
  <c r="Q3313" i="1"/>
  <c r="P3313" i="1"/>
  <c r="O3313" i="1"/>
  <c r="N3313" i="1"/>
  <c r="L3313" i="1"/>
  <c r="K3313" i="1"/>
  <c r="M3313" i="1" s="1"/>
  <c r="J3313" i="1"/>
  <c r="I3313" i="1"/>
  <c r="H3313" i="1"/>
  <c r="AB3313" i="1" s="1"/>
  <c r="G3313" i="1"/>
  <c r="F3313" i="1"/>
  <c r="E3313" i="1"/>
  <c r="D3313" i="1"/>
  <c r="B3313" i="1"/>
  <c r="A3313" i="1" s="1"/>
  <c r="AA3312" i="1"/>
  <c r="Z3312" i="1"/>
  <c r="Y3312" i="1"/>
  <c r="X3312" i="1"/>
  <c r="W3312" i="1"/>
  <c r="V3312" i="1"/>
  <c r="U3312" i="1"/>
  <c r="T3312" i="1"/>
  <c r="S3312" i="1"/>
  <c r="R3312" i="1"/>
  <c r="Q3312" i="1"/>
  <c r="O3312" i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/>
  <c r="AA3311" i="1"/>
  <c r="Y3311" i="1"/>
  <c r="Z3311" i="1" s="1"/>
  <c r="X3311" i="1"/>
  <c r="W3311" i="1"/>
  <c r="U3311" i="1"/>
  <c r="V3311" i="1" s="1"/>
  <c r="T3311" i="1"/>
  <c r="R3311" i="1"/>
  <c r="Q3311" i="1"/>
  <c r="O3311" i="1"/>
  <c r="N3311" i="1"/>
  <c r="P3311" i="1" s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R3310" i="1"/>
  <c r="Q3310" i="1"/>
  <c r="S3310" i="1" s="1"/>
  <c r="P3310" i="1"/>
  <c r="O3310" i="1"/>
  <c r="N3310" i="1"/>
  <c r="M3310" i="1"/>
  <c r="L3310" i="1"/>
  <c r="K3310" i="1"/>
  <c r="J3310" i="1"/>
  <c r="I3310" i="1"/>
  <c r="AB3310" i="1" s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S3309" i="1"/>
  <c r="R3309" i="1"/>
  <c r="Q3309" i="1"/>
  <c r="O3309" i="1"/>
  <c r="P3309" i="1" s="1"/>
  <c r="N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V3308" i="1"/>
  <c r="U3308" i="1"/>
  <c r="T3308" i="1"/>
  <c r="R3308" i="1"/>
  <c r="S3308" i="1" s="1"/>
  <c r="Q3308" i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R3307" i="1"/>
  <c r="Q3307" i="1"/>
  <c r="S3307" i="1" s="1"/>
  <c r="O3307" i="1"/>
  <c r="N3307" i="1"/>
  <c r="P3307" i="1" s="1"/>
  <c r="M3307" i="1"/>
  <c r="L3307" i="1"/>
  <c r="K3307" i="1"/>
  <c r="J3307" i="1"/>
  <c r="I3307" i="1"/>
  <c r="H3307" i="1"/>
  <c r="AB3307" i="1" s="1"/>
  <c r="G3307" i="1"/>
  <c r="F3307" i="1"/>
  <c r="E3307" i="1"/>
  <c r="D3307" i="1"/>
  <c r="B3307" i="1"/>
  <c r="A3307" i="1"/>
  <c r="AA3306" i="1"/>
  <c r="Y3306" i="1"/>
  <c r="X3306" i="1"/>
  <c r="W3306" i="1"/>
  <c r="U3306" i="1"/>
  <c r="T3306" i="1"/>
  <c r="R3306" i="1"/>
  <c r="Q3306" i="1"/>
  <c r="S3306" i="1" s="1"/>
  <c r="P3306" i="1"/>
  <c r="O3306" i="1"/>
  <c r="N3306" i="1"/>
  <c r="L3306" i="1"/>
  <c r="M3306" i="1" s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V3305" i="1" s="1"/>
  <c r="S3305" i="1"/>
  <c r="R3305" i="1"/>
  <c r="Q3305" i="1"/>
  <c r="P3305" i="1"/>
  <c r="O3305" i="1"/>
  <c r="N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Z3304" i="1"/>
  <c r="Y3304" i="1"/>
  <c r="X3304" i="1"/>
  <c r="W3304" i="1"/>
  <c r="V3304" i="1"/>
  <c r="U3304" i="1"/>
  <c r="T3304" i="1"/>
  <c r="S3304" i="1"/>
  <c r="R3304" i="1"/>
  <c r="Q3304" i="1"/>
  <c r="O3304" i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Y3303" i="1"/>
  <c r="Z3303" i="1" s="1"/>
  <c r="X3303" i="1"/>
  <c r="W3303" i="1"/>
  <c r="U3303" i="1"/>
  <c r="V3303" i="1" s="1"/>
  <c r="T3303" i="1"/>
  <c r="R3303" i="1"/>
  <c r="Q3303" i="1"/>
  <c r="S3303" i="1" s="1"/>
  <c r="O3303" i="1"/>
  <c r="N3303" i="1"/>
  <c r="P3303" i="1" s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W3302" i="1"/>
  <c r="U3302" i="1"/>
  <c r="T3302" i="1"/>
  <c r="V3302" i="1" s="1"/>
  <c r="R3302" i="1"/>
  <c r="Q3302" i="1"/>
  <c r="S3302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V3301" i="1" s="1"/>
  <c r="S3301" i="1"/>
  <c r="R3301" i="1"/>
  <c r="Q3301" i="1"/>
  <c r="P3301" i="1"/>
  <c r="O3301" i="1"/>
  <c r="N3301" i="1"/>
  <c r="L3301" i="1"/>
  <c r="K3301" i="1"/>
  <c r="M3301" i="1" s="1"/>
  <c r="J3301" i="1"/>
  <c r="I3301" i="1"/>
  <c r="H3301" i="1"/>
  <c r="AB3301" i="1" s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S3300" i="1"/>
  <c r="R3300" i="1"/>
  <c r="Q3300" i="1"/>
  <c r="O3300" i="1"/>
  <c r="N3300" i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/>
  <c r="AA3299" i="1"/>
  <c r="Z3299" i="1"/>
  <c r="Y3299" i="1"/>
  <c r="X3299" i="1"/>
  <c r="W3299" i="1"/>
  <c r="V3299" i="1"/>
  <c r="U3299" i="1"/>
  <c r="T3299" i="1"/>
  <c r="R3299" i="1"/>
  <c r="Q3299" i="1"/>
  <c r="O3299" i="1"/>
  <c r="N3299" i="1"/>
  <c r="P3299" i="1" s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R3298" i="1"/>
  <c r="Q3298" i="1"/>
  <c r="S3298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V3297" i="1" s="1"/>
  <c r="S3297" i="1"/>
  <c r="R3297" i="1"/>
  <c r="Q3297" i="1"/>
  <c r="O3297" i="1"/>
  <c r="P3297" i="1" s="1"/>
  <c r="N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S3296" i="1"/>
  <c r="R3296" i="1"/>
  <c r="Q3296" i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/>
  <c r="AA3295" i="1"/>
  <c r="Z3295" i="1"/>
  <c r="Y3295" i="1"/>
  <c r="X3295" i="1"/>
  <c r="W3295" i="1"/>
  <c r="V3295" i="1"/>
  <c r="U3295" i="1"/>
  <c r="T3295" i="1"/>
  <c r="R3295" i="1"/>
  <c r="Q3295" i="1"/>
  <c r="O3295" i="1"/>
  <c r="N3295" i="1"/>
  <c r="P3295" i="1" s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R3294" i="1"/>
  <c r="Q3294" i="1"/>
  <c r="S3294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V3293" i="1" s="1"/>
  <c r="S3293" i="1"/>
  <c r="R3293" i="1"/>
  <c r="Q3293" i="1"/>
  <c r="O3293" i="1"/>
  <c r="P3293" i="1" s="1"/>
  <c r="N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R3292" i="1"/>
  <c r="S3292" i="1" s="1"/>
  <c r="Q3292" i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R3291" i="1"/>
  <c r="Q3291" i="1"/>
  <c r="S3291" i="1" s="1"/>
  <c r="O3291" i="1"/>
  <c r="N3291" i="1"/>
  <c r="P3291" i="1" s="1"/>
  <c r="M3291" i="1"/>
  <c r="L3291" i="1"/>
  <c r="K3291" i="1"/>
  <c r="J3291" i="1"/>
  <c r="I3291" i="1"/>
  <c r="H3291" i="1"/>
  <c r="AB3291" i="1" s="1"/>
  <c r="G3291" i="1"/>
  <c r="F3291" i="1"/>
  <c r="E3291" i="1"/>
  <c r="D3291" i="1"/>
  <c r="B3291" i="1"/>
  <c r="A3291" i="1"/>
  <c r="AA3290" i="1"/>
  <c r="Y3290" i="1"/>
  <c r="X3290" i="1"/>
  <c r="W3290" i="1"/>
  <c r="U3290" i="1"/>
  <c r="T3290" i="1"/>
  <c r="R3290" i="1"/>
  <c r="Q3290" i="1"/>
  <c r="S3290" i="1" s="1"/>
  <c r="P3290" i="1"/>
  <c r="O3290" i="1"/>
  <c r="N3290" i="1"/>
  <c r="L3290" i="1"/>
  <c r="M3290" i="1" s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S3289" i="1"/>
  <c r="R3289" i="1"/>
  <c r="Q3289" i="1"/>
  <c r="P3289" i="1"/>
  <c r="O3289" i="1"/>
  <c r="N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Z3288" i="1"/>
  <c r="Y3288" i="1"/>
  <c r="X3288" i="1"/>
  <c r="W3288" i="1"/>
  <c r="V3288" i="1"/>
  <c r="U3288" i="1"/>
  <c r="T3288" i="1"/>
  <c r="S3288" i="1"/>
  <c r="R3288" i="1"/>
  <c r="Q3288" i="1"/>
  <c r="O3288" i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Y3287" i="1"/>
  <c r="Z3287" i="1" s="1"/>
  <c r="X3287" i="1"/>
  <c r="W3287" i="1"/>
  <c r="U3287" i="1"/>
  <c r="V3287" i="1" s="1"/>
  <c r="T3287" i="1"/>
  <c r="R3287" i="1"/>
  <c r="Q3287" i="1"/>
  <c r="S3287" i="1" s="1"/>
  <c r="O3287" i="1"/>
  <c r="N3287" i="1"/>
  <c r="P3287" i="1" s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W3286" i="1"/>
  <c r="U3286" i="1"/>
  <c r="T3286" i="1"/>
  <c r="V3286" i="1" s="1"/>
  <c r="R3286" i="1"/>
  <c r="Q3286" i="1"/>
  <c r="S3286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V3285" i="1" s="1"/>
  <c r="S3285" i="1"/>
  <c r="R3285" i="1"/>
  <c r="Q3285" i="1"/>
  <c r="P3285" i="1"/>
  <c r="O3285" i="1"/>
  <c r="N3285" i="1"/>
  <c r="L3285" i="1"/>
  <c r="K3285" i="1"/>
  <c r="M3285" i="1" s="1"/>
  <c r="J3285" i="1"/>
  <c r="I3285" i="1"/>
  <c r="H3285" i="1"/>
  <c r="AB3285" i="1" s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S3284" i="1"/>
  <c r="R3284" i="1"/>
  <c r="Q3284" i="1"/>
  <c r="O3284" i="1"/>
  <c r="N3284" i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/>
  <c r="AA3283" i="1"/>
  <c r="Y3283" i="1"/>
  <c r="Z3283" i="1" s="1"/>
  <c r="X3283" i="1"/>
  <c r="W3283" i="1"/>
  <c r="U3283" i="1"/>
  <c r="V3283" i="1" s="1"/>
  <c r="T3283" i="1"/>
  <c r="R3283" i="1"/>
  <c r="Q3283" i="1"/>
  <c r="O3283" i="1"/>
  <c r="N3283" i="1"/>
  <c r="P3283" i="1" s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R3282" i="1"/>
  <c r="Q3282" i="1"/>
  <c r="S3282" i="1" s="1"/>
  <c r="P3282" i="1"/>
  <c r="O3282" i="1"/>
  <c r="N3282" i="1"/>
  <c r="M3282" i="1"/>
  <c r="L3282" i="1"/>
  <c r="K3282" i="1"/>
  <c r="J3282" i="1"/>
  <c r="I3282" i="1"/>
  <c r="AB3282" i="1" s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S3281" i="1"/>
  <c r="R3281" i="1"/>
  <c r="Q3281" i="1"/>
  <c r="O3281" i="1"/>
  <c r="P3281" i="1" s="1"/>
  <c r="N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S3280" i="1"/>
  <c r="R3280" i="1"/>
  <c r="Q3280" i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/>
  <c r="AA3279" i="1"/>
  <c r="Z3279" i="1"/>
  <c r="Y3279" i="1"/>
  <c r="X3279" i="1"/>
  <c r="W3279" i="1"/>
  <c r="V3279" i="1"/>
  <c r="U3279" i="1"/>
  <c r="T3279" i="1"/>
  <c r="R3279" i="1"/>
  <c r="Q3279" i="1"/>
  <c r="O3279" i="1"/>
  <c r="N3279" i="1"/>
  <c r="P3279" i="1" s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R3278" i="1"/>
  <c r="Q3278" i="1"/>
  <c r="S3278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V3277" i="1" s="1"/>
  <c r="S3277" i="1"/>
  <c r="R3277" i="1"/>
  <c r="Q3277" i="1"/>
  <c r="O3277" i="1"/>
  <c r="P3277" i="1" s="1"/>
  <c r="N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R3276" i="1"/>
  <c r="S3276" i="1" s="1"/>
  <c r="Q3276" i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R3275" i="1"/>
  <c r="Q3275" i="1"/>
  <c r="S3275" i="1" s="1"/>
  <c r="O3275" i="1"/>
  <c r="N3275" i="1"/>
  <c r="P3275" i="1" s="1"/>
  <c r="M3275" i="1"/>
  <c r="L3275" i="1"/>
  <c r="K3275" i="1"/>
  <c r="J3275" i="1"/>
  <c r="I3275" i="1"/>
  <c r="H3275" i="1"/>
  <c r="AB3275" i="1" s="1"/>
  <c r="G3275" i="1"/>
  <c r="F3275" i="1"/>
  <c r="E3275" i="1"/>
  <c r="D3275" i="1"/>
  <c r="B3275" i="1"/>
  <c r="A3275" i="1"/>
  <c r="AA3274" i="1"/>
  <c r="Y3274" i="1"/>
  <c r="X3274" i="1"/>
  <c r="W3274" i="1"/>
  <c r="U3274" i="1"/>
  <c r="T3274" i="1"/>
  <c r="R3274" i="1"/>
  <c r="Q3274" i="1"/>
  <c r="S3274" i="1" s="1"/>
  <c r="P3274" i="1"/>
  <c r="O3274" i="1"/>
  <c r="N3274" i="1"/>
  <c r="L3274" i="1"/>
  <c r="M3274" i="1" s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S3273" i="1"/>
  <c r="R3273" i="1"/>
  <c r="Q3273" i="1"/>
  <c r="P3273" i="1"/>
  <c r="O3273" i="1"/>
  <c r="N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V3272" i="1"/>
  <c r="U3272" i="1"/>
  <c r="T3272" i="1"/>
  <c r="R3272" i="1"/>
  <c r="S3272" i="1" s="1"/>
  <c r="Q3272" i="1"/>
  <c r="O3272" i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Y3271" i="1"/>
  <c r="Z3271" i="1" s="1"/>
  <c r="X3271" i="1"/>
  <c r="W3271" i="1"/>
  <c r="U3271" i="1"/>
  <c r="V3271" i="1" s="1"/>
  <c r="T3271" i="1"/>
  <c r="R3271" i="1"/>
  <c r="Q3271" i="1"/>
  <c r="S3271" i="1" s="1"/>
  <c r="O3271" i="1"/>
  <c r="N3271" i="1"/>
  <c r="P3271" i="1" s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W3270" i="1"/>
  <c r="U3270" i="1"/>
  <c r="T3270" i="1"/>
  <c r="V3270" i="1" s="1"/>
  <c r="R3270" i="1"/>
  <c r="Q3270" i="1"/>
  <c r="S3270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V3269" i="1" s="1"/>
  <c r="S3269" i="1"/>
  <c r="R3269" i="1"/>
  <c r="Q3269" i="1"/>
  <c r="P3269" i="1"/>
  <c r="O3269" i="1"/>
  <c r="N3269" i="1"/>
  <c r="L3269" i="1"/>
  <c r="K3269" i="1"/>
  <c r="M3269" i="1" s="1"/>
  <c r="J3269" i="1"/>
  <c r="I3269" i="1"/>
  <c r="H3269" i="1"/>
  <c r="AB3269" i="1" s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S3268" i="1"/>
  <c r="R3268" i="1"/>
  <c r="Q3268" i="1"/>
  <c r="O3268" i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/>
  <c r="AA3267" i="1"/>
  <c r="Z3267" i="1"/>
  <c r="Y3267" i="1"/>
  <c r="X3267" i="1"/>
  <c r="W3267" i="1"/>
  <c r="V3267" i="1"/>
  <c r="U3267" i="1"/>
  <c r="T3267" i="1"/>
  <c r="R3267" i="1"/>
  <c r="Q3267" i="1"/>
  <c r="O3267" i="1"/>
  <c r="N3267" i="1"/>
  <c r="P3267" i="1" s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R3266" i="1"/>
  <c r="Q3266" i="1"/>
  <c r="S3266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S3265" i="1"/>
  <c r="R3265" i="1"/>
  <c r="Q3265" i="1"/>
  <c r="O3265" i="1"/>
  <c r="P3265" i="1" s="1"/>
  <c r="N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S3264" i="1"/>
  <c r="R3264" i="1"/>
  <c r="Q3264" i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/>
  <c r="AA3263" i="1"/>
  <c r="Z3263" i="1"/>
  <c r="Y3263" i="1"/>
  <c r="X3263" i="1"/>
  <c r="W3263" i="1"/>
  <c r="V3263" i="1"/>
  <c r="U3263" i="1"/>
  <c r="T3263" i="1"/>
  <c r="R3263" i="1"/>
  <c r="Q3263" i="1"/>
  <c r="O3263" i="1"/>
  <c r="N3263" i="1"/>
  <c r="P3263" i="1" s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R3262" i="1"/>
  <c r="Q3262" i="1"/>
  <c r="S3262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V3261" i="1" s="1"/>
  <c r="S3261" i="1"/>
  <c r="R3261" i="1"/>
  <c r="Q3261" i="1"/>
  <c r="O3261" i="1"/>
  <c r="P3261" i="1" s="1"/>
  <c r="N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R3260" i="1"/>
  <c r="S3260" i="1" s="1"/>
  <c r="Q3260" i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R3259" i="1"/>
  <c r="Q3259" i="1"/>
  <c r="S3259" i="1" s="1"/>
  <c r="O3259" i="1"/>
  <c r="N3259" i="1"/>
  <c r="P3259" i="1" s="1"/>
  <c r="M3259" i="1"/>
  <c r="L3259" i="1"/>
  <c r="K3259" i="1"/>
  <c r="J3259" i="1"/>
  <c r="I3259" i="1"/>
  <c r="H3259" i="1"/>
  <c r="AB3259" i="1" s="1"/>
  <c r="G3259" i="1"/>
  <c r="F3259" i="1"/>
  <c r="E3259" i="1"/>
  <c r="D3259" i="1"/>
  <c r="B3259" i="1"/>
  <c r="A3259" i="1"/>
  <c r="AA3258" i="1"/>
  <c r="Y3258" i="1"/>
  <c r="X3258" i="1"/>
  <c r="W3258" i="1"/>
  <c r="U3258" i="1"/>
  <c r="T3258" i="1"/>
  <c r="R3258" i="1"/>
  <c r="Q3258" i="1"/>
  <c r="S3258" i="1" s="1"/>
  <c r="P3258" i="1"/>
  <c r="O3258" i="1"/>
  <c r="N3258" i="1"/>
  <c r="L3258" i="1"/>
  <c r="M3258" i="1" s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V3257" i="1" s="1"/>
  <c r="S3257" i="1"/>
  <c r="R3257" i="1"/>
  <c r="Q3257" i="1"/>
  <c r="P3257" i="1"/>
  <c r="O3257" i="1"/>
  <c r="N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Z3256" i="1"/>
  <c r="Y3256" i="1"/>
  <c r="X3256" i="1"/>
  <c r="W3256" i="1"/>
  <c r="V3256" i="1"/>
  <c r="U3256" i="1"/>
  <c r="T3256" i="1"/>
  <c r="S3256" i="1"/>
  <c r="R3256" i="1"/>
  <c r="Q3256" i="1"/>
  <c r="O3256" i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Y3255" i="1"/>
  <c r="Z3255" i="1" s="1"/>
  <c r="X3255" i="1"/>
  <c r="W3255" i="1"/>
  <c r="U3255" i="1"/>
  <c r="V3255" i="1" s="1"/>
  <c r="T3255" i="1"/>
  <c r="R3255" i="1"/>
  <c r="Q3255" i="1"/>
  <c r="O3255" i="1"/>
  <c r="N3255" i="1"/>
  <c r="P3255" i="1" s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W3254" i="1"/>
  <c r="U3254" i="1"/>
  <c r="T3254" i="1"/>
  <c r="V3254" i="1" s="1"/>
  <c r="R3254" i="1"/>
  <c r="Q3254" i="1"/>
  <c r="S3254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S3253" i="1"/>
  <c r="R3253" i="1"/>
  <c r="Q3253" i="1"/>
  <c r="P3253" i="1"/>
  <c r="O3253" i="1"/>
  <c r="N3253" i="1"/>
  <c r="L3253" i="1"/>
  <c r="K3253" i="1"/>
  <c r="M3253" i="1" s="1"/>
  <c r="J3253" i="1"/>
  <c r="I3253" i="1"/>
  <c r="H3253" i="1"/>
  <c r="AB3253" i="1" s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S3252" i="1"/>
  <c r="R3252" i="1"/>
  <c r="Q3252" i="1"/>
  <c r="O3252" i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/>
  <c r="AA3251" i="1"/>
  <c r="Y3251" i="1"/>
  <c r="Z3251" i="1" s="1"/>
  <c r="X3251" i="1"/>
  <c r="W3251" i="1"/>
  <c r="U3251" i="1"/>
  <c r="V3251" i="1" s="1"/>
  <c r="T3251" i="1"/>
  <c r="R3251" i="1"/>
  <c r="Q3251" i="1"/>
  <c r="O3251" i="1"/>
  <c r="N3251" i="1"/>
  <c r="P3251" i="1" s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R3250" i="1"/>
  <c r="Q3250" i="1"/>
  <c r="S3250" i="1" s="1"/>
  <c r="P3250" i="1"/>
  <c r="O3250" i="1"/>
  <c r="N3250" i="1"/>
  <c r="M3250" i="1"/>
  <c r="L3250" i="1"/>
  <c r="K3250" i="1"/>
  <c r="J3250" i="1"/>
  <c r="I3250" i="1"/>
  <c r="AB3250" i="1" s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V3249" i="1" s="1"/>
  <c r="S3249" i="1"/>
  <c r="R3249" i="1"/>
  <c r="Q3249" i="1"/>
  <c r="O3249" i="1"/>
  <c r="P3249" i="1" s="1"/>
  <c r="N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S3248" i="1"/>
  <c r="R3248" i="1"/>
  <c r="Q3248" i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/>
  <c r="AA3247" i="1"/>
  <c r="Z3247" i="1"/>
  <c r="Y3247" i="1"/>
  <c r="X3247" i="1"/>
  <c r="W3247" i="1"/>
  <c r="V3247" i="1"/>
  <c r="U3247" i="1"/>
  <c r="T3247" i="1"/>
  <c r="R3247" i="1"/>
  <c r="Q3247" i="1"/>
  <c r="O3247" i="1"/>
  <c r="N3247" i="1"/>
  <c r="P3247" i="1" s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R3246" i="1"/>
  <c r="Q3246" i="1"/>
  <c r="S3246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V3245" i="1" s="1"/>
  <c r="S3245" i="1"/>
  <c r="R3245" i="1"/>
  <c r="Q3245" i="1"/>
  <c r="O3245" i="1"/>
  <c r="P3245" i="1" s="1"/>
  <c r="N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R3244" i="1"/>
  <c r="S3244" i="1" s="1"/>
  <c r="Q3244" i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R3243" i="1"/>
  <c r="Q3243" i="1"/>
  <c r="S3243" i="1" s="1"/>
  <c r="O3243" i="1"/>
  <c r="N3243" i="1"/>
  <c r="P3243" i="1" s="1"/>
  <c r="M3243" i="1"/>
  <c r="L3243" i="1"/>
  <c r="K3243" i="1"/>
  <c r="J3243" i="1"/>
  <c r="I3243" i="1"/>
  <c r="H3243" i="1"/>
  <c r="AB3243" i="1" s="1"/>
  <c r="G3243" i="1"/>
  <c r="F3243" i="1"/>
  <c r="E3243" i="1"/>
  <c r="D3243" i="1"/>
  <c r="B3243" i="1"/>
  <c r="A3243" i="1"/>
  <c r="AA3242" i="1"/>
  <c r="Y3242" i="1"/>
  <c r="X3242" i="1"/>
  <c r="W3242" i="1"/>
  <c r="U3242" i="1"/>
  <c r="T3242" i="1"/>
  <c r="R3242" i="1"/>
  <c r="Q3242" i="1"/>
  <c r="S3242" i="1" s="1"/>
  <c r="P3242" i="1"/>
  <c r="O3242" i="1"/>
  <c r="N3242" i="1"/>
  <c r="L3242" i="1"/>
  <c r="M3242" i="1" s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V3241" i="1" s="1"/>
  <c r="S3241" i="1"/>
  <c r="R3241" i="1"/>
  <c r="Q3241" i="1"/>
  <c r="P3241" i="1"/>
  <c r="O3241" i="1"/>
  <c r="N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S3240" i="1"/>
  <c r="R3240" i="1"/>
  <c r="Q3240" i="1"/>
  <c r="O3240" i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Y3239" i="1"/>
  <c r="Z3239" i="1" s="1"/>
  <c r="X3239" i="1"/>
  <c r="W3239" i="1"/>
  <c r="U3239" i="1"/>
  <c r="V3239" i="1" s="1"/>
  <c r="T3239" i="1"/>
  <c r="R3239" i="1"/>
  <c r="Q3239" i="1"/>
  <c r="O3239" i="1"/>
  <c r="N3239" i="1"/>
  <c r="P3239" i="1" s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W3238" i="1"/>
  <c r="U3238" i="1"/>
  <c r="T3238" i="1"/>
  <c r="V3238" i="1" s="1"/>
  <c r="R3238" i="1"/>
  <c r="Q3238" i="1"/>
  <c r="S3238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V3237" i="1" s="1"/>
  <c r="S3237" i="1"/>
  <c r="R3237" i="1"/>
  <c r="Q3237" i="1"/>
  <c r="P3237" i="1"/>
  <c r="O3237" i="1"/>
  <c r="N3237" i="1"/>
  <c r="L3237" i="1"/>
  <c r="K3237" i="1"/>
  <c r="M3237" i="1" s="1"/>
  <c r="J3237" i="1"/>
  <c r="I3237" i="1"/>
  <c r="H3237" i="1"/>
  <c r="AB3237" i="1" s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S3236" i="1"/>
  <c r="R3236" i="1"/>
  <c r="Q3236" i="1"/>
  <c r="O3236" i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/>
  <c r="AA3235" i="1"/>
  <c r="Y3235" i="1"/>
  <c r="Z3235" i="1" s="1"/>
  <c r="X3235" i="1"/>
  <c r="W3235" i="1"/>
  <c r="U3235" i="1"/>
  <c r="V3235" i="1" s="1"/>
  <c r="T3235" i="1"/>
  <c r="R3235" i="1"/>
  <c r="Q3235" i="1"/>
  <c r="O3235" i="1"/>
  <c r="N3235" i="1"/>
  <c r="P3235" i="1" s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R3234" i="1"/>
  <c r="Q3234" i="1"/>
  <c r="S3234" i="1" s="1"/>
  <c r="P3234" i="1"/>
  <c r="O3234" i="1"/>
  <c r="N3234" i="1"/>
  <c r="M3234" i="1"/>
  <c r="L3234" i="1"/>
  <c r="K3234" i="1"/>
  <c r="J3234" i="1"/>
  <c r="I3234" i="1"/>
  <c r="AB3234" i="1" s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S3233" i="1"/>
  <c r="R3233" i="1"/>
  <c r="Q3233" i="1"/>
  <c r="O3233" i="1"/>
  <c r="P3233" i="1" s="1"/>
  <c r="N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S3232" i="1"/>
  <c r="R3232" i="1"/>
  <c r="Q3232" i="1"/>
  <c r="O3232" i="1"/>
  <c r="N3232" i="1"/>
  <c r="P3232" i="1" s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/>
  <c r="AA3231" i="1"/>
  <c r="Z3231" i="1"/>
  <c r="Y3231" i="1"/>
  <c r="X3231" i="1"/>
  <c r="W3231" i="1"/>
  <c r="V3231" i="1"/>
  <c r="U3231" i="1"/>
  <c r="T3231" i="1"/>
  <c r="R3231" i="1"/>
  <c r="Q3231" i="1"/>
  <c r="O3231" i="1"/>
  <c r="N3231" i="1"/>
  <c r="P3231" i="1" s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R3230" i="1"/>
  <c r="Q3230" i="1"/>
  <c r="S3230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V3229" i="1" s="1"/>
  <c r="S3229" i="1"/>
  <c r="R3229" i="1"/>
  <c r="Q3229" i="1"/>
  <c r="O3229" i="1"/>
  <c r="P3229" i="1" s="1"/>
  <c r="N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R3228" i="1"/>
  <c r="S3228" i="1" s="1"/>
  <c r="Q3228" i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R3227" i="1"/>
  <c r="Q3227" i="1"/>
  <c r="S3227" i="1" s="1"/>
  <c r="O3227" i="1"/>
  <c r="N3227" i="1"/>
  <c r="P3227" i="1" s="1"/>
  <c r="M3227" i="1"/>
  <c r="L3227" i="1"/>
  <c r="K3227" i="1"/>
  <c r="J3227" i="1"/>
  <c r="I3227" i="1"/>
  <c r="H3227" i="1"/>
  <c r="AB3227" i="1" s="1"/>
  <c r="G3227" i="1"/>
  <c r="F3227" i="1"/>
  <c r="E3227" i="1"/>
  <c r="D3227" i="1"/>
  <c r="B3227" i="1"/>
  <c r="A3227" i="1"/>
  <c r="AA3226" i="1"/>
  <c r="Y3226" i="1"/>
  <c r="X3226" i="1"/>
  <c r="W3226" i="1"/>
  <c r="U3226" i="1"/>
  <c r="T3226" i="1"/>
  <c r="R3226" i="1"/>
  <c r="Q3226" i="1"/>
  <c r="S3226" i="1" s="1"/>
  <c r="P3226" i="1"/>
  <c r="O3226" i="1"/>
  <c r="N3226" i="1"/>
  <c r="L3226" i="1"/>
  <c r="M3226" i="1" s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V3225" i="1" s="1"/>
  <c r="S3225" i="1"/>
  <c r="R3225" i="1"/>
  <c r="Q3225" i="1"/>
  <c r="P3225" i="1"/>
  <c r="O3225" i="1"/>
  <c r="N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R3224" i="1"/>
  <c r="S3224" i="1" s="1"/>
  <c r="Q3224" i="1"/>
  <c r="O3224" i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Y3223" i="1"/>
  <c r="Z3223" i="1" s="1"/>
  <c r="X3223" i="1"/>
  <c r="W3223" i="1"/>
  <c r="U3223" i="1"/>
  <c r="V3223" i="1" s="1"/>
  <c r="T3223" i="1"/>
  <c r="R3223" i="1"/>
  <c r="Q3223" i="1"/>
  <c r="S3223" i="1" s="1"/>
  <c r="O3223" i="1"/>
  <c r="N3223" i="1"/>
  <c r="P3223" i="1" s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W3222" i="1"/>
  <c r="U3222" i="1"/>
  <c r="T3222" i="1"/>
  <c r="V3222" i="1" s="1"/>
  <c r="R3222" i="1"/>
  <c r="Q3222" i="1"/>
  <c r="S3222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V3221" i="1" s="1"/>
  <c r="S3221" i="1"/>
  <c r="R3221" i="1"/>
  <c r="Q3221" i="1"/>
  <c r="P3221" i="1"/>
  <c r="O3221" i="1"/>
  <c r="N3221" i="1"/>
  <c r="L3221" i="1"/>
  <c r="K3221" i="1"/>
  <c r="M3221" i="1" s="1"/>
  <c r="J3221" i="1"/>
  <c r="I3221" i="1"/>
  <c r="H3221" i="1"/>
  <c r="AB3221" i="1" s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S3220" i="1"/>
  <c r="R3220" i="1"/>
  <c r="Q3220" i="1"/>
  <c r="O3220" i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/>
  <c r="AA3219" i="1"/>
  <c r="Y3219" i="1"/>
  <c r="Z3219" i="1" s="1"/>
  <c r="X3219" i="1"/>
  <c r="W3219" i="1"/>
  <c r="U3219" i="1"/>
  <c r="V3219" i="1" s="1"/>
  <c r="T3219" i="1"/>
  <c r="R3219" i="1"/>
  <c r="Q3219" i="1"/>
  <c r="O3219" i="1"/>
  <c r="N3219" i="1"/>
  <c r="P3219" i="1" s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R3218" i="1"/>
  <c r="Q3218" i="1"/>
  <c r="S3218" i="1" s="1"/>
  <c r="P3218" i="1"/>
  <c r="O3218" i="1"/>
  <c r="N3218" i="1"/>
  <c r="M3218" i="1"/>
  <c r="L3218" i="1"/>
  <c r="K3218" i="1"/>
  <c r="J3218" i="1"/>
  <c r="I3218" i="1"/>
  <c r="AB3218" i="1" s="1"/>
  <c r="H3218" i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V3217" i="1" s="1"/>
  <c r="S3217" i="1"/>
  <c r="R3217" i="1"/>
  <c r="Q3217" i="1"/>
  <c r="O3217" i="1"/>
  <c r="P3217" i="1" s="1"/>
  <c r="N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S3216" i="1"/>
  <c r="R3216" i="1"/>
  <c r="Q3216" i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Z3215" i="1"/>
  <c r="Y3215" i="1"/>
  <c r="X3215" i="1"/>
  <c r="W3215" i="1"/>
  <c r="V3215" i="1"/>
  <c r="U3215" i="1"/>
  <c r="T3215" i="1"/>
  <c r="R3215" i="1"/>
  <c r="Q3215" i="1"/>
  <c r="O3215" i="1"/>
  <c r="N3215" i="1"/>
  <c r="P3215" i="1" s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R3214" i="1"/>
  <c r="Q3214" i="1"/>
  <c r="S3214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V3213" i="1" s="1"/>
  <c r="S3213" i="1"/>
  <c r="R3213" i="1"/>
  <c r="Q3213" i="1"/>
  <c r="O3213" i="1"/>
  <c r="P3213" i="1" s="1"/>
  <c r="N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R3212" i="1"/>
  <c r="S3212" i="1" s="1"/>
  <c r="Q3212" i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R3211" i="1"/>
  <c r="Q3211" i="1"/>
  <c r="S3211" i="1" s="1"/>
  <c r="O3211" i="1"/>
  <c r="N3211" i="1"/>
  <c r="P3211" i="1" s="1"/>
  <c r="M3211" i="1"/>
  <c r="L3211" i="1"/>
  <c r="K3211" i="1"/>
  <c r="J3211" i="1"/>
  <c r="I3211" i="1"/>
  <c r="H3211" i="1"/>
  <c r="AB3211" i="1" s="1"/>
  <c r="G3211" i="1"/>
  <c r="F3211" i="1"/>
  <c r="E3211" i="1"/>
  <c r="D3211" i="1"/>
  <c r="B3211" i="1"/>
  <c r="A3211" i="1"/>
  <c r="AA3210" i="1"/>
  <c r="Y3210" i="1"/>
  <c r="X3210" i="1"/>
  <c r="W3210" i="1"/>
  <c r="U3210" i="1"/>
  <c r="T3210" i="1"/>
  <c r="R3210" i="1"/>
  <c r="Q3210" i="1"/>
  <c r="S3210" i="1" s="1"/>
  <c r="P3210" i="1"/>
  <c r="O3210" i="1"/>
  <c r="N3210" i="1"/>
  <c r="L3210" i="1"/>
  <c r="M3210" i="1" s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V3209" i="1" s="1"/>
  <c r="S3209" i="1"/>
  <c r="R3209" i="1"/>
  <c r="Q3209" i="1"/>
  <c r="P3209" i="1"/>
  <c r="O3209" i="1"/>
  <c r="N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S3208" i="1"/>
  <c r="R3208" i="1"/>
  <c r="Q3208" i="1"/>
  <c r="O3208" i="1"/>
  <c r="N3208" i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Y3207" i="1"/>
  <c r="Z3207" i="1" s="1"/>
  <c r="X3207" i="1"/>
  <c r="W3207" i="1"/>
  <c r="U3207" i="1"/>
  <c r="V3207" i="1" s="1"/>
  <c r="T3207" i="1"/>
  <c r="R3207" i="1"/>
  <c r="Q3207" i="1"/>
  <c r="S3207" i="1" s="1"/>
  <c r="O3207" i="1"/>
  <c r="N3207" i="1"/>
  <c r="P3207" i="1" s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W3206" i="1"/>
  <c r="U3206" i="1"/>
  <c r="T3206" i="1"/>
  <c r="V3206" i="1" s="1"/>
  <c r="R3206" i="1"/>
  <c r="Q3206" i="1"/>
  <c r="S3206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V3205" i="1" s="1"/>
  <c r="S3205" i="1"/>
  <c r="R3205" i="1"/>
  <c r="Q3205" i="1"/>
  <c r="P3205" i="1"/>
  <c r="O3205" i="1"/>
  <c r="N3205" i="1"/>
  <c r="L3205" i="1"/>
  <c r="K3205" i="1"/>
  <c r="M3205" i="1" s="1"/>
  <c r="J3205" i="1"/>
  <c r="I3205" i="1"/>
  <c r="H3205" i="1"/>
  <c r="AB3205" i="1" s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S3204" i="1"/>
  <c r="R3204" i="1"/>
  <c r="Q3204" i="1"/>
  <c r="O3204" i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/>
  <c r="AA3203" i="1"/>
  <c r="Y3203" i="1"/>
  <c r="Z3203" i="1" s="1"/>
  <c r="X3203" i="1"/>
  <c r="W3203" i="1"/>
  <c r="V3203" i="1"/>
  <c r="U3203" i="1"/>
  <c r="T3203" i="1"/>
  <c r="R3203" i="1"/>
  <c r="Q3203" i="1"/>
  <c r="O3203" i="1"/>
  <c r="N3203" i="1"/>
  <c r="P3203" i="1" s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R3202" i="1"/>
  <c r="Q3202" i="1"/>
  <c r="S3202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V3201" i="1" s="1"/>
  <c r="S3201" i="1"/>
  <c r="R3201" i="1"/>
  <c r="Q3201" i="1"/>
  <c r="O3201" i="1"/>
  <c r="P3201" i="1" s="1"/>
  <c r="N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S3200" i="1"/>
  <c r="R3200" i="1"/>
  <c r="Q3200" i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Z3199" i="1"/>
  <c r="Y3199" i="1"/>
  <c r="X3199" i="1"/>
  <c r="W3199" i="1"/>
  <c r="V3199" i="1"/>
  <c r="U3199" i="1"/>
  <c r="T3199" i="1"/>
  <c r="R3199" i="1"/>
  <c r="Q3199" i="1"/>
  <c r="O3199" i="1"/>
  <c r="N3199" i="1"/>
  <c r="P3199" i="1" s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R3198" i="1"/>
  <c r="Q3198" i="1"/>
  <c r="S3198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V3197" i="1" s="1"/>
  <c r="S3197" i="1"/>
  <c r="R3197" i="1"/>
  <c r="Q3197" i="1"/>
  <c r="O3197" i="1"/>
  <c r="P3197" i="1" s="1"/>
  <c r="N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R3196" i="1"/>
  <c r="S3196" i="1" s="1"/>
  <c r="Q3196" i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R3195" i="1"/>
  <c r="Q3195" i="1"/>
  <c r="S3195" i="1" s="1"/>
  <c r="O3195" i="1"/>
  <c r="N3195" i="1"/>
  <c r="P3195" i="1" s="1"/>
  <c r="M3195" i="1"/>
  <c r="L3195" i="1"/>
  <c r="K3195" i="1"/>
  <c r="J3195" i="1"/>
  <c r="I3195" i="1"/>
  <c r="H3195" i="1"/>
  <c r="AB3195" i="1" s="1"/>
  <c r="G3195" i="1"/>
  <c r="F3195" i="1"/>
  <c r="E3195" i="1"/>
  <c r="D3195" i="1"/>
  <c r="B3195" i="1"/>
  <c r="A3195" i="1"/>
  <c r="AA3194" i="1"/>
  <c r="Y3194" i="1"/>
  <c r="X3194" i="1"/>
  <c r="W3194" i="1"/>
  <c r="U3194" i="1"/>
  <c r="T3194" i="1"/>
  <c r="R3194" i="1"/>
  <c r="Q3194" i="1"/>
  <c r="S3194" i="1" s="1"/>
  <c r="P3194" i="1"/>
  <c r="O3194" i="1"/>
  <c r="N3194" i="1"/>
  <c r="L3194" i="1"/>
  <c r="M3194" i="1" s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V3193" i="1" s="1"/>
  <c r="S3193" i="1"/>
  <c r="R3193" i="1"/>
  <c r="Q3193" i="1"/>
  <c r="P3193" i="1"/>
  <c r="O3193" i="1"/>
  <c r="N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S3192" i="1"/>
  <c r="R3192" i="1"/>
  <c r="Q3192" i="1"/>
  <c r="O3192" i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Y3191" i="1"/>
  <c r="Z3191" i="1" s="1"/>
  <c r="X3191" i="1"/>
  <c r="W3191" i="1"/>
  <c r="U3191" i="1"/>
  <c r="V3191" i="1" s="1"/>
  <c r="T3191" i="1"/>
  <c r="R3191" i="1"/>
  <c r="Q3191" i="1"/>
  <c r="S3191" i="1" s="1"/>
  <c r="O3191" i="1"/>
  <c r="N3191" i="1"/>
  <c r="P3191" i="1" s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W3190" i="1"/>
  <c r="U3190" i="1"/>
  <c r="T3190" i="1"/>
  <c r="V3190" i="1" s="1"/>
  <c r="R3190" i="1"/>
  <c r="Q3190" i="1"/>
  <c r="S3190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V3189" i="1" s="1"/>
  <c r="S3189" i="1"/>
  <c r="R3189" i="1"/>
  <c r="Q3189" i="1"/>
  <c r="P3189" i="1"/>
  <c r="O3189" i="1"/>
  <c r="N3189" i="1"/>
  <c r="L3189" i="1"/>
  <c r="K3189" i="1"/>
  <c r="M3189" i="1" s="1"/>
  <c r="J3189" i="1"/>
  <c r="I3189" i="1"/>
  <c r="H3189" i="1"/>
  <c r="AB3189" i="1" s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S3188" i="1"/>
  <c r="R3188" i="1"/>
  <c r="Q3188" i="1"/>
  <c r="O3188" i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/>
  <c r="AA3187" i="1"/>
  <c r="Y3187" i="1"/>
  <c r="Z3187" i="1" s="1"/>
  <c r="X3187" i="1"/>
  <c r="W3187" i="1"/>
  <c r="U3187" i="1"/>
  <c r="V3187" i="1" s="1"/>
  <c r="T3187" i="1"/>
  <c r="R3187" i="1"/>
  <c r="Q3187" i="1"/>
  <c r="O3187" i="1"/>
  <c r="N3187" i="1"/>
  <c r="P3187" i="1" s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R3186" i="1"/>
  <c r="Q3186" i="1"/>
  <c r="S3186" i="1" s="1"/>
  <c r="P3186" i="1"/>
  <c r="O3186" i="1"/>
  <c r="N3186" i="1"/>
  <c r="M3186" i="1"/>
  <c r="L3186" i="1"/>
  <c r="K3186" i="1"/>
  <c r="J3186" i="1"/>
  <c r="I3186" i="1"/>
  <c r="AB3186" i="1" s="1"/>
  <c r="H3186" i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S3185" i="1"/>
  <c r="R3185" i="1"/>
  <c r="Q3185" i="1"/>
  <c r="O3185" i="1"/>
  <c r="P3185" i="1" s="1"/>
  <c r="N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S3184" i="1"/>
  <c r="R3184" i="1"/>
  <c r="Q3184" i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/>
  <c r="AA3183" i="1"/>
  <c r="Z3183" i="1"/>
  <c r="Y3183" i="1"/>
  <c r="X3183" i="1"/>
  <c r="W3183" i="1"/>
  <c r="V3183" i="1"/>
  <c r="U3183" i="1"/>
  <c r="T3183" i="1"/>
  <c r="R3183" i="1"/>
  <c r="Q3183" i="1"/>
  <c r="O3183" i="1"/>
  <c r="N3183" i="1"/>
  <c r="P3183" i="1" s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R3182" i="1"/>
  <c r="Q3182" i="1"/>
  <c r="S3182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V3181" i="1" s="1"/>
  <c r="S3181" i="1"/>
  <c r="R3181" i="1"/>
  <c r="Q3181" i="1"/>
  <c r="O3181" i="1"/>
  <c r="P3181" i="1" s="1"/>
  <c r="N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R3180" i="1"/>
  <c r="S3180" i="1" s="1"/>
  <c r="Q3180" i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R3179" i="1"/>
  <c r="Q3179" i="1"/>
  <c r="S3179" i="1" s="1"/>
  <c r="O3179" i="1"/>
  <c r="N3179" i="1"/>
  <c r="P3179" i="1" s="1"/>
  <c r="M3179" i="1"/>
  <c r="L3179" i="1"/>
  <c r="K3179" i="1"/>
  <c r="J3179" i="1"/>
  <c r="I3179" i="1"/>
  <c r="H3179" i="1"/>
  <c r="AB3179" i="1" s="1"/>
  <c r="G3179" i="1"/>
  <c r="F3179" i="1"/>
  <c r="E3179" i="1"/>
  <c r="D3179" i="1"/>
  <c r="B3179" i="1"/>
  <c r="A3179" i="1"/>
  <c r="AA3178" i="1"/>
  <c r="Y3178" i="1"/>
  <c r="X3178" i="1"/>
  <c r="W3178" i="1"/>
  <c r="U3178" i="1"/>
  <c r="T3178" i="1"/>
  <c r="R3178" i="1"/>
  <c r="Q3178" i="1"/>
  <c r="S3178" i="1" s="1"/>
  <c r="P3178" i="1"/>
  <c r="O3178" i="1"/>
  <c r="N3178" i="1"/>
  <c r="L3178" i="1"/>
  <c r="M3178" i="1" s="1"/>
  <c r="K3178" i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S3177" i="1"/>
  <c r="R3177" i="1"/>
  <c r="Q3177" i="1"/>
  <c r="P3177" i="1"/>
  <c r="O3177" i="1"/>
  <c r="N3177" i="1"/>
  <c r="L3177" i="1"/>
  <c r="K3177" i="1"/>
  <c r="M3177" i="1" s="1"/>
  <c r="J3177" i="1"/>
  <c r="I3177" i="1"/>
  <c r="H3177" i="1"/>
  <c r="AB3177" i="1" s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S3176" i="1"/>
  <c r="R3176" i="1"/>
  <c r="Q3176" i="1"/>
  <c r="O3176" i="1"/>
  <c r="N3176" i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/>
  <c r="AA3175" i="1"/>
  <c r="Y3175" i="1"/>
  <c r="Z3175" i="1" s="1"/>
  <c r="X3175" i="1"/>
  <c r="W3175" i="1"/>
  <c r="U3175" i="1"/>
  <c r="V3175" i="1" s="1"/>
  <c r="T3175" i="1"/>
  <c r="R3175" i="1"/>
  <c r="Q3175" i="1"/>
  <c r="O3175" i="1"/>
  <c r="N3175" i="1"/>
  <c r="P3175" i="1" s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R3174" i="1"/>
  <c r="Q3174" i="1"/>
  <c r="S3174" i="1" s="1"/>
  <c r="P3174" i="1"/>
  <c r="O3174" i="1"/>
  <c r="N3174" i="1"/>
  <c r="M3174" i="1"/>
  <c r="L3174" i="1"/>
  <c r="K3174" i="1"/>
  <c r="J3174" i="1"/>
  <c r="I3174" i="1"/>
  <c r="AB3174" i="1" s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S3173" i="1"/>
  <c r="R3173" i="1"/>
  <c r="Q3173" i="1"/>
  <c r="O3173" i="1"/>
  <c r="P3173" i="1" s="1"/>
  <c r="N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R3172" i="1"/>
  <c r="S3172" i="1" s="1"/>
  <c r="Q3172" i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R3171" i="1"/>
  <c r="Q3171" i="1"/>
  <c r="S3171" i="1" s="1"/>
  <c r="O3171" i="1"/>
  <c r="N3171" i="1"/>
  <c r="P3171" i="1" s="1"/>
  <c r="M3171" i="1"/>
  <c r="L3171" i="1"/>
  <c r="K3171" i="1"/>
  <c r="J3171" i="1"/>
  <c r="I3171" i="1"/>
  <c r="H3171" i="1"/>
  <c r="AB3171" i="1" s="1"/>
  <c r="G3171" i="1"/>
  <c r="F3171" i="1"/>
  <c r="E3171" i="1"/>
  <c r="D3171" i="1"/>
  <c r="B3171" i="1"/>
  <c r="A3171" i="1"/>
  <c r="AA3170" i="1"/>
  <c r="Y3170" i="1"/>
  <c r="X3170" i="1"/>
  <c r="W3170" i="1"/>
  <c r="U3170" i="1"/>
  <c r="T3170" i="1"/>
  <c r="R3170" i="1"/>
  <c r="Q3170" i="1"/>
  <c r="S3170" i="1" s="1"/>
  <c r="P3170" i="1"/>
  <c r="O3170" i="1"/>
  <c r="N3170" i="1"/>
  <c r="L3170" i="1"/>
  <c r="M3170" i="1" s="1"/>
  <c r="K3170" i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S3169" i="1"/>
  <c r="R3169" i="1"/>
  <c r="Q3169" i="1"/>
  <c r="P3169" i="1"/>
  <c r="O3169" i="1"/>
  <c r="N3169" i="1"/>
  <c r="L3169" i="1"/>
  <c r="K3169" i="1"/>
  <c r="M3169" i="1" s="1"/>
  <c r="J3169" i="1"/>
  <c r="I3169" i="1"/>
  <c r="H3169" i="1"/>
  <c r="AB3169" i="1" s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S3168" i="1"/>
  <c r="R3168" i="1"/>
  <c r="Q3168" i="1"/>
  <c r="O3168" i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/>
  <c r="AA3167" i="1"/>
  <c r="Y3167" i="1"/>
  <c r="Z3167" i="1" s="1"/>
  <c r="X3167" i="1"/>
  <c r="W3167" i="1"/>
  <c r="U3167" i="1"/>
  <c r="V3167" i="1" s="1"/>
  <c r="T3167" i="1"/>
  <c r="R3167" i="1"/>
  <c r="Q3167" i="1"/>
  <c r="O3167" i="1"/>
  <c r="N3167" i="1"/>
  <c r="P3167" i="1" s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R3166" i="1"/>
  <c r="Q3166" i="1"/>
  <c r="S3166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S3165" i="1"/>
  <c r="R3165" i="1"/>
  <c r="Q3165" i="1"/>
  <c r="O3165" i="1"/>
  <c r="P3165" i="1" s="1"/>
  <c r="N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R3164" i="1"/>
  <c r="S3164" i="1" s="1"/>
  <c r="Q3164" i="1"/>
  <c r="O3164" i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R3163" i="1"/>
  <c r="Q3163" i="1"/>
  <c r="S3163" i="1" s="1"/>
  <c r="O3163" i="1"/>
  <c r="N3163" i="1"/>
  <c r="P3163" i="1" s="1"/>
  <c r="M3163" i="1"/>
  <c r="L3163" i="1"/>
  <c r="K3163" i="1"/>
  <c r="J3163" i="1"/>
  <c r="I3163" i="1"/>
  <c r="H3163" i="1"/>
  <c r="AB3163" i="1" s="1"/>
  <c r="G3163" i="1"/>
  <c r="F3163" i="1"/>
  <c r="E3163" i="1"/>
  <c r="D3163" i="1"/>
  <c r="B3163" i="1"/>
  <c r="A3163" i="1"/>
  <c r="AA3162" i="1"/>
  <c r="Y3162" i="1"/>
  <c r="X3162" i="1"/>
  <c r="W3162" i="1"/>
  <c r="U3162" i="1"/>
  <c r="T3162" i="1"/>
  <c r="R3162" i="1"/>
  <c r="Q3162" i="1"/>
  <c r="S3162" i="1" s="1"/>
  <c r="P3162" i="1"/>
  <c r="O3162" i="1"/>
  <c r="N3162" i="1"/>
  <c r="L3162" i="1"/>
  <c r="M3162" i="1" s="1"/>
  <c r="K3162" i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S3161" i="1"/>
  <c r="R3161" i="1"/>
  <c r="Q3161" i="1"/>
  <c r="P3161" i="1"/>
  <c r="O3161" i="1"/>
  <c r="N3161" i="1"/>
  <c r="L3161" i="1"/>
  <c r="K3161" i="1"/>
  <c r="M3161" i="1" s="1"/>
  <c r="J3161" i="1"/>
  <c r="I3161" i="1"/>
  <c r="H3161" i="1"/>
  <c r="AB3161" i="1" s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S3160" i="1"/>
  <c r="R3160" i="1"/>
  <c r="Q3160" i="1"/>
  <c r="O3160" i="1"/>
  <c r="N3160" i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/>
  <c r="AA3159" i="1"/>
  <c r="Y3159" i="1"/>
  <c r="Z3159" i="1" s="1"/>
  <c r="X3159" i="1"/>
  <c r="W3159" i="1"/>
  <c r="U3159" i="1"/>
  <c r="V3159" i="1" s="1"/>
  <c r="T3159" i="1"/>
  <c r="R3159" i="1"/>
  <c r="Q3159" i="1"/>
  <c r="O3159" i="1"/>
  <c r="N3159" i="1"/>
  <c r="P3159" i="1" s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R3158" i="1"/>
  <c r="Q3158" i="1"/>
  <c r="S3158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S3157" i="1"/>
  <c r="R3157" i="1"/>
  <c r="Q3157" i="1"/>
  <c r="O3157" i="1"/>
  <c r="P3157" i="1" s="1"/>
  <c r="N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S3156" i="1" s="1"/>
  <c r="Q3156" i="1"/>
  <c r="O3156" i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R3155" i="1"/>
  <c r="Q3155" i="1"/>
  <c r="S3155" i="1" s="1"/>
  <c r="O3155" i="1"/>
  <c r="N3155" i="1"/>
  <c r="P3155" i="1" s="1"/>
  <c r="M3155" i="1"/>
  <c r="L3155" i="1"/>
  <c r="K3155" i="1"/>
  <c r="J3155" i="1"/>
  <c r="I3155" i="1"/>
  <c r="H3155" i="1"/>
  <c r="AB3155" i="1" s="1"/>
  <c r="G3155" i="1"/>
  <c r="F3155" i="1"/>
  <c r="E3155" i="1"/>
  <c r="D3155" i="1"/>
  <c r="B3155" i="1"/>
  <c r="A3155" i="1"/>
  <c r="AA3154" i="1"/>
  <c r="Y3154" i="1"/>
  <c r="X3154" i="1"/>
  <c r="W3154" i="1"/>
  <c r="U3154" i="1"/>
  <c r="T3154" i="1"/>
  <c r="R3154" i="1"/>
  <c r="Q3154" i="1"/>
  <c r="S3154" i="1" s="1"/>
  <c r="P3154" i="1"/>
  <c r="O3154" i="1"/>
  <c r="N3154" i="1"/>
  <c r="L3154" i="1"/>
  <c r="M3154" i="1" s="1"/>
  <c r="K3154" i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S3153" i="1"/>
  <c r="R3153" i="1"/>
  <c r="Q3153" i="1"/>
  <c r="P3153" i="1"/>
  <c r="O3153" i="1"/>
  <c r="N3153" i="1"/>
  <c r="L3153" i="1"/>
  <c r="K3153" i="1"/>
  <c r="M3153" i="1" s="1"/>
  <c r="AB3153" i="1" s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S3152" i="1"/>
  <c r="R3152" i="1"/>
  <c r="Q3152" i="1"/>
  <c r="O3152" i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Z3151" i="1"/>
  <c r="Y3151" i="1"/>
  <c r="X3151" i="1"/>
  <c r="W3151" i="1"/>
  <c r="V3151" i="1"/>
  <c r="U3151" i="1"/>
  <c r="T3151" i="1"/>
  <c r="R3151" i="1"/>
  <c r="Q3151" i="1"/>
  <c r="O3151" i="1"/>
  <c r="N3151" i="1"/>
  <c r="P3151" i="1" s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R3150" i="1"/>
  <c r="Q3150" i="1"/>
  <c r="S3150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S3149" i="1"/>
  <c r="R3149" i="1"/>
  <c r="Q3149" i="1"/>
  <c r="O3149" i="1"/>
  <c r="P3149" i="1" s="1"/>
  <c r="N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R3148" i="1"/>
  <c r="S3148" i="1" s="1"/>
  <c r="Q3148" i="1"/>
  <c r="O3148" i="1"/>
  <c r="N3148" i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R3147" i="1"/>
  <c r="Q3147" i="1"/>
  <c r="S3147" i="1" s="1"/>
  <c r="O3147" i="1"/>
  <c r="N3147" i="1"/>
  <c r="P3147" i="1" s="1"/>
  <c r="M3147" i="1"/>
  <c r="L3147" i="1"/>
  <c r="K3147" i="1"/>
  <c r="J3147" i="1"/>
  <c r="I3147" i="1"/>
  <c r="H3147" i="1"/>
  <c r="AB3147" i="1" s="1"/>
  <c r="G3147" i="1"/>
  <c r="F3147" i="1"/>
  <c r="E3147" i="1"/>
  <c r="D3147" i="1"/>
  <c r="B3147" i="1"/>
  <c r="A3147" i="1"/>
  <c r="AA3146" i="1"/>
  <c r="Y3146" i="1"/>
  <c r="X3146" i="1"/>
  <c r="W3146" i="1"/>
  <c r="U3146" i="1"/>
  <c r="T3146" i="1"/>
  <c r="R3146" i="1"/>
  <c r="Q3146" i="1"/>
  <c r="S3146" i="1" s="1"/>
  <c r="P3146" i="1"/>
  <c r="O3146" i="1"/>
  <c r="N3146" i="1"/>
  <c r="L3146" i="1"/>
  <c r="M3146" i="1" s="1"/>
  <c r="K3146" i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S3145" i="1"/>
  <c r="R3145" i="1"/>
  <c r="Q3145" i="1"/>
  <c r="P3145" i="1"/>
  <c r="O3145" i="1"/>
  <c r="N3145" i="1"/>
  <c r="L3145" i="1"/>
  <c r="K3145" i="1"/>
  <c r="M3145" i="1" s="1"/>
  <c r="J3145" i="1"/>
  <c r="I3145" i="1"/>
  <c r="H3145" i="1"/>
  <c r="AB3145" i="1" s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S3144" i="1"/>
  <c r="R3144" i="1"/>
  <c r="Q3144" i="1"/>
  <c r="O3144" i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/>
  <c r="AA3143" i="1"/>
  <c r="Y3143" i="1"/>
  <c r="Z3143" i="1" s="1"/>
  <c r="X3143" i="1"/>
  <c r="W3143" i="1"/>
  <c r="U3143" i="1"/>
  <c r="V3143" i="1" s="1"/>
  <c r="T3143" i="1"/>
  <c r="R3143" i="1"/>
  <c r="Q3143" i="1"/>
  <c r="O3143" i="1"/>
  <c r="N3143" i="1"/>
  <c r="P3143" i="1" s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R3142" i="1"/>
  <c r="Q3142" i="1"/>
  <c r="S3142" i="1" s="1"/>
  <c r="P3142" i="1"/>
  <c r="O3142" i="1"/>
  <c r="N3142" i="1"/>
  <c r="M3142" i="1"/>
  <c r="L3142" i="1"/>
  <c r="K3142" i="1"/>
  <c r="J3142" i="1"/>
  <c r="I3142" i="1"/>
  <c r="AB3142" i="1" s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S3141" i="1"/>
  <c r="R3141" i="1"/>
  <c r="Q3141" i="1"/>
  <c r="O3141" i="1"/>
  <c r="P3141" i="1" s="1"/>
  <c r="N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S3140" i="1" s="1"/>
  <c r="Q3140" i="1"/>
  <c r="O3140" i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R3139" i="1"/>
  <c r="Q3139" i="1"/>
  <c r="S3139" i="1" s="1"/>
  <c r="O3139" i="1"/>
  <c r="N3139" i="1"/>
  <c r="P3139" i="1" s="1"/>
  <c r="M3139" i="1"/>
  <c r="L3139" i="1"/>
  <c r="K3139" i="1"/>
  <c r="J3139" i="1"/>
  <c r="I3139" i="1"/>
  <c r="H3139" i="1"/>
  <c r="AB3139" i="1" s="1"/>
  <c r="G3139" i="1"/>
  <c r="F3139" i="1"/>
  <c r="E3139" i="1"/>
  <c r="D3139" i="1"/>
  <c r="B3139" i="1"/>
  <c r="A3139" i="1"/>
  <c r="AA3138" i="1"/>
  <c r="Y3138" i="1"/>
  <c r="X3138" i="1"/>
  <c r="W3138" i="1"/>
  <c r="U3138" i="1"/>
  <c r="T3138" i="1"/>
  <c r="R3138" i="1"/>
  <c r="Q3138" i="1"/>
  <c r="S3138" i="1" s="1"/>
  <c r="P3138" i="1"/>
  <c r="O3138" i="1"/>
  <c r="N3138" i="1"/>
  <c r="L3138" i="1"/>
  <c r="M3138" i="1" s="1"/>
  <c r="K3138" i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S3137" i="1"/>
  <c r="R3137" i="1"/>
  <c r="Q3137" i="1"/>
  <c r="P3137" i="1"/>
  <c r="O3137" i="1"/>
  <c r="N3137" i="1"/>
  <c r="L3137" i="1"/>
  <c r="K3137" i="1"/>
  <c r="M3137" i="1" s="1"/>
  <c r="J3137" i="1"/>
  <c r="I3137" i="1"/>
  <c r="H3137" i="1"/>
  <c r="AB3137" i="1" s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S3136" i="1"/>
  <c r="R3136" i="1"/>
  <c r="Q3136" i="1"/>
  <c r="O3136" i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Y3135" i="1"/>
  <c r="Z3135" i="1" s="1"/>
  <c r="X3135" i="1"/>
  <c r="W3135" i="1"/>
  <c r="U3135" i="1"/>
  <c r="V3135" i="1" s="1"/>
  <c r="T3135" i="1"/>
  <c r="R3135" i="1"/>
  <c r="Q3135" i="1"/>
  <c r="O3135" i="1"/>
  <c r="N3135" i="1"/>
  <c r="P3135" i="1" s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P3134" i="1"/>
  <c r="O3134" i="1"/>
  <c r="N3134" i="1"/>
  <c r="M3134" i="1"/>
  <c r="L3134" i="1"/>
  <c r="K3134" i="1"/>
  <c r="J3134" i="1"/>
  <c r="I3134" i="1"/>
  <c r="AB3134" i="1" s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S3133" i="1"/>
  <c r="R3133" i="1"/>
  <c r="Q3133" i="1"/>
  <c r="O3133" i="1"/>
  <c r="P3133" i="1" s="1"/>
  <c r="N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R3132" i="1"/>
  <c r="S3132" i="1" s="1"/>
  <c r="Q3132" i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R3131" i="1"/>
  <c r="Q3131" i="1"/>
  <c r="S3131" i="1" s="1"/>
  <c r="O3131" i="1"/>
  <c r="N3131" i="1"/>
  <c r="P3131" i="1" s="1"/>
  <c r="M3131" i="1"/>
  <c r="L3131" i="1"/>
  <c r="K3131" i="1"/>
  <c r="J3131" i="1"/>
  <c r="I3131" i="1"/>
  <c r="H3131" i="1"/>
  <c r="AB3131" i="1" s="1"/>
  <c r="G3131" i="1"/>
  <c r="F3131" i="1"/>
  <c r="E3131" i="1"/>
  <c r="D3131" i="1"/>
  <c r="B3131" i="1"/>
  <c r="A3131" i="1"/>
  <c r="AA3130" i="1"/>
  <c r="Y3130" i="1"/>
  <c r="X3130" i="1"/>
  <c r="W3130" i="1"/>
  <c r="U3130" i="1"/>
  <c r="T3130" i="1"/>
  <c r="R3130" i="1"/>
  <c r="Q3130" i="1"/>
  <c r="S3130" i="1" s="1"/>
  <c r="P3130" i="1"/>
  <c r="O3130" i="1"/>
  <c r="N3130" i="1"/>
  <c r="L3130" i="1"/>
  <c r="M3130" i="1" s="1"/>
  <c r="K3130" i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S3129" i="1"/>
  <c r="R3129" i="1"/>
  <c r="Q3129" i="1"/>
  <c r="P3129" i="1"/>
  <c r="O3129" i="1"/>
  <c r="N3129" i="1"/>
  <c r="L3129" i="1"/>
  <c r="K3129" i="1"/>
  <c r="M3129" i="1" s="1"/>
  <c r="J3129" i="1"/>
  <c r="I3129" i="1"/>
  <c r="H3129" i="1"/>
  <c r="AB3129" i="1" s="1"/>
  <c r="G3129" i="1"/>
  <c r="F3129" i="1"/>
  <c r="E3129" i="1"/>
  <c r="D3129" i="1"/>
  <c r="B3129" i="1"/>
  <c r="A3129" i="1" s="1"/>
  <c r="AA3128" i="1"/>
  <c r="Z3128" i="1"/>
  <c r="Y3128" i="1"/>
  <c r="X3128" i="1"/>
  <c r="W3128" i="1"/>
  <c r="V3128" i="1"/>
  <c r="U3128" i="1"/>
  <c r="T3128" i="1"/>
  <c r="S3128" i="1"/>
  <c r="R3128" i="1"/>
  <c r="Q3128" i="1"/>
  <c r="O3128" i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/>
  <c r="AA3127" i="1"/>
  <c r="Y3127" i="1"/>
  <c r="Z3127" i="1" s="1"/>
  <c r="X3127" i="1"/>
  <c r="W3127" i="1"/>
  <c r="V3127" i="1"/>
  <c r="U3127" i="1"/>
  <c r="T3127" i="1"/>
  <c r="R3127" i="1"/>
  <c r="Q3127" i="1"/>
  <c r="O3127" i="1"/>
  <c r="N3127" i="1"/>
  <c r="P3127" i="1" s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R3126" i="1"/>
  <c r="Q3126" i="1"/>
  <c r="S3126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S3125" i="1"/>
  <c r="R3125" i="1"/>
  <c r="Q3125" i="1"/>
  <c r="O3125" i="1"/>
  <c r="P3125" i="1" s="1"/>
  <c r="N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R3124" i="1"/>
  <c r="S3124" i="1" s="1"/>
  <c r="Q3124" i="1"/>
  <c r="O3124" i="1"/>
  <c r="N3124" i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R3123" i="1"/>
  <c r="Q3123" i="1"/>
  <c r="S3123" i="1" s="1"/>
  <c r="O3123" i="1"/>
  <c r="N3123" i="1"/>
  <c r="P3123" i="1" s="1"/>
  <c r="M3123" i="1"/>
  <c r="L3123" i="1"/>
  <c r="K3123" i="1"/>
  <c r="J3123" i="1"/>
  <c r="I3123" i="1"/>
  <c r="H3123" i="1"/>
  <c r="AB3123" i="1" s="1"/>
  <c r="G3123" i="1"/>
  <c r="F3123" i="1"/>
  <c r="E3123" i="1"/>
  <c r="D3123" i="1"/>
  <c r="B3123" i="1"/>
  <c r="A3123" i="1"/>
  <c r="AA3122" i="1"/>
  <c r="Y3122" i="1"/>
  <c r="X3122" i="1"/>
  <c r="W3122" i="1"/>
  <c r="U3122" i="1"/>
  <c r="T3122" i="1"/>
  <c r="R3122" i="1"/>
  <c r="Q3122" i="1"/>
  <c r="S3122" i="1" s="1"/>
  <c r="P3122" i="1"/>
  <c r="O3122" i="1"/>
  <c r="N3122" i="1"/>
  <c r="L3122" i="1"/>
  <c r="M3122" i="1" s="1"/>
  <c r="K3122" i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S3121" i="1"/>
  <c r="R3121" i="1"/>
  <c r="Q3121" i="1"/>
  <c r="P3121" i="1"/>
  <c r="O3121" i="1"/>
  <c r="N3121" i="1"/>
  <c r="L3121" i="1"/>
  <c r="K3121" i="1"/>
  <c r="M3121" i="1" s="1"/>
  <c r="J3121" i="1"/>
  <c r="I3121" i="1"/>
  <c r="H3121" i="1"/>
  <c r="AB3121" i="1" s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S3120" i="1"/>
  <c r="R3120" i="1"/>
  <c r="Q3120" i="1"/>
  <c r="O3120" i="1"/>
  <c r="N3120" i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/>
  <c r="AA3119" i="1"/>
  <c r="Y3119" i="1"/>
  <c r="Z3119" i="1" s="1"/>
  <c r="X3119" i="1"/>
  <c r="W3119" i="1"/>
  <c r="U3119" i="1"/>
  <c r="V3119" i="1" s="1"/>
  <c r="T3119" i="1"/>
  <c r="R3119" i="1"/>
  <c r="Q3119" i="1"/>
  <c r="O3119" i="1"/>
  <c r="N3119" i="1"/>
  <c r="P3119" i="1" s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P3118" i="1"/>
  <c r="O3118" i="1"/>
  <c r="N3118" i="1"/>
  <c r="M3118" i="1"/>
  <c r="L3118" i="1"/>
  <c r="K3118" i="1"/>
  <c r="J3118" i="1"/>
  <c r="I3118" i="1"/>
  <c r="AB3118" i="1" s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S3117" i="1"/>
  <c r="R3117" i="1"/>
  <c r="Q3117" i="1"/>
  <c r="O3117" i="1"/>
  <c r="P3117" i="1" s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U3116" i="1"/>
  <c r="T3116" i="1"/>
  <c r="V3116" i="1" s="1"/>
  <c r="S3116" i="1"/>
  <c r="R3116" i="1"/>
  <c r="Q3116" i="1"/>
  <c r="P3116" i="1"/>
  <c r="O3116" i="1"/>
  <c r="N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R3115" i="1"/>
  <c r="Q3115" i="1"/>
  <c r="S3115" i="1" s="1"/>
  <c r="O3115" i="1"/>
  <c r="N3115" i="1"/>
  <c r="P3115" i="1" s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S3113" i="1"/>
  <c r="R3113" i="1"/>
  <c r="Q3113" i="1"/>
  <c r="P3113" i="1"/>
  <c r="O3113" i="1"/>
  <c r="N3113" i="1"/>
  <c r="L3113" i="1"/>
  <c r="K3113" i="1"/>
  <c r="M3113" i="1" s="1"/>
  <c r="J3113" i="1"/>
  <c r="I3113" i="1"/>
  <c r="H3113" i="1"/>
  <c r="AB3113" i="1" s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S3112" i="1"/>
  <c r="R3112" i="1"/>
  <c r="Q3112" i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R3111" i="1"/>
  <c r="Q3111" i="1"/>
  <c r="S3111" i="1" s="1"/>
  <c r="O3111" i="1"/>
  <c r="N3111" i="1"/>
  <c r="P3111" i="1" s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S3109" i="1"/>
  <c r="R3109" i="1"/>
  <c r="Q3109" i="1"/>
  <c r="P3109" i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S3108" i="1"/>
  <c r="R3108" i="1"/>
  <c r="Q3108" i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R3107" i="1"/>
  <c r="Q3107" i="1"/>
  <c r="S3107" i="1" s="1"/>
  <c r="O3107" i="1"/>
  <c r="N3107" i="1"/>
  <c r="P3107" i="1" s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R3106" i="1"/>
  <c r="Q3106" i="1"/>
  <c r="S3106" i="1" s="1"/>
  <c r="P3106" i="1"/>
  <c r="O3106" i="1"/>
  <c r="N3106" i="1"/>
  <c r="M3106" i="1"/>
  <c r="L3106" i="1"/>
  <c r="K3106" i="1"/>
  <c r="J3106" i="1"/>
  <c r="I3106" i="1"/>
  <c r="H3106" i="1"/>
  <c r="AB3106" i="1" s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S3105" i="1"/>
  <c r="R3105" i="1"/>
  <c r="Q3105" i="1"/>
  <c r="P3105" i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S3104" i="1"/>
  <c r="R3104" i="1"/>
  <c r="Q3104" i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R3103" i="1"/>
  <c r="Q3103" i="1"/>
  <c r="S3103" i="1" s="1"/>
  <c r="O3103" i="1"/>
  <c r="N3103" i="1"/>
  <c r="P3103" i="1" s="1"/>
  <c r="M3103" i="1"/>
  <c r="L3103" i="1"/>
  <c r="K3103" i="1"/>
  <c r="J3103" i="1"/>
  <c r="I3103" i="1"/>
  <c r="H3103" i="1"/>
  <c r="AB3103" i="1" s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S3101" i="1"/>
  <c r="R3101" i="1"/>
  <c r="Q3101" i="1"/>
  <c r="P3101" i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S3100" i="1"/>
  <c r="R3100" i="1"/>
  <c r="Q3100" i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R3099" i="1"/>
  <c r="Q3099" i="1"/>
  <c r="S3099" i="1" s="1"/>
  <c r="O3099" i="1"/>
  <c r="N3099" i="1"/>
  <c r="P3099" i="1" s="1"/>
  <c r="M3099" i="1"/>
  <c r="L3099" i="1"/>
  <c r="K3099" i="1"/>
  <c r="J3099" i="1"/>
  <c r="I3099" i="1"/>
  <c r="H3099" i="1"/>
  <c r="AB3099" i="1" s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S3097" i="1"/>
  <c r="R3097" i="1"/>
  <c r="Q3097" i="1"/>
  <c r="P3097" i="1"/>
  <c r="O3097" i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S3096" i="1"/>
  <c r="R3096" i="1"/>
  <c r="Q3096" i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R3095" i="1"/>
  <c r="Q3095" i="1"/>
  <c r="S3095" i="1" s="1"/>
  <c r="O3095" i="1"/>
  <c r="N3095" i="1"/>
  <c r="P3095" i="1" s="1"/>
  <c r="M3095" i="1"/>
  <c r="L3095" i="1"/>
  <c r="K3095" i="1"/>
  <c r="J3095" i="1"/>
  <c r="I3095" i="1"/>
  <c r="H3095" i="1"/>
  <c r="AB3095" i="1" s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R3094" i="1"/>
  <c r="Q3094" i="1"/>
  <c r="S3094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S3093" i="1"/>
  <c r="R3093" i="1"/>
  <c r="Q3093" i="1"/>
  <c r="P3093" i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S3092" i="1"/>
  <c r="R3092" i="1"/>
  <c r="Q3092" i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R3091" i="1"/>
  <c r="Q3091" i="1"/>
  <c r="S3091" i="1" s="1"/>
  <c r="O3091" i="1"/>
  <c r="N3091" i="1"/>
  <c r="P3091" i="1" s="1"/>
  <c r="M3091" i="1"/>
  <c r="L3091" i="1"/>
  <c r="K3091" i="1"/>
  <c r="J3091" i="1"/>
  <c r="I3091" i="1"/>
  <c r="H3091" i="1"/>
  <c r="AB3091" i="1" s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R3090" i="1"/>
  <c r="Q3090" i="1"/>
  <c r="S3090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S3089" i="1"/>
  <c r="R3089" i="1"/>
  <c r="Q3089" i="1"/>
  <c r="P3089" i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S3088" i="1"/>
  <c r="R3088" i="1"/>
  <c r="Q3088" i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R3087" i="1"/>
  <c r="Q3087" i="1"/>
  <c r="S3087" i="1" s="1"/>
  <c r="O3087" i="1"/>
  <c r="N3087" i="1"/>
  <c r="P3087" i="1" s="1"/>
  <c r="M3087" i="1"/>
  <c r="L3087" i="1"/>
  <c r="K3087" i="1"/>
  <c r="J3087" i="1"/>
  <c r="I3087" i="1"/>
  <c r="H3087" i="1"/>
  <c r="AB3087" i="1" s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S3085" i="1"/>
  <c r="R3085" i="1"/>
  <c r="Q3085" i="1"/>
  <c r="P3085" i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S3084" i="1"/>
  <c r="R3084" i="1"/>
  <c r="Q3084" i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R3083" i="1"/>
  <c r="Q3083" i="1"/>
  <c r="S3083" i="1" s="1"/>
  <c r="O3083" i="1"/>
  <c r="N3083" i="1"/>
  <c r="P3083" i="1" s="1"/>
  <c r="M3083" i="1"/>
  <c r="L3083" i="1"/>
  <c r="K3083" i="1"/>
  <c r="J3083" i="1"/>
  <c r="I3083" i="1"/>
  <c r="H3083" i="1"/>
  <c r="AB3083" i="1" s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S3081" i="1"/>
  <c r="R3081" i="1"/>
  <c r="Q3081" i="1"/>
  <c r="P3081" i="1"/>
  <c r="O3081" i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Z3080" i="1"/>
  <c r="Y3080" i="1"/>
  <c r="X3080" i="1"/>
  <c r="W3080" i="1"/>
  <c r="V3080" i="1"/>
  <c r="U3080" i="1"/>
  <c r="T3080" i="1"/>
  <c r="S3080" i="1"/>
  <c r="R3080" i="1"/>
  <c r="Q3080" i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R3079" i="1"/>
  <c r="Q3079" i="1"/>
  <c r="S3079" i="1" s="1"/>
  <c r="O3079" i="1"/>
  <c r="N3079" i="1"/>
  <c r="P3079" i="1" s="1"/>
  <c r="M3079" i="1"/>
  <c r="L3079" i="1"/>
  <c r="K3079" i="1"/>
  <c r="J3079" i="1"/>
  <c r="I3079" i="1"/>
  <c r="H3079" i="1"/>
  <c r="AB3079" i="1" s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S3077" i="1"/>
  <c r="R3077" i="1"/>
  <c r="Q3077" i="1"/>
  <c r="P3077" i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S3076" i="1"/>
  <c r="R3076" i="1"/>
  <c r="Q3076" i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R3075" i="1"/>
  <c r="Q3075" i="1"/>
  <c r="S3075" i="1" s="1"/>
  <c r="O3075" i="1"/>
  <c r="N3075" i="1"/>
  <c r="P3075" i="1" s="1"/>
  <c r="M3075" i="1"/>
  <c r="L3075" i="1"/>
  <c r="K3075" i="1"/>
  <c r="J3075" i="1"/>
  <c r="I3075" i="1"/>
  <c r="H3075" i="1"/>
  <c r="AB3075" i="1" s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R3074" i="1"/>
  <c r="Q3074" i="1"/>
  <c r="S3074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S3073" i="1"/>
  <c r="R3073" i="1"/>
  <c r="Q3073" i="1"/>
  <c r="P3073" i="1"/>
  <c r="O3073" i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S3072" i="1"/>
  <c r="R3072" i="1"/>
  <c r="Q3072" i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R3071" i="1"/>
  <c r="Q3071" i="1"/>
  <c r="S3071" i="1" s="1"/>
  <c r="O3071" i="1"/>
  <c r="N3071" i="1"/>
  <c r="P3071" i="1" s="1"/>
  <c r="M3071" i="1"/>
  <c r="L3071" i="1"/>
  <c r="K3071" i="1"/>
  <c r="J3071" i="1"/>
  <c r="I3071" i="1"/>
  <c r="H3071" i="1"/>
  <c r="AB3071" i="1" s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V3069" i="1" s="1"/>
  <c r="S3069" i="1"/>
  <c r="R3069" i="1"/>
  <c r="Q3069" i="1"/>
  <c r="P3069" i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S3068" i="1"/>
  <c r="R3068" i="1"/>
  <c r="Q3068" i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R3067" i="1"/>
  <c r="Q3067" i="1"/>
  <c r="S3067" i="1" s="1"/>
  <c r="O3067" i="1"/>
  <c r="N3067" i="1"/>
  <c r="P3067" i="1" s="1"/>
  <c r="M3067" i="1"/>
  <c r="L3067" i="1"/>
  <c r="K3067" i="1"/>
  <c r="J3067" i="1"/>
  <c r="I3067" i="1"/>
  <c r="H3067" i="1"/>
  <c r="AB3067" i="1" s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S3065" i="1"/>
  <c r="R3065" i="1"/>
  <c r="Q3065" i="1"/>
  <c r="P3065" i="1"/>
  <c r="O3065" i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Z3064" i="1"/>
  <c r="Y3064" i="1"/>
  <c r="X3064" i="1"/>
  <c r="W3064" i="1"/>
  <c r="V3064" i="1"/>
  <c r="U3064" i="1"/>
  <c r="T3064" i="1"/>
  <c r="S3064" i="1"/>
  <c r="R3064" i="1"/>
  <c r="Q3064" i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R3063" i="1"/>
  <c r="Q3063" i="1"/>
  <c r="S3063" i="1" s="1"/>
  <c r="O3063" i="1"/>
  <c r="N3063" i="1"/>
  <c r="P3063" i="1" s="1"/>
  <c r="M3063" i="1"/>
  <c r="L3063" i="1"/>
  <c r="K3063" i="1"/>
  <c r="J3063" i="1"/>
  <c r="I3063" i="1"/>
  <c r="H3063" i="1"/>
  <c r="AB3063" i="1" s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V3062" i="1" s="1"/>
  <c r="R3062" i="1"/>
  <c r="Q3062" i="1"/>
  <c r="S3062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V3061" i="1" s="1"/>
  <c r="S3061" i="1"/>
  <c r="R3061" i="1"/>
  <c r="Q3061" i="1"/>
  <c r="P3061" i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S3060" i="1"/>
  <c r="R3060" i="1"/>
  <c r="Q3060" i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R3059" i="1"/>
  <c r="Q3059" i="1"/>
  <c r="S3059" i="1" s="1"/>
  <c r="O3059" i="1"/>
  <c r="N3059" i="1"/>
  <c r="P3059" i="1" s="1"/>
  <c r="M3059" i="1"/>
  <c r="L3059" i="1"/>
  <c r="K3059" i="1"/>
  <c r="J3059" i="1"/>
  <c r="I3059" i="1"/>
  <c r="H3059" i="1"/>
  <c r="AB3059" i="1" s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R3058" i="1"/>
  <c r="Q3058" i="1"/>
  <c r="S3058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S3057" i="1"/>
  <c r="R3057" i="1"/>
  <c r="Q3057" i="1"/>
  <c r="P3057" i="1"/>
  <c r="O3057" i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S3056" i="1"/>
  <c r="R3056" i="1"/>
  <c r="Q3056" i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R3055" i="1"/>
  <c r="Q3055" i="1"/>
  <c r="S3055" i="1" s="1"/>
  <c r="O3055" i="1"/>
  <c r="N3055" i="1"/>
  <c r="P3055" i="1" s="1"/>
  <c r="M3055" i="1"/>
  <c r="L3055" i="1"/>
  <c r="K3055" i="1"/>
  <c r="J3055" i="1"/>
  <c r="I3055" i="1"/>
  <c r="H3055" i="1"/>
  <c r="AB3055" i="1" s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R3054" i="1"/>
  <c r="Q3054" i="1"/>
  <c r="S3054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S3053" i="1"/>
  <c r="R3053" i="1"/>
  <c r="Q3053" i="1"/>
  <c r="P3053" i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S3052" i="1"/>
  <c r="R3052" i="1"/>
  <c r="Q3052" i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R3051" i="1"/>
  <c r="Q3051" i="1"/>
  <c r="S3051" i="1" s="1"/>
  <c r="O3051" i="1"/>
  <c r="N3051" i="1"/>
  <c r="P3051" i="1" s="1"/>
  <c r="M3051" i="1"/>
  <c r="L3051" i="1"/>
  <c r="K3051" i="1"/>
  <c r="J3051" i="1"/>
  <c r="I3051" i="1"/>
  <c r="H3051" i="1"/>
  <c r="AB3051" i="1" s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R3050" i="1"/>
  <c r="Q3050" i="1"/>
  <c r="S3050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S3049" i="1"/>
  <c r="R3049" i="1"/>
  <c r="Q3049" i="1"/>
  <c r="P3049" i="1"/>
  <c r="O3049" i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S3048" i="1"/>
  <c r="R3048" i="1"/>
  <c r="Q3048" i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R3047" i="1"/>
  <c r="Q3047" i="1"/>
  <c r="S3047" i="1" s="1"/>
  <c r="O3047" i="1"/>
  <c r="N3047" i="1"/>
  <c r="P3047" i="1" s="1"/>
  <c r="M3047" i="1"/>
  <c r="L3047" i="1"/>
  <c r="K3047" i="1"/>
  <c r="J3047" i="1"/>
  <c r="I3047" i="1"/>
  <c r="H3047" i="1"/>
  <c r="AB3047" i="1" s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V3046" i="1" s="1"/>
  <c r="R3046" i="1"/>
  <c r="Q3046" i="1"/>
  <c r="S3046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V3045" i="1" s="1"/>
  <c r="S3045" i="1"/>
  <c r="R3045" i="1"/>
  <c r="Q3045" i="1"/>
  <c r="P3045" i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S3044" i="1"/>
  <c r="R3044" i="1"/>
  <c r="Q3044" i="1"/>
  <c r="O3044" i="1"/>
  <c r="N3044" i="1"/>
  <c r="P3044" i="1" s="1"/>
  <c r="L3044" i="1"/>
  <c r="K3044" i="1"/>
  <c r="M3044" i="1" s="1"/>
  <c r="J3044" i="1"/>
  <c r="I3044" i="1"/>
  <c r="H3044" i="1"/>
  <c r="AB3044" i="1" s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R3043" i="1"/>
  <c r="Q3043" i="1"/>
  <c r="S3043" i="1" s="1"/>
  <c r="O3043" i="1"/>
  <c r="N3043" i="1"/>
  <c r="P3043" i="1" s="1"/>
  <c r="M3043" i="1"/>
  <c r="L3043" i="1"/>
  <c r="K3043" i="1"/>
  <c r="J3043" i="1"/>
  <c r="I3043" i="1"/>
  <c r="H3043" i="1"/>
  <c r="AB3043" i="1" s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R3042" i="1"/>
  <c r="Q3042" i="1"/>
  <c r="S3042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S3041" i="1"/>
  <c r="R3041" i="1"/>
  <c r="Q3041" i="1"/>
  <c r="P3041" i="1"/>
  <c r="O3041" i="1"/>
  <c r="N3041" i="1"/>
  <c r="L3041" i="1"/>
  <c r="K3041" i="1"/>
  <c r="M3041" i="1" s="1"/>
  <c r="J3041" i="1"/>
  <c r="I3041" i="1"/>
  <c r="H3041" i="1"/>
  <c r="AB3041" i="1" s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S3040" i="1"/>
  <c r="R3040" i="1"/>
  <c r="Q3040" i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R3039" i="1"/>
  <c r="Q3039" i="1"/>
  <c r="S3039" i="1" s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V3038" i="1" s="1"/>
  <c r="R3038" i="1"/>
  <c r="Q3038" i="1"/>
  <c r="S3038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V3037" i="1" s="1"/>
  <c r="S3037" i="1"/>
  <c r="R3037" i="1"/>
  <c r="Q3037" i="1"/>
  <c r="P3037" i="1"/>
  <c r="O3037" i="1"/>
  <c r="N3037" i="1"/>
  <c r="L3037" i="1"/>
  <c r="K3037" i="1"/>
  <c r="M3037" i="1" s="1"/>
  <c r="J3037" i="1"/>
  <c r="I3037" i="1"/>
  <c r="H3037" i="1"/>
  <c r="AB3037" i="1" s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S3036" i="1"/>
  <c r="R3036" i="1"/>
  <c r="Q3036" i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R3035" i="1"/>
  <c r="Q3035" i="1"/>
  <c r="S3035" i="1" s="1"/>
  <c r="O3035" i="1"/>
  <c r="N3035" i="1"/>
  <c r="P3035" i="1" s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R3034" i="1"/>
  <c r="Q3034" i="1"/>
  <c r="S3034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S3033" i="1"/>
  <c r="R3033" i="1"/>
  <c r="Q3033" i="1"/>
  <c r="P3033" i="1"/>
  <c r="O3033" i="1"/>
  <c r="N3033" i="1"/>
  <c r="L3033" i="1"/>
  <c r="K3033" i="1"/>
  <c r="M3033" i="1" s="1"/>
  <c r="J3033" i="1"/>
  <c r="I3033" i="1"/>
  <c r="H3033" i="1"/>
  <c r="AB3033" i="1" s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S3032" i="1"/>
  <c r="R3032" i="1"/>
  <c r="Q3032" i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R3031" i="1"/>
  <c r="Q3031" i="1"/>
  <c r="S3031" i="1" s="1"/>
  <c r="O3031" i="1"/>
  <c r="N3031" i="1"/>
  <c r="P3031" i="1" s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V3030" i="1" s="1"/>
  <c r="R3030" i="1"/>
  <c r="Q3030" i="1"/>
  <c r="S3030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V3029" i="1" s="1"/>
  <c r="S3029" i="1"/>
  <c r="R3029" i="1"/>
  <c r="Q3029" i="1"/>
  <c r="P3029" i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S3028" i="1"/>
  <c r="R3028" i="1"/>
  <c r="Q3028" i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R3027" i="1"/>
  <c r="Q3027" i="1"/>
  <c r="S3027" i="1" s="1"/>
  <c r="O3027" i="1"/>
  <c r="N3027" i="1"/>
  <c r="P3027" i="1" s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R3026" i="1"/>
  <c r="Q3026" i="1"/>
  <c r="S3026" i="1" s="1"/>
  <c r="P3026" i="1"/>
  <c r="O3026" i="1"/>
  <c r="N3026" i="1"/>
  <c r="M3026" i="1"/>
  <c r="L3026" i="1"/>
  <c r="K3026" i="1"/>
  <c r="J3026" i="1"/>
  <c r="I3026" i="1"/>
  <c r="H3026" i="1"/>
  <c r="AB3026" i="1" s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S3025" i="1"/>
  <c r="R3025" i="1"/>
  <c r="Q3025" i="1"/>
  <c r="P3025" i="1"/>
  <c r="O3025" i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S3024" i="1"/>
  <c r="R3024" i="1"/>
  <c r="Q3024" i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R3023" i="1"/>
  <c r="Q3023" i="1"/>
  <c r="S3023" i="1" s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P3022" i="1"/>
  <c r="O3022" i="1"/>
  <c r="N3022" i="1"/>
  <c r="M3022" i="1"/>
  <c r="L3022" i="1"/>
  <c r="K3022" i="1"/>
  <c r="J3022" i="1"/>
  <c r="I3022" i="1"/>
  <c r="H3022" i="1"/>
  <c r="AB3022" i="1" s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S3021" i="1"/>
  <c r="R3021" i="1"/>
  <c r="Q3021" i="1"/>
  <c r="P3021" i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S3020" i="1"/>
  <c r="R3020" i="1"/>
  <c r="Q3020" i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R3019" i="1"/>
  <c r="Q3019" i="1"/>
  <c r="S3019" i="1" s="1"/>
  <c r="O3019" i="1"/>
  <c r="N3019" i="1"/>
  <c r="P3019" i="1" s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R3018" i="1"/>
  <c r="Q3018" i="1"/>
  <c r="S3018" i="1" s="1"/>
  <c r="P3018" i="1"/>
  <c r="O3018" i="1"/>
  <c r="N3018" i="1"/>
  <c r="M3018" i="1"/>
  <c r="L3018" i="1"/>
  <c r="K3018" i="1"/>
  <c r="J3018" i="1"/>
  <c r="I3018" i="1"/>
  <c r="H3018" i="1"/>
  <c r="AB3018" i="1" s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S3017" i="1"/>
  <c r="R3017" i="1"/>
  <c r="Q3017" i="1"/>
  <c r="P3017" i="1"/>
  <c r="O3017" i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S3016" i="1"/>
  <c r="R3016" i="1"/>
  <c r="Q3016" i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R3015" i="1"/>
  <c r="Q3015" i="1"/>
  <c r="S3015" i="1" s="1"/>
  <c r="O3015" i="1"/>
  <c r="N3015" i="1"/>
  <c r="P3015" i="1" s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R3014" i="1"/>
  <c r="Q3014" i="1"/>
  <c r="S3014" i="1" s="1"/>
  <c r="P3014" i="1"/>
  <c r="O3014" i="1"/>
  <c r="N3014" i="1"/>
  <c r="M3014" i="1"/>
  <c r="L3014" i="1"/>
  <c r="K3014" i="1"/>
  <c r="J3014" i="1"/>
  <c r="I3014" i="1"/>
  <c r="H3014" i="1"/>
  <c r="AB3014" i="1" s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S3013" i="1"/>
  <c r="R3013" i="1"/>
  <c r="Q3013" i="1"/>
  <c r="P3013" i="1"/>
  <c r="O3013" i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S3012" i="1"/>
  <c r="R3012" i="1"/>
  <c r="Q3012" i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R3011" i="1"/>
  <c r="Q3011" i="1"/>
  <c r="S3011" i="1" s="1"/>
  <c r="O3011" i="1"/>
  <c r="N3011" i="1"/>
  <c r="P3011" i="1" s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R3010" i="1"/>
  <c r="Q3010" i="1"/>
  <c r="S3010" i="1" s="1"/>
  <c r="P3010" i="1"/>
  <c r="O3010" i="1"/>
  <c r="N3010" i="1"/>
  <c r="M3010" i="1"/>
  <c r="L3010" i="1"/>
  <c r="K3010" i="1"/>
  <c r="J3010" i="1"/>
  <c r="I3010" i="1"/>
  <c r="H3010" i="1"/>
  <c r="AB3010" i="1" s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S3009" i="1"/>
  <c r="R3009" i="1"/>
  <c r="Q3009" i="1"/>
  <c r="P3009" i="1"/>
  <c r="O3009" i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S3008" i="1"/>
  <c r="R3008" i="1"/>
  <c r="Q3008" i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R3007" i="1"/>
  <c r="Q3007" i="1"/>
  <c r="S3007" i="1" s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P3006" i="1"/>
  <c r="O3006" i="1"/>
  <c r="N3006" i="1"/>
  <c r="M3006" i="1"/>
  <c r="L3006" i="1"/>
  <c r="K3006" i="1"/>
  <c r="J3006" i="1"/>
  <c r="I3006" i="1"/>
  <c r="H3006" i="1"/>
  <c r="AB3006" i="1" s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V3005" i="1" s="1"/>
  <c r="S3005" i="1"/>
  <c r="R3005" i="1"/>
  <c r="Q3005" i="1"/>
  <c r="P3005" i="1"/>
  <c r="O3005" i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S3004" i="1"/>
  <c r="R3004" i="1"/>
  <c r="Q3004" i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R3003" i="1"/>
  <c r="Q3003" i="1"/>
  <c r="S3003" i="1" s="1"/>
  <c r="O3003" i="1"/>
  <c r="N3003" i="1"/>
  <c r="P3003" i="1" s="1"/>
  <c r="M3003" i="1"/>
  <c r="L3003" i="1"/>
  <c r="K3003" i="1"/>
  <c r="J3003" i="1"/>
  <c r="I3003" i="1"/>
  <c r="H3003" i="1"/>
  <c r="AB3003" i="1" s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R3002" i="1"/>
  <c r="Q3002" i="1"/>
  <c r="S3002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U3001" i="1"/>
  <c r="T3001" i="1"/>
  <c r="V3001" i="1" s="1"/>
  <c r="S3001" i="1"/>
  <c r="R3001" i="1"/>
  <c r="Q3001" i="1"/>
  <c r="P3001" i="1"/>
  <c r="O3001" i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S3000" i="1"/>
  <c r="R3000" i="1"/>
  <c r="Q3000" i="1"/>
  <c r="O3000" i="1"/>
  <c r="N3000" i="1"/>
  <c r="P3000" i="1" s="1"/>
  <c r="L3000" i="1"/>
  <c r="K3000" i="1"/>
  <c r="M3000" i="1" s="1"/>
  <c r="J3000" i="1"/>
  <c r="I3000" i="1"/>
  <c r="H3000" i="1"/>
  <c r="AB3000" i="1" s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R2999" i="1"/>
  <c r="Q2999" i="1"/>
  <c r="S2999" i="1" s="1"/>
  <c r="O2999" i="1"/>
  <c r="N2999" i="1"/>
  <c r="P2999" i="1" s="1"/>
  <c r="M2999" i="1"/>
  <c r="L2999" i="1"/>
  <c r="K2999" i="1"/>
  <c r="J2999" i="1"/>
  <c r="I2999" i="1"/>
  <c r="H2999" i="1"/>
  <c r="AB2999" i="1" s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U2997" i="1"/>
  <c r="T2997" i="1"/>
  <c r="V2997" i="1" s="1"/>
  <c r="S2997" i="1"/>
  <c r="R2997" i="1"/>
  <c r="Q2997" i="1"/>
  <c r="P2997" i="1"/>
  <c r="O2997" i="1"/>
  <c r="N2997" i="1"/>
  <c r="L2997" i="1"/>
  <c r="K2997" i="1"/>
  <c r="M2997" i="1" s="1"/>
  <c r="J2997" i="1"/>
  <c r="I2997" i="1"/>
  <c r="H2997" i="1"/>
  <c r="AB2997" i="1" s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S2996" i="1"/>
  <c r="R2996" i="1"/>
  <c r="Q2996" i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R2995" i="1"/>
  <c r="Q2995" i="1"/>
  <c r="S2995" i="1" s="1"/>
  <c r="O2995" i="1"/>
  <c r="N2995" i="1"/>
  <c r="P2995" i="1" s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R2994" i="1"/>
  <c r="Q2994" i="1"/>
  <c r="S2994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U2993" i="1"/>
  <c r="T2993" i="1"/>
  <c r="V2993" i="1" s="1"/>
  <c r="S2993" i="1"/>
  <c r="R2993" i="1"/>
  <c r="Q2993" i="1"/>
  <c r="P2993" i="1"/>
  <c r="O2993" i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S2992" i="1"/>
  <c r="R2992" i="1"/>
  <c r="Q2992" i="1"/>
  <c r="O2992" i="1"/>
  <c r="N2992" i="1"/>
  <c r="P2992" i="1" s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R2991" i="1"/>
  <c r="Q2991" i="1"/>
  <c r="S2991" i="1" s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P2990" i="1"/>
  <c r="O2990" i="1"/>
  <c r="N2990" i="1"/>
  <c r="M2990" i="1"/>
  <c r="L2990" i="1"/>
  <c r="K2990" i="1"/>
  <c r="J2990" i="1"/>
  <c r="I2990" i="1"/>
  <c r="H2990" i="1"/>
  <c r="AB2990" i="1" s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S2989" i="1"/>
  <c r="R2989" i="1"/>
  <c r="Q2989" i="1"/>
  <c r="P2989" i="1"/>
  <c r="O2989" i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S2988" i="1"/>
  <c r="R2988" i="1"/>
  <c r="Q2988" i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R2987" i="1"/>
  <c r="Q2987" i="1"/>
  <c r="S2987" i="1" s="1"/>
  <c r="O2987" i="1"/>
  <c r="N2987" i="1"/>
  <c r="P2987" i="1" s="1"/>
  <c r="M2987" i="1"/>
  <c r="L2987" i="1"/>
  <c r="K2987" i="1"/>
  <c r="J2987" i="1"/>
  <c r="I2987" i="1"/>
  <c r="H2987" i="1"/>
  <c r="AB2987" i="1" s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V2985" i="1" s="1"/>
  <c r="S2985" i="1"/>
  <c r="R2985" i="1"/>
  <c r="Q2985" i="1"/>
  <c r="P2985" i="1"/>
  <c r="O2985" i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S2984" i="1"/>
  <c r="R2984" i="1"/>
  <c r="Q2984" i="1"/>
  <c r="O2984" i="1"/>
  <c r="N2984" i="1"/>
  <c r="P2984" i="1" s="1"/>
  <c r="L2984" i="1"/>
  <c r="K2984" i="1"/>
  <c r="M2984" i="1" s="1"/>
  <c r="J2984" i="1"/>
  <c r="I2984" i="1"/>
  <c r="H2984" i="1"/>
  <c r="AB2984" i="1" s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R2983" i="1"/>
  <c r="Q2983" i="1"/>
  <c r="S2983" i="1" s="1"/>
  <c r="O2983" i="1"/>
  <c r="N2983" i="1"/>
  <c r="P2983" i="1" s="1"/>
  <c r="M2983" i="1"/>
  <c r="L2983" i="1"/>
  <c r="K2983" i="1"/>
  <c r="J2983" i="1"/>
  <c r="I2983" i="1"/>
  <c r="H2983" i="1"/>
  <c r="AB2983" i="1" s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R2982" i="1"/>
  <c r="Q2982" i="1"/>
  <c r="S2982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S2981" i="1"/>
  <c r="R2981" i="1"/>
  <c r="Q2981" i="1"/>
  <c r="P2981" i="1"/>
  <c r="O2981" i="1"/>
  <c r="N2981" i="1"/>
  <c r="L2981" i="1"/>
  <c r="K2981" i="1"/>
  <c r="M2981" i="1" s="1"/>
  <c r="J2981" i="1"/>
  <c r="I2981" i="1"/>
  <c r="H2981" i="1"/>
  <c r="AB2981" i="1" s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S2980" i="1"/>
  <c r="R2980" i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R2979" i="1"/>
  <c r="Q2979" i="1"/>
  <c r="S2979" i="1" s="1"/>
  <c r="O2979" i="1"/>
  <c r="N2979" i="1"/>
  <c r="P2979" i="1" s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R2978" i="1"/>
  <c r="Q2978" i="1"/>
  <c r="S2978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S2977" i="1"/>
  <c r="R2977" i="1"/>
  <c r="Q2977" i="1"/>
  <c r="P2977" i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S2976" i="1"/>
  <c r="R2976" i="1"/>
  <c r="Q2976" i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R2975" i="1"/>
  <c r="Q2975" i="1"/>
  <c r="S2975" i="1" s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P2974" i="1"/>
  <c r="O2974" i="1"/>
  <c r="N2974" i="1"/>
  <c r="M2974" i="1"/>
  <c r="L2974" i="1"/>
  <c r="K2974" i="1"/>
  <c r="J2974" i="1"/>
  <c r="I2974" i="1"/>
  <c r="H2974" i="1"/>
  <c r="AB2974" i="1" s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U2973" i="1"/>
  <c r="T2973" i="1"/>
  <c r="V2973" i="1" s="1"/>
  <c r="S2973" i="1"/>
  <c r="R2973" i="1"/>
  <c r="Q2973" i="1"/>
  <c r="P2973" i="1"/>
  <c r="O2973" i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S2972" i="1"/>
  <c r="R2972" i="1"/>
  <c r="Q2972" i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R2971" i="1"/>
  <c r="Q2971" i="1"/>
  <c r="S2971" i="1" s="1"/>
  <c r="O2971" i="1"/>
  <c r="N2971" i="1"/>
  <c r="P2971" i="1" s="1"/>
  <c r="M2971" i="1"/>
  <c r="L2971" i="1"/>
  <c r="K2971" i="1"/>
  <c r="J2971" i="1"/>
  <c r="I2971" i="1"/>
  <c r="H2971" i="1"/>
  <c r="AB2971" i="1" s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R2970" i="1"/>
  <c r="Q2970" i="1"/>
  <c r="S2970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U2969" i="1"/>
  <c r="T2969" i="1"/>
  <c r="V2969" i="1" s="1"/>
  <c r="S2969" i="1"/>
  <c r="R2969" i="1"/>
  <c r="Q2969" i="1"/>
  <c r="P2969" i="1"/>
  <c r="O2969" i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S2968" i="1"/>
  <c r="R2968" i="1"/>
  <c r="Q2968" i="1"/>
  <c r="O2968" i="1"/>
  <c r="N2968" i="1"/>
  <c r="P2968" i="1" s="1"/>
  <c r="L2968" i="1"/>
  <c r="K2968" i="1"/>
  <c r="M2968" i="1" s="1"/>
  <c r="J2968" i="1"/>
  <c r="I2968" i="1"/>
  <c r="H2968" i="1"/>
  <c r="AB2968" i="1" s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R2967" i="1"/>
  <c r="Q2967" i="1"/>
  <c r="S2967" i="1" s="1"/>
  <c r="O2967" i="1"/>
  <c r="N2967" i="1"/>
  <c r="P2967" i="1" s="1"/>
  <c r="M2967" i="1"/>
  <c r="L2967" i="1"/>
  <c r="K2967" i="1"/>
  <c r="J2967" i="1"/>
  <c r="I2967" i="1"/>
  <c r="H2967" i="1"/>
  <c r="AB2967" i="1" s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S2965" i="1"/>
  <c r="R2965" i="1"/>
  <c r="Q2965" i="1"/>
  <c r="P2965" i="1"/>
  <c r="O2965" i="1"/>
  <c r="N2965" i="1"/>
  <c r="L2965" i="1"/>
  <c r="K2965" i="1"/>
  <c r="M2965" i="1" s="1"/>
  <c r="J2965" i="1"/>
  <c r="I2965" i="1"/>
  <c r="H2965" i="1"/>
  <c r="AB2965" i="1" s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S2964" i="1"/>
  <c r="R2964" i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R2963" i="1"/>
  <c r="Q2963" i="1"/>
  <c r="S2963" i="1" s="1"/>
  <c r="O2963" i="1"/>
  <c r="N2963" i="1"/>
  <c r="P2963" i="1" s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S2961" i="1"/>
  <c r="R2961" i="1"/>
  <c r="Q2961" i="1"/>
  <c r="P2961" i="1"/>
  <c r="O2961" i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S2960" i="1"/>
  <c r="R2960" i="1"/>
  <c r="Q2960" i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R2959" i="1"/>
  <c r="Q2959" i="1"/>
  <c r="S2959" i="1" s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P2958" i="1"/>
  <c r="O2958" i="1"/>
  <c r="N2958" i="1"/>
  <c r="M2958" i="1"/>
  <c r="L2958" i="1"/>
  <c r="K2958" i="1"/>
  <c r="J2958" i="1"/>
  <c r="I2958" i="1"/>
  <c r="H2958" i="1"/>
  <c r="AB2958" i="1" s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S2957" i="1"/>
  <c r="R2957" i="1"/>
  <c r="Q2957" i="1"/>
  <c r="P2957" i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S2956" i="1"/>
  <c r="R2956" i="1"/>
  <c r="Q2956" i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R2955" i="1"/>
  <c r="Q2955" i="1"/>
  <c r="S2955" i="1" s="1"/>
  <c r="O2955" i="1"/>
  <c r="N2955" i="1"/>
  <c r="P2955" i="1" s="1"/>
  <c r="M2955" i="1"/>
  <c r="L2955" i="1"/>
  <c r="K2955" i="1"/>
  <c r="J2955" i="1"/>
  <c r="I2955" i="1"/>
  <c r="H2955" i="1"/>
  <c r="AB2955" i="1" s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S2953" i="1"/>
  <c r="R2953" i="1"/>
  <c r="Q2953" i="1"/>
  <c r="P2953" i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S2952" i="1"/>
  <c r="R2952" i="1"/>
  <c r="Q2952" i="1"/>
  <c r="O2952" i="1"/>
  <c r="N2952" i="1"/>
  <c r="P2952" i="1" s="1"/>
  <c r="L2952" i="1"/>
  <c r="K2952" i="1"/>
  <c r="M2952" i="1" s="1"/>
  <c r="J2952" i="1"/>
  <c r="I2952" i="1"/>
  <c r="H2952" i="1"/>
  <c r="AB2952" i="1" s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Q2951" i="1"/>
  <c r="S2951" i="1" s="1"/>
  <c r="O2951" i="1"/>
  <c r="N2951" i="1"/>
  <c r="P2951" i="1" s="1"/>
  <c r="M2951" i="1"/>
  <c r="L2951" i="1"/>
  <c r="K2951" i="1"/>
  <c r="J2951" i="1"/>
  <c r="I2951" i="1"/>
  <c r="H2951" i="1"/>
  <c r="AB2951" i="1" s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S2949" i="1"/>
  <c r="R2949" i="1"/>
  <c r="Q2949" i="1"/>
  <c r="P2949" i="1"/>
  <c r="O2949" i="1"/>
  <c r="N2949" i="1"/>
  <c r="L2949" i="1"/>
  <c r="K2949" i="1"/>
  <c r="M2949" i="1" s="1"/>
  <c r="J2949" i="1"/>
  <c r="I2949" i="1"/>
  <c r="H2949" i="1"/>
  <c r="AB2949" i="1" s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S2948" i="1"/>
  <c r="R2948" i="1"/>
  <c r="Q2948" i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Q2947" i="1"/>
  <c r="S2947" i="1" s="1"/>
  <c r="O2947" i="1"/>
  <c r="N2947" i="1"/>
  <c r="P2947" i="1" s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S2945" i="1"/>
  <c r="R2945" i="1"/>
  <c r="Q2945" i="1"/>
  <c r="P2945" i="1"/>
  <c r="O2945" i="1"/>
  <c r="N2945" i="1"/>
  <c r="L2945" i="1"/>
  <c r="K2945" i="1"/>
  <c r="M2945" i="1" s="1"/>
  <c r="J2945" i="1"/>
  <c r="I2945" i="1"/>
  <c r="H2945" i="1"/>
  <c r="AB2945" i="1" s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S2944" i="1"/>
  <c r="R2944" i="1"/>
  <c r="Q2944" i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R2943" i="1"/>
  <c r="Q2943" i="1"/>
  <c r="S2943" i="1" s="1"/>
  <c r="O2943" i="1"/>
  <c r="N2943" i="1"/>
  <c r="P2943" i="1" s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S2941" i="1"/>
  <c r="R2941" i="1"/>
  <c r="Q2941" i="1"/>
  <c r="P2941" i="1"/>
  <c r="O2941" i="1"/>
  <c r="N2941" i="1"/>
  <c r="L2941" i="1"/>
  <c r="K2941" i="1"/>
  <c r="M2941" i="1" s="1"/>
  <c r="J2941" i="1"/>
  <c r="I2941" i="1"/>
  <c r="H2941" i="1"/>
  <c r="AB2941" i="1" s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S2940" i="1"/>
  <c r="R2940" i="1"/>
  <c r="Q2940" i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Q2939" i="1"/>
  <c r="S2939" i="1" s="1"/>
  <c r="O2939" i="1"/>
  <c r="N2939" i="1"/>
  <c r="P2939" i="1" s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S2937" i="1"/>
  <c r="R2937" i="1"/>
  <c r="Q2937" i="1"/>
  <c r="P2937" i="1"/>
  <c r="O2937" i="1"/>
  <c r="N2937" i="1"/>
  <c r="L2937" i="1"/>
  <c r="K2937" i="1"/>
  <c r="M2937" i="1" s="1"/>
  <c r="J2937" i="1"/>
  <c r="I2937" i="1"/>
  <c r="H2937" i="1"/>
  <c r="AB2937" i="1" s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S2936" i="1"/>
  <c r="R2936" i="1"/>
  <c r="Q2936" i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R2935" i="1"/>
  <c r="Q2935" i="1"/>
  <c r="S2935" i="1" s="1"/>
  <c r="O2935" i="1"/>
  <c r="N2935" i="1"/>
  <c r="P2935" i="1" s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S2933" i="1"/>
  <c r="R2933" i="1"/>
  <c r="Q2933" i="1"/>
  <c r="P2933" i="1"/>
  <c r="O2933" i="1"/>
  <c r="N2933" i="1"/>
  <c r="L2933" i="1"/>
  <c r="K2933" i="1"/>
  <c r="M2933" i="1" s="1"/>
  <c r="J2933" i="1"/>
  <c r="I2933" i="1"/>
  <c r="H2933" i="1"/>
  <c r="AB2933" i="1" s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S2932" i="1"/>
  <c r="R2932" i="1"/>
  <c r="Q2932" i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Q2931" i="1"/>
  <c r="S2931" i="1" s="1"/>
  <c r="O2931" i="1"/>
  <c r="N2931" i="1"/>
  <c r="P2931" i="1" s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S2929" i="1"/>
  <c r="R2929" i="1"/>
  <c r="Q2929" i="1"/>
  <c r="P2929" i="1"/>
  <c r="O2929" i="1"/>
  <c r="N2929" i="1"/>
  <c r="L2929" i="1"/>
  <c r="K2929" i="1"/>
  <c r="M2929" i="1" s="1"/>
  <c r="J2929" i="1"/>
  <c r="I2929" i="1"/>
  <c r="H2929" i="1"/>
  <c r="AB2929" i="1" s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S2928" i="1"/>
  <c r="R2928" i="1"/>
  <c r="Q2928" i="1"/>
  <c r="O2928" i="1"/>
  <c r="N2928" i="1"/>
  <c r="P2928" i="1" s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Q2927" i="1"/>
  <c r="S2927" i="1" s="1"/>
  <c r="O2927" i="1"/>
  <c r="N2927" i="1"/>
  <c r="P2927" i="1" s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S2925" i="1"/>
  <c r="R2925" i="1"/>
  <c r="Q2925" i="1"/>
  <c r="P2925" i="1"/>
  <c r="O2925" i="1"/>
  <c r="N2925" i="1"/>
  <c r="L2925" i="1"/>
  <c r="K2925" i="1"/>
  <c r="M2925" i="1" s="1"/>
  <c r="J2925" i="1"/>
  <c r="I2925" i="1"/>
  <c r="H2925" i="1"/>
  <c r="AB2925" i="1" s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S2924" i="1"/>
  <c r="R2924" i="1"/>
  <c r="Q2924" i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Q2923" i="1"/>
  <c r="O2923" i="1"/>
  <c r="N2923" i="1"/>
  <c r="P2923" i="1" s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R2922" i="1"/>
  <c r="Q2922" i="1"/>
  <c r="S2922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S2921" i="1"/>
  <c r="R2921" i="1"/>
  <c r="Q2921" i="1"/>
  <c r="P2921" i="1"/>
  <c r="O2921" i="1"/>
  <c r="N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S2920" i="1"/>
  <c r="R2920" i="1"/>
  <c r="Q2920" i="1"/>
  <c r="O2920" i="1"/>
  <c r="N2920" i="1"/>
  <c r="P2920" i="1" s="1"/>
  <c r="L2920" i="1"/>
  <c r="K2920" i="1"/>
  <c r="M2920" i="1" s="1"/>
  <c r="J2920" i="1"/>
  <c r="I2920" i="1"/>
  <c r="H2920" i="1"/>
  <c r="AB2920" i="1" s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Q2919" i="1"/>
  <c r="S2919" i="1" s="1"/>
  <c r="O2919" i="1"/>
  <c r="N2919" i="1"/>
  <c r="P2919" i="1" s="1"/>
  <c r="M2919" i="1"/>
  <c r="L2919" i="1"/>
  <c r="K2919" i="1"/>
  <c r="J2919" i="1"/>
  <c r="I2919" i="1"/>
  <c r="H2919" i="1"/>
  <c r="AB2919" i="1" s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R2918" i="1"/>
  <c r="Q2918" i="1"/>
  <c r="S2918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S2917" i="1"/>
  <c r="R2917" i="1"/>
  <c r="Q2917" i="1"/>
  <c r="P2917" i="1"/>
  <c r="O2917" i="1"/>
  <c r="N2917" i="1"/>
  <c r="L2917" i="1"/>
  <c r="K2917" i="1"/>
  <c r="M2917" i="1" s="1"/>
  <c r="AB2917" i="1" s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S2916" i="1"/>
  <c r="R2916" i="1"/>
  <c r="Q2916" i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Q2915" i="1"/>
  <c r="S2915" i="1" s="1"/>
  <c r="O2915" i="1"/>
  <c r="N2915" i="1"/>
  <c r="P2915" i="1" s="1"/>
  <c r="M2915" i="1"/>
  <c r="L2915" i="1"/>
  <c r="K2915" i="1"/>
  <c r="J2915" i="1"/>
  <c r="I2915" i="1"/>
  <c r="H2915" i="1"/>
  <c r="AB2915" i="1" s="1"/>
  <c r="G2915" i="1"/>
  <c r="F2915" i="1"/>
  <c r="E2915" i="1"/>
  <c r="D2915" i="1"/>
  <c r="B2915" i="1"/>
  <c r="A2915" i="1"/>
  <c r="AA2914" i="1"/>
  <c r="Y2914" i="1"/>
  <c r="X2914" i="1"/>
  <c r="W2914" i="1"/>
  <c r="U2914" i="1"/>
  <c r="T2914" i="1"/>
  <c r="V2914" i="1" s="1"/>
  <c r="R2914" i="1"/>
  <c r="Q2914" i="1"/>
  <c r="S2914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S2913" i="1"/>
  <c r="R2913" i="1"/>
  <c r="Q2913" i="1"/>
  <c r="P2913" i="1"/>
  <c r="O2913" i="1"/>
  <c r="N2913" i="1"/>
  <c r="L2913" i="1"/>
  <c r="K2913" i="1"/>
  <c r="M2913" i="1" s="1"/>
  <c r="J2913" i="1"/>
  <c r="I2913" i="1"/>
  <c r="H2913" i="1"/>
  <c r="AB2913" i="1" s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S2912" i="1"/>
  <c r="R2912" i="1"/>
  <c r="Q2912" i="1"/>
  <c r="O2912" i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Q2911" i="1"/>
  <c r="O2911" i="1"/>
  <c r="N2911" i="1"/>
  <c r="P2911" i="1" s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W2910" i="1"/>
  <c r="U2910" i="1"/>
  <c r="T2910" i="1"/>
  <c r="R2910" i="1"/>
  <c r="Q2910" i="1"/>
  <c r="S2910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S2909" i="1"/>
  <c r="R2909" i="1"/>
  <c r="Q2909" i="1"/>
  <c r="P2909" i="1"/>
  <c r="O2909" i="1"/>
  <c r="N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S2908" i="1"/>
  <c r="R2908" i="1"/>
  <c r="Q2908" i="1"/>
  <c r="O2908" i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Q2907" i="1"/>
  <c r="O2907" i="1"/>
  <c r="N2907" i="1"/>
  <c r="P2907" i="1" s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R2906" i="1"/>
  <c r="Q2906" i="1"/>
  <c r="S2906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S2905" i="1"/>
  <c r="R2905" i="1"/>
  <c r="Q2905" i="1"/>
  <c r="P2905" i="1"/>
  <c r="O2905" i="1"/>
  <c r="N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S2904" i="1"/>
  <c r="R2904" i="1"/>
  <c r="Q2904" i="1"/>
  <c r="O2904" i="1"/>
  <c r="N2904" i="1"/>
  <c r="P2904" i="1" s="1"/>
  <c r="L2904" i="1"/>
  <c r="K2904" i="1"/>
  <c r="M2904" i="1" s="1"/>
  <c r="J2904" i="1"/>
  <c r="I2904" i="1"/>
  <c r="H2904" i="1"/>
  <c r="AB2904" i="1" s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Q2903" i="1"/>
  <c r="S2903" i="1" s="1"/>
  <c r="O2903" i="1"/>
  <c r="N2903" i="1"/>
  <c r="P2903" i="1" s="1"/>
  <c r="M2903" i="1"/>
  <c r="L2903" i="1"/>
  <c r="K2903" i="1"/>
  <c r="J2903" i="1"/>
  <c r="I2903" i="1"/>
  <c r="H2903" i="1"/>
  <c r="AB2903" i="1" s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R2902" i="1"/>
  <c r="Q2902" i="1"/>
  <c r="S2902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S2901" i="1"/>
  <c r="R2901" i="1"/>
  <c r="Q2901" i="1"/>
  <c r="P2901" i="1"/>
  <c r="O2901" i="1"/>
  <c r="N2901" i="1"/>
  <c r="L2901" i="1"/>
  <c r="K2901" i="1"/>
  <c r="M2901" i="1" s="1"/>
  <c r="AB2901" i="1" s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S2900" i="1"/>
  <c r="R2900" i="1"/>
  <c r="Q2900" i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R2899" i="1"/>
  <c r="Q2899" i="1"/>
  <c r="S2899" i="1" s="1"/>
  <c r="O2899" i="1"/>
  <c r="N2899" i="1"/>
  <c r="P2899" i="1" s="1"/>
  <c r="M2899" i="1"/>
  <c r="L2899" i="1"/>
  <c r="K2899" i="1"/>
  <c r="J2899" i="1"/>
  <c r="I2899" i="1"/>
  <c r="H2899" i="1"/>
  <c r="AB2899" i="1" s="1"/>
  <c r="G2899" i="1"/>
  <c r="F2899" i="1"/>
  <c r="E2899" i="1"/>
  <c r="D2899" i="1"/>
  <c r="B2899" i="1"/>
  <c r="A2899" i="1"/>
  <c r="AA2898" i="1"/>
  <c r="Y2898" i="1"/>
  <c r="X2898" i="1"/>
  <c r="W2898" i="1"/>
  <c r="U2898" i="1"/>
  <c r="T2898" i="1"/>
  <c r="V2898" i="1" s="1"/>
  <c r="R2898" i="1"/>
  <c r="Q2898" i="1"/>
  <c r="S2898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S2897" i="1"/>
  <c r="R2897" i="1"/>
  <c r="Q2897" i="1"/>
  <c r="P2897" i="1"/>
  <c r="O2897" i="1"/>
  <c r="N2897" i="1"/>
  <c r="L2897" i="1"/>
  <c r="K2897" i="1"/>
  <c r="M2897" i="1" s="1"/>
  <c r="J2897" i="1"/>
  <c r="I2897" i="1"/>
  <c r="H2897" i="1"/>
  <c r="AB2897" i="1" s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S2896" i="1"/>
  <c r="R2896" i="1"/>
  <c r="Q2896" i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Q2895" i="1"/>
  <c r="O2895" i="1"/>
  <c r="N2895" i="1"/>
  <c r="P2895" i="1" s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W2894" i="1"/>
  <c r="U2894" i="1"/>
  <c r="T2894" i="1"/>
  <c r="R2894" i="1"/>
  <c r="Q2894" i="1"/>
  <c r="S2894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S2893" i="1"/>
  <c r="R2893" i="1"/>
  <c r="Q2893" i="1"/>
  <c r="P2893" i="1"/>
  <c r="O2893" i="1"/>
  <c r="N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S2892" i="1"/>
  <c r="R2892" i="1"/>
  <c r="Q2892" i="1"/>
  <c r="O2892" i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Q2891" i="1"/>
  <c r="O2891" i="1"/>
  <c r="N2891" i="1"/>
  <c r="P2891" i="1" s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R2890" i="1"/>
  <c r="Q2890" i="1"/>
  <c r="S2890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S2889" i="1"/>
  <c r="R2889" i="1"/>
  <c r="Q2889" i="1"/>
  <c r="P2889" i="1"/>
  <c r="O2889" i="1"/>
  <c r="N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S2888" i="1"/>
  <c r="R2888" i="1"/>
  <c r="Q2888" i="1"/>
  <c r="O2888" i="1"/>
  <c r="N2888" i="1"/>
  <c r="P2888" i="1" s="1"/>
  <c r="L2888" i="1"/>
  <c r="K2888" i="1"/>
  <c r="M2888" i="1" s="1"/>
  <c r="J2888" i="1"/>
  <c r="I2888" i="1"/>
  <c r="H2888" i="1"/>
  <c r="AB2888" i="1" s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R2887" i="1"/>
  <c r="Q2887" i="1"/>
  <c r="S2887" i="1" s="1"/>
  <c r="O2887" i="1"/>
  <c r="N2887" i="1"/>
  <c r="P2887" i="1" s="1"/>
  <c r="M2887" i="1"/>
  <c r="L2887" i="1"/>
  <c r="K2887" i="1"/>
  <c r="J2887" i="1"/>
  <c r="I2887" i="1"/>
  <c r="H2887" i="1"/>
  <c r="AB2887" i="1" s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S2885" i="1"/>
  <c r="R2885" i="1"/>
  <c r="Q2885" i="1"/>
  <c r="P2885" i="1"/>
  <c r="O2885" i="1"/>
  <c r="N2885" i="1"/>
  <c r="L2885" i="1"/>
  <c r="K2885" i="1"/>
  <c r="M2885" i="1" s="1"/>
  <c r="AB2885" i="1" s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S2884" i="1"/>
  <c r="R2884" i="1"/>
  <c r="Q2884" i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Q2883" i="1"/>
  <c r="S2883" i="1" s="1"/>
  <c r="O2883" i="1"/>
  <c r="N2883" i="1"/>
  <c r="P2883" i="1" s="1"/>
  <c r="M2883" i="1"/>
  <c r="L2883" i="1"/>
  <c r="K2883" i="1"/>
  <c r="J2883" i="1"/>
  <c r="I2883" i="1"/>
  <c r="H2883" i="1"/>
  <c r="AB2883" i="1" s="1"/>
  <c r="G2883" i="1"/>
  <c r="F2883" i="1"/>
  <c r="E2883" i="1"/>
  <c r="D2883" i="1"/>
  <c r="B2883" i="1"/>
  <c r="A2883" i="1"/>
  <c r="AA2882" i="1"/>
  <c r="Y2882" i="1"/>
  <c r="X2882" i="1"/>
  <c r="W2882" i="1"/>
  <c r="U2882" i="1"/>
  <c r="T2882" i="1"/>
  <c r="V2882" i="1" s="1"/>
  <c r="R2882" i="1"/>
  <c r="Q2882" i="1"/>
  <c r="S2882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S2881" i="1"/>
  <c r="R2881" i="1"/>
  <c r="Q2881" i="1"/>
  <c r="P2881" i="1"/>
  <c r="O2881" i="1"/>
  <c r="N2881" i="1"/>
  <c r="L2881" i="1"/>
  <c r="K2881" i="1"/>
  <c r="M2881" i="1" s="1"/>
  <c r="J2881" i="1"/>
  <c r="I2881" i="1"/>
  <c r="H2881" i="1"/>
  <c r="AB2881" i="1" s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S2880" i="1"/>
  <c r="R2880" i="1"/>
  <c r="Q2880" i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R2879" i="1"/>
  <c r="Q2879" i="1"/>
  <c r="O2879" i="1"/>
  <c r="N2879" i="1"/>
  <c r="P2879" i="1" s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R2878" i="1"/>
  <c r="Q2878" i="1"/>
  <c r="S2878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S2877" i="1"/>
  <c r="R2877" i="1"/>
  <c r="Q2877" i="1"/>
  <c r="P2877" i="1"/>
  <c r="O2877" i="1"/>
  <c r="N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S2876" i="1"/>
  <c r="R2876" i="1"/>
  <c r="Q2876" i="1"/>
  <c r="O2876" i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R2875" i="1"/>
  <c r="Q2875" i="1"/>
  <c r="O2875" i="1"/>
  <c r="N2875" i="1"/>
  <c r="P2875" i="1" s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AB2873" i="1"/>
  <c r="AA2873" i="1"/>
  <c r="Y2873" i="1"/>
  <c r="X2873" i="1"/>
  <c r="Z2873" i="1" s="1"/>
  <c r="W2873" i="1"/>
  <c r="U2873" i="1"/>
  <c r="T2873" i="1"/>
  <c r="V2873" i="1" s="1"/>
  <c r="S2873" i="1"/>
  <c r="R2873" i="1"/>
  <c r="Q2873" i="1"/>
  <c r="P2873" i="1"/>
  <c r="O2873" i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S2872" i="1"/>
  <c r="R2872" i="1"/>
  <c r="Q2872" i="1"/>
  <c r="O2872" i="1"/>
  <c r="N2872" i="1"/>
  <c r="P2872" i="1" s="1"/>
  <c r="L2872" i="1"/>
  <c r="K2872" i="1"/>
  <c r="M2872" i="1" s="1"/>
  <c r="J2872" i="1"/>
  <c r="I2872" i="1"/>
  <c r="H2872" i="1"/>
  <c r="AB2872" i="1" s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R2871" i="1"/>
  <c r="Q2871" i="1"/>
  <c r="S2871" i="1" s="1"/>
  <c r="O2871" i="1"/>
  <c r="N2871" i="1"/>
  <c r="P2871" i="1" s="1"/>
  <c r="M2871" i="1"/>
  <c r="L2871" i="1"/>
  <c r="K2871" i="1"/>
  <c r="J2871" i="1"/>
  <c r="I2871" i="1"/>
  <c r="H2871" i="1"/>
  <c r="AB2871" i="1" s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S2869" i="1"/>
  <c r="R2869" i="1"/>
  <c r="Q2869" i="1"/>
  <c r="P2869" i="1"/>
  <c r="O2869" i="1"/>
  <c r="N2869" i="1"/>
  <c r="L2869" i="1"/>
  <c r="K2869" i="1"/>
  <c r="M2869" i="1" s="1"/>
  <c r="AB2869" i="1" s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S2868" i="1"/>
  <c r="R2868" i="1"/>
  <c r="Q2868" i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Q2867" i="1"/>
  <c r="S2867" i="1" s="1"/>
  <c r="O2867" i="1"/>
  <c r="N2867" i="1"/>
  <c r="P2867" i="1" s="1"/>
  <c r="M2867" i="1"/>
  <c r="L2867" i="1"/>
  <c r="K2867" i="1"/>
  <c r="J2867" i="1"/>
  <c r="I2867" i="1"/>
  <c r="H2867" i="1"/>
  <c r="AB2867" i="1" s="1"/>
  <c r="G2867" i="1"/>
  <c r="F2867" i="1"/>
  <c r="E2867" i="1"/>
  <c r="D2867" i="1"/>
  <c r="B2867" i="1"/>
  <c r="A2867" i="1"/>
  <c r="AA2866" i="1"/>
  <c r="Y2866" i="1"/>
  <c r="X2866" i="1"/>
  <c r="W2866" i="1"/>
  <c r="U2866" i="1"/>
  <c r="T2866" i="1"/>
  <c r="V2866" i="1" s="1"/>
  <c r="R2866" i="1"/>
  <c r="Q2866" i="1"/>
  <c r="S2866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S2865" i="1"/>
  <c r="R2865" i="1"/>
  <c r="Q2865" i="1"/>
  <c r="P2865" i="1"/>
  <c r="O2865" i="1"/>
  <c r="N2865" i="1"/>
  <c r="L2865" i="1"/>
  <c r="K2865" i="1"/>
  <c r="M2865" i="1" s="1"/>
  <c r="J2865" i="1"/>
  <c r="I2865" i="1"/>
  <c r="H2865" i="1"/>
  <c r="AB2865" i="1" s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S2864" i="1"/>
  <c r="R2864" i="1"/>
  <c r="Q2864" i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R2863" i="1"/>
  <c r="Q2863" i="1"/>
  <c r="O2863" i="1"/>
  <c r="N2863" i="1"/>
  <c r="P2863" i="1" s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R2862" i="1"/>
  <c r="Q2862" i="1"/>
  <c r="S2862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S2861" i="1"/>
  <c r="R2861" i="1"/>
  <c r="Q2861" i="1"/>
  <c r="P2861" i="1"/>
  <c r="O2861" i="1"/>
  <c r="N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S2860" i="1"/>
  <c r="R2860" i="1"/>
  <c r="Q2860" i="1"/>
  <c r="O2860" i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R2859" i="1"/>
  <c r="Q2859" i="1"/>
  <c r="O2859" i="1"/>
  <c r="N2859" i="1"/>
  <c r="P2859" i="1" s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B2857" i="1"/>
  <c r="AA2857" i="1"/>
  <c r="Y2857" i="1"/>
  <c r="X2857" i="1"/>
  <c r="Z2857" i="1" s="1"/>
  <c r="W2857" i="1"/>
  <c r="U2857" i="1"/>
  <c r="T2857" i="1"/>
  <c r="V2857" i="1" s="1"/>
  <c r="S2857" i="1"/>
  <c r="R2857" i="1"/>
  <c r="Q2857" i="1"/>
  <c r="P2857" i="1"/>
  <c r="O2857" i="1"/>
  <c r="N2857" i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S2856" i="1"/>
  <c r="R2856" i="1"/>
  <c r="Q2856" i="1"/>
  <c r="O2856" i="1"/>
  <c r="N2856" i="1"/>
  <c r="P2856" i="1" s="1"/>
  <c r="L2856" i="1"/>
  <c r="K2856" i="1"/>
  <c r="M2856" i="1" s="1"/>
  <c r="J2856" i="1"/>
  <c r="I2856" i="1"/>
  <c r="H2856" i="1"/>
  <c r="AB2856" i="1" s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R2855" i="1"/>
  <c r="Q2855" i="1"/>
  <c r="S2855" i="1" s="1"/>
  <c r="O2855" i="1"/>
  <c r="N2855" i="1"/>
  <c r="P2855" i="1" s="1"/>
  <c r="M2855" i="1"/>
  <c r="L2855" i="1"/>
  <c r="K2855" i="1"/>
  <c r="J2855" i="1"/>
  <c r="I2855" i="1"/>
  <c r="H2855" i="1"/>
  <c r="AB2855" i="1" s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R2854" i="1"/>
  <c r="Q2854" i="1"/>
  <c r="S2854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S2853" i="1"/>
  <c r="R2853" i="1"/>
  <c r="Q2853" i="1"/>
  <c r="P2853" i="1"/>
  <c r="O2853" i="1"/>
  <c r="N2853" i="1"/>
  <c r="L2853" i="1"/>
  <c r="K2853" i="1"/>
  <c r="M2853" i="1" s="1"/>
  <c r="AB2853" i="1" s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S2852" i="1"/>
  <c r="R2852" i="1"/>
  <c r="Q2852" i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R2851" i="1"/>
  <c r="Q2851" i="1"/>
  <c r="S2851" i="1" s="1"/>
  <c r="O2851" i="1"/>
  <c r="N2851" i="1"/>
  <c r="P2851" i="1" s="1"/>
  <c r="M2851" i="1"/>
  <c r="L2851" i="1"/>
  <c r="K2851" i="1"/>
  <c r="J2851" i="1"/>
  <c r="I2851" i="1"/>
  <c r="H2851" i="1"/>
  <c r="AB2851" i="1" s="1"/>
  <c r="G2851" i="1"/>
  <c r="F2851" i="1"/>
  <c r="E2851" i="1"/>
  <c r="D2851" i="1"/>
  <c r="B2851" i="1"/>
  <c r="A2851" i="1"/>
  <c r="AA2850" i="1"/>
  <c r="Y2850" i="1"/>
  <c r="X2850" i="1"/>
  <c r="W2850" i="1"/>
  <c r="U2850" i="1"/>
  <c r="T2850" i="1"/>
  <c r="V2850" i="1" s="1"/>
  <c r="R2850" i="1"/>
  <c r="Q2850" i="1"/>
  <c r="S2850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P2849" i="1"/>
  <c r="O2849" i="1"/>
  <c r="N2849" i="1"/>
  <c r="L2849" i="1"/>
  <c r="K2849" i="1"/>
  <c r="M2849" i="1" s="1"/>
  <c r="J2849" i="1"/>
  <c r="I2849" i="1"/>
  <c r="H2849" i="1"/>
  <c r="AB2849" i="1" s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S2848" i="1"/>
  <c r="R2848" i="1"/>
  <c r="Q2848" i="1"/>
  <c r="O2848" i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R2847" i="1"/>
  <c r="Q2847" i="1"/>
  <c r="O2847" i="1"/>
  <c r="N2847" i="1"/>
  <c r="P2847" i="1" s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W2846" i="1"/>
  <c r="U2846" i="1"/>
  <c r="T2846" i="1"/>
  <c r="R2846" i="1"/>
  <c r="Q2846" i="1"/>
  <c r="S2846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S2845" i="1"/>
  <c r="R2845" i="1"/>
  <c r="Q2845" i="1"/>
  <c r="P2845" i="1"/>
  <c r="O2845" i="1"/>
  <c r="N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S2844" i="1"/>
  <c r="R2844" i="1"/>
  <c r="Q2844" i="1"/>
  <c r="O2844" i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R2843" i="1"/>
  <c r="Q2843" i="1"/>
  <c r="O2843" i="1"/>
  <c r="N2843" i="1"/>
  <c r="P2843" i="1" s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R2842" i="1"/>
  <c r="Q2842" i="1"/>
  <c r="S2842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S2841" i="1"/>
  <c r="R2841" i="1"/>
  <c r="Q2841" i="1"/>
  <c r="P2841" i="1"/>
  <c r="O2841" i="1"/>
  <c r="N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S2840" i="1"/>
  <c r="R2840" i="1"/>
  <c r="Q2840" i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R2839" i="1"/>
  <c r="Q2839" i="1"/>
  <c r="S2839" i="1" s="1"/>
  <c r="O2839" i="1"/>
  <c r="N2839" i="1"/>
  <c r="P2839" i="1" s="1"/>
  <c r="M2839" i="1"/>
  <c r="L2839" i="1"/>
  <c r="K2839" i="1"/>
  <c r="J2839" i="1"/>
  <c r="I2839" i="1"/>
  <c r="H2839" i="1"/>
  <c r="AB2839" i="1" s="1"/>
  <c r="G2839" i="1"/>
  <c r="F2839" i="1"/>
  <c r="E2839" i="1"/>
  <c r="D2839" i="1"/>
  <c r="B2839" i="1"/>
  <c r="A2839" i="1"/>
  <c r="AA2838" i="1"/>
  <c r="Y2838" i="1"/>
  <c r="X2838" i="1"/>
  <c r="W2838" i="1"/>
  <c r="U2838" i="1"/>
  <c r="T2838" i="1"/>
  <c r="V2838" i="1" s="1"/>
  <c r="R2838" i="1"/>
  <c r="Q2838" i="1"/>
  <c r="S2838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S2837" i="1"/>
  <c r="R2837" i="1"/>
  <c r="Q2837" i="1"/>
  <c r="P2837" i="1"/>
  <c r="O2837" i="1"/>
  <c r="N2837" i="1"/>
  <c r="L2837" i="1"/>
  <c r="K2837" i="1"/>
  <c r="M2837" i="1" s="1"/>
  <c r="AB2837" i="1" s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S2836" i="1"/>
  <c r="R2836" i="1"/>
  <c r="Q2836" i="1"/>
  <c r="O2836" i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R2835" i="1"/>
  <c r="Q2835" i="1"/>
  <c r="O2835" i="1"/>
  <c r="N2835" i="1"/>
  <c r="P2835" i="1" s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W2834" i="1"/>
  <c r="U2834" i="1"/>
  <c r="T2834" i="1"/>
  <c r="R2834" i="1"/>
  <c r="Q2834" i="1"/>
  <c r="S2834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S2833" i="1"/>
  <c r="R2833" i="1"/>
  <c r="Q2833" i="1"/>
  <c r="P2833" i="1"/>
  <c r="O2833" i="1"/>
  <c r="N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S2832" i="1"/>
  <c r="R2832" i="1"/>
  <c r="Q2832" i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Q2831" i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W2830" i="1"/>
  <c r="U2830" i="1"/>
  <c r="T2830" i="1"/>
  <c r="R2830" i="1"/>
  <c r="Q2830" i="1"/>
  <c r="S2830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P2829" i="1"/>
  <c r="O2829" i="1"/>
  <c r="N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S2828" i="1"/>
  <c r="R2828" i="1"/>
  <c r="Q2828" i="1"/>
  <c r="O2828" i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R2827" i="1"/>
  <c r="Q2827" i="1"/>
  <c r="O2827" i="1"/>
  <c r="N2827" i="1"/>
  <c r="P2827" i="1" s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O2825" i="1"/>
  <c r="P2825" i="1" s="1"/>
  <c r="AB2825" i="1" s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S2824" i="1"/>
  <c r="R2824" i="1"/>
  <c r="Q2824" i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Z2823" i="1"/>
  <c r="Y2823" i="1"/>
  <c r="X2823" i="1"/>
  <c r="W2823" i="1"/>
  <c r="V2823" i="1"/>
  <c r="U2823" i="1"/>
  <c r="T2823" i="1"/>
  <c r="R2823" i="1"/>
  <c r="Q2823" i="1"/>
  <c r="S2823" i="1" s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R2822" i="1"/>
  <c r="Q2822" i="1"/>
  <c r="S2822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O2821" i="1"/>
  <c r="P2821" i="1" s="1"/>
  <c r="N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S2820" i="1" s="1"/>
  <c r="Q2820" i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R2819" i="1"/>
  <c r="Q2819" i="1"/>
  <c r="S2819" i="1" s="1"/>
  <c r="O2819" i="1"/>
  <c r="N2819" i="1"/>
  <c r="P2819" i="1" s="1"/>
  <c r="M2819" i="1"/>
  <c r="L2819" i="1"/>
  <c r="K2819" i="1"/>
  <c r="J2819" i="1"/>
  <c r="I2819" i="1"/>
  <c r="H2819" i="1"/>
  <c r="AB2819" i="1" s="1"/>
  <c r="G2819" i="1"/>
  <c r="F2819" i="1"/>
  <c r="E2819" i="1"/>
  <c r="D2819" i="1"/>
  <c r="B2819" i="1"/>
  <c r="A2819" i="1"/>
  <c r="AA2818" i="1"/>
  <c r="Y2818" i="1"/>
  <c r="X2818" i="1"/>
  <c r="W2818" i="1"/>
  <c r="U2818" i="1"/>
  <c r="T2818" i="1"/>
  <c r="R2818" i="1"/>
  <c r="Q2818" i="1"/>
  <c r="S2818" i="1" s="1"/>
  <c r="P2818" i="1"/>
  <c r="O2818" i="1"/>
  <c r="N2818" i="1"/>
  <c r="L2818" i="1"/>
  <c r="M2818" i="1" s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P2817" i="1"/>
  <c r="O2817" i="1"/>
  <c r="N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S2816" i="1" s="1"/>
  <c r="Q2816" i="1"/>
  <c r="O2816" i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Y2815" i="1"/>
  <c r="Z2815" i="1" s="1"/>
  <c r="X2815" i="1"/>
  <c r="W2815" i="1"/>
  <c r="U2815" i="1"/>
  <c r="V2815" i="1" s="1"/>
  <c r="T2815" i="1"/>
  <c r="R2815" i="1"/>
  <c r="Q2815" i="1"/>
  <c r="S2815" i="1" s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P2814" i="1"/>
  <c r="O2814" i="1"/>
  <c r="N2814" i="1"/>
  <c r="L2814" i="1"/>
  <c r="M2814" i="1" s="1"/>
  <c r="K2814" i="1"/>
  <c r="J2814" i="1"/>
  <c r="I2814" i="1"/>
  <c r="H2814" i="1"/>
  <c r="AB2814" i="1" s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O2813" i="1"/>
  <c r="P2813" i="1" s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S2812" i="1"/>
  <c r="R2812" i="1"/>
  <c r="Q2812" i="1"/>
  <c r="O2812" i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V2811" i="1" s="1"/>
  <c r="T2811" i="1"/>
  <c r="R2811" i="1"/>
  <c r="Q2811" i="1"/>
  <c r="O2811" i="1"/>
  <c r="N2811" i="1"/>
  <c r="P2811" i="1" s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P2810" i="1"/>
  <c r="O2810" i="1"/>
  <c r="N2810" i="1"/>
  <c r="M2810" i="1"/>
  <c r="L2810" i="1"/>
  <c r="K2810" i="1"/>
  <c r="J2810" i="1"/>
  <c r="I2810" i="1"/>
  <c r="AB2810" i="1" s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S2809" i="1"/>
  <c r="R2809" i="1"/>
  <c r="Q2809" i="1"/>
  <c r="O2809" i="1"/>
  <c r="P2809" i="1" s="1"/>
  <c r="N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S2808" i="1"/>
  <c r="R2808" i="1"/>
  <c r="Q2808" i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Z2807" i="1"/>
  <c r="Y2807" i="1"/>
  <c r="X2807" i="1"/>
  <c r="W2807" i="1"/>
  <c r="V2807" i="1"/>
  <c r="U2807" i="1"/>
  <c r="T2807" i="1"/>
  <c r="R2807" i="1"/>
  <c r="Q2807" i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R2806" i="1"/>
  <c r="Q2806" i="1"/>
  <c r="S2806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O2805" i="1"/>
  <c r="P2805" i="1" s="1"/>
  <c r="N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S2804" i="1" s="1"/>
  <c r="Q2804" i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R2803" i="1"/>
  <c r="Q2803" i="1"/>
  <c r="S2803" i="1" s="1"/>
  <c r="O2803" i="1"/>
  <c r="N2803" i="1"/>
  <c r="P2803" i="1" s="1"/>
  <c r="M2803" i="1"/>
  <c r="L2803" i="1"/>
  <c r="K2803" i="1"/>
  <c r="J2803" i="1"/>
  <c r="I2803" i="1"/>
  <c r="H2803" i="1"/>
  <c r="AB2803" i="1" s="1"/>
  <c r="G2803" i="1"/>
  <c r="F2803" i="1"/>
  <c r="E2803" i="1"/>
  <c r="D2803" i="1"/>
  <c r="B2803" i="1"/>
  <c r="A2803" i="1"/>
  <c r="AA2802" i="1"/>
  <c r="Y2802" i="1"/>
  <c r="X2802" i="1"/>
  <c r="W2802" i="1"/>
  <c r="U2802" i="1"/>
  <c r="T2802" i="1"/>
  <c r="R2802" i="1"/>
  <c r="Q2802" i="1"/>
  <c r="S2802" i="1" s="1"/>
  <c r="P2802" i="1"/>
  <c r="O2802" i="1"/>
  <c r="N2802" i="1"/>
  <c r="L2802" i="1"/>
  <c r="M2802" i="1" s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S2801" i="1"/>
  <c r="R2801" i="1"/>
  <c r="Q2801" i="1"/>
  <c r="P2801" i="1"/>
  <c r="O2801" i="1"/>
  <c r="N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S2800" i="1"/>
  <c r="R2800" i="1"/>
  <c r="Q2800" i="1"/>
  <c r="O2800" i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Y2799" i="1"/>
  <c r="Z2799" i="1" s="1"/>
  <c r="X2799" i="1"/>
  <c r="W2799" i="1"/>
  <c r="U2799" i="1"/>
  <c r="V2799" i="1" s="1"/>
  <c r="T2799" i="1"/>
  <c r="R2799" i="1"/>
  <c r="Q2799" i="1"/>
  <c r="S2799" i="1" s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W2798" i="1"/>
  <c r="U2798" i="1"/>
  <c r="T2798" i="1"/>
  <c r="V2798" i="1" s="1"/>
  <c r="R2798" i="1"/>
  <c r="Q2798" i="1"/>
  <c r="S2798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P2797" i="1"/>
  <c r="O2797" i="1"/>
  <c r="N2797" i="1"/>
  <c r="L2797" i="1"/>
  <c r="K2797" i="1"/>
  <c r="M2797" i="1" s="1"/>
  <c r="J2797" i="1"/>
  <c r="I2797" i="1"/>
  <c r="H2797" i="1"/>
  <c r="AB2797" i="1" s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S2796" i="1"/>
  <c r="R2796" i="1"/>
  <c r="Q2796" i="1"/>
  <c r="O2796" i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Y2795" i="1"/>
  <c r="Z2795" i="1" s="1"/>
  <c r="X2795" i="1"/>
  <c r="W2795" i="1"/>
  <c r="U2795" i="1"/>
  <c r="V2795" i="1" s="1"/>
  <c r="T2795" i="1"/>
  <c r="R2795" i="1"/>
  <c r="Q2795" i="1"/>
  <c r="O2795" i="1"/>
  <c r="N2795" i="1"/>
  <c r="P2795" i="1" s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P2794" i="1"/>
  <c r="O2794" i="1"/>
  <c r="N2794" i="1"/>
  <c r="M2794" i="1"/>
  <c r="L2794" i="1"/>
  <c r="K2794" i="1"/>
  <c r="J2794" i="1"/>
  <c r="I2794" i="1"/>
  <c r="AB2794" i="1" s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S2793" i="1"/>
  <c r="R2793" i="1"/>
  <c r="Q2793" i="1"/>
  <c r="O2793" i="1"/>
  <c r="P2793" i="1" s="1"/>
  <c r="N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S2792" i="1"/>
  <c r="R2792" i="1"/>
  <c r="Q2792" i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Z2791" i="1"/>
  <c r="Y2791" i="1"/>
  <c r="X2791" i="1"/>
  <c r="W2791" i="1"/>
  <c r="V2791" i="1"/>
  <c r="U2791" i="1"/>
  <c r="T2791" i="1"/>
  <c r="R2791" i="1"/>
  <c r="Q2791" i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R2790" i="1"/>
  <c r="Q2790" i="1"/>
  <c r="S2790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S2789" i="1"/>
  <c r="R2789" i="1"/>
  <c r="Q2789" i="1"/>
  <c r="O2789" i="1"/>
  <c r="P2789" i="1" s="1"/>
  <c r="N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S2788" i="1" s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R2787" i="1"/>
  <c r="Q2787" i="1"/>
  <c r="S2787" i="1" s="1"/>
  <c r="O2787" i="1"/>
  <c r="N2787" i="1"/>
  <c r="P2787" i="1" s="1"/>
  <c r="M2787" i="1"/>
  <c r="L2787" i="1"/>
  <c r="K2787" i="1"/>
  <c r="J2787" i="1"/>
  <c r="I2787" i="1"/>
  <c r="H2787" i="1"/>
  <c r="AB2787" i="1" s="1"/>
  <c r="G2787" i="1"/>
  <c r="F2787" i="1"/>
  <c r="E2787" i="1"/>
  <c r="D2787" i="1"/>
  <c r="B2787" i="1"/>
  <c r="A2787" i="1"/>
  <c r="AA2786" i="1"/>
  <c r="Y2786" i="1"/>
  <c r="X2786" i="1"/>
  <c r="W2786" i="1"/>
  <c r="U2786" i="1"/>
  <c r="T2786" i="1"/>
  <c r="R2786" i="1"/>
  <c r="Q2786" i="1"/>
  <c r="S2786" i="1" s="1"/>
  <c r="P2786" i="1"/>
  <c r="O2786" i="1"/>
  <c r="N2786" i="1"/>
  <c r="L2786" i="1"/>
  <c r="M2786" i="1" s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S2785" i="1"/>
  <c r="R2785" i="1"/>
  <c r="Q2785" i="1"/>
  <c r="P2785" i="1"/>
  <c r="O2785" i="1"/>
  <c r="N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S2784" i="1" s="1"/>
  <c r="Q2784" i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Y2783" i="1"/>
  <c r="Z2783" i="1" s="1"/>
  <c r="X2783" i="1"/>
  <c r="W2783" i="1"/>
  <c r="U2783" i="1"/>
  <c r="V2783" i="1" s="1"/>
  <c r="T2783" i="1"/>
  <c r="R2783" i="1"/>
  <c r="Q2783" i="1"/>
  <c r="S2783" i="1" s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W2782" i="1"/>
  <c r="U2782" i="1"/>
  <c r="T2782" i="1"/>
  <c r="V2782" i="1" s="1"/>
  <c r="R2782" i="1"/>
  <c r="Q2782" i="1"/>
  <c r="S2782" i="1" s="1"/>
  <c r="P2782" i="1"/>
  <c r="O2782" i="1"/>
  <c r="N2782" i="1"/>
  <c r="L2782" i="1"/>
  <c r="M2782" i="1" s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P2781" i="1"/>
  <c r="O2781" i="1"/>
  <c r="N2781" i="1"/>
  <c r="L2781" i="1"/>
  <c r="K2781" i="1"/>
  <c r="M2781" i="1" s="1"/>
  <c r="J2781" i="1"/>
  <c r="I2781" i="1"/>
  <c r="H2781" i="1"/>
  <c r="AB2781" i="1" s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S2780" i="1"/>
  <c r="R2780" i="1"/>
  <c r="Q2780" i="1"/>
  <c r="O2780" i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Y2779" i="1"/>
  <c r="Z2779" i="1" s="1"/>
  <c r="X2779" i="1"/>
  <c r="W2779" i="1"/>
  <c r="U2779" i="1"/>
  <c r="V2779" i="1" s="1"/>
  <c r="T2779" i="1"/>
  <c r="R2779" i="1"/>
  <c r="Q2779" i="1"/>
  <c r="O2779" i="1"/>
  <c r="N2779" i="1"/>
  <c r="P2779" i="1" s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P2778" i="1"/>
  <c r="O2778" i="1"/>
  <c r="N2778" i="1"/>
  <c r="M2778" i="1"/>
  <c r="L2778" i="1"/>
  <c r="K2778" i="1"/>
  <c r="J2778" i="1"/>
  <c r="I2778" i="1"/>
  <c r="AB2778" i="1" s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S2777" i="1"/>
  <c r="R2777" i="1"/>
  <c r="Q2777" i="1"/>
  <c r="O2777" i="1"/>
  <c r="P2777" i="1" s="1"/>
  <c r="N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S2776" i="1"/>
  <c r="R2776" i="1"/>
  <c r="Q2776" i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Z2775" i="1"/>
  <c r="Y2775" i="1"/>
  <c r="X2775" i="1"/>
  <c r="W2775" i="1"/>
  <c r="V2775" i="1"/>
  <c r="U2775" i="1"/>
  <c r="T2775" i="1"/>
  <c r="R2775" i="1"/>
  <c r="Q2775" i="1"/>
  <c r="O2775" i="1"/>
  <c r="N2775" i="1"/>
  <c r="P2775" i="1" s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R2774" i="1"/>
  <c r="Q2774" i="1"/>
  <c r="S2774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S2773" i="1"/>
  <c r="R2773" i="1"/>
  <c r="Q2773" i="1"/>
  <c r="O2773" i="1"/>
  <c r="P2773" i="1" s="1"/>
  <c r="N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S2772" i="1" s="1"/>
  <c r="Q2772" i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Q2771" i="1"/>
  <c r="S2771" i="1" s="1"/>
  <c r="O2771" i="1"/>
  <c r="N2771" i="1"/>
  <c r="P2771" i="1" s="1"/>
  <c r="M2771" i="1"/>
  <c r="L2771" i="1"/>
  <c r="K2771" i="1"/>
  <c r="J2771" i="1"/>
  <c r="I2771" i="1"/>
  <c r="H2771" i="1"/>
  <c r="AB2771" i="1" s="1"/>
  <c r="G2771" i="1"/>
  <c r="F2771" i="1"/>
  <c r="E2771" i="1"/>
  <c r="D2771" i="1"/>
  <c r="B2771" i="1"/>
  <c r="A2771" i="1"/>
  <c r="AA2770" i="1"/>
  <c r="Y2770" i="1"/>
  <c r="X2770" i="1"/>
  <c r="W2770" i="1"/>
  <c r="U2770" i="1"/>
  <c r="T2770" i="1"/>
  <c r="R2770" i="1"/>
  <c r="Q2770" i="1"/>
  <c r="S2770" i="1" s="1"/>
  <c r="P2770" i="1"/>
  <c r="O2770" i="1"/>
  <c r="N2770" i="1"/>
  <c r="L2770" i="1"/>
  <c r="M2770" i="1" s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S2769" i="1"/>
  <c r="R2769" i="1"/>
  <c r="Q2769" i="1"/>
  <c r="P2769" i="1"/>
  <c r="O2769" i="1"/>
  <c r="N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R2768" i="1"/>
  <c r="S2768" i="1" s="1"/>
  <c r="Q2768" i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Y2767" i="1"/>
  <c r="Z2767" i="1" s="1"/>
  <c r="X2767" i="1"/>
  <c r="W2767" i="1"/>
  <c r="U2767" i="1"/>
  <c r="V2767" i="1" s="1"/>
  <c r="T2767" i="1"/>
  <c r="R2767" i="1"/>
  <c r="Q2767" i="1"/>
  <c r="S2767" i="1" s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P2766" i="1"/>
  <c r="O2766" i="1"/>
  <c r="N2766" i="1"/>
  <c r="M2766" i="1"/>
  <c r="L2766" i="1"/>
  <c r="K2766" i="1"/>
  <c r="J2766" i="1"/>
  <c r="I2766" i="1"/>
  <c r="H2766" i="1"/>
  <c r="AB2766" i="1" s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S2765" i="1"/>
  <c r="R2765" i="1"/>
  <c r="Q2765" i="1"/>
  <c r="O2765" i="1"/>
  <c r="P2765" i="1" s="1"/>
  <c r="N2765" i="1"/>
  <c r="L2765" i="1"/>
  <c r="K2765" i="1"/>
  <c r="M2765" i="1" s="1"/>
  <c r="AB2765" i="1" s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S2764" i="1"/>
  <c r="R2764" i="1"/>
  <c r="Q2764" i="1"/>
  <c r="O2764" i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Z2763" i="1"/>
  <c r="Y2763" i="1"/>
  <c r="X2763" i="1"/>
  <c r="W2763" i="1"/>
  <c r="V2763" i="1"/>
  <c r="U2763" i="1"/>
  <c r="T2763" i="1"/>
  <c r="R2763" i="1"/>
  <c r="Q2763" i="1"/>
  <c r="O2763" i="1"/>
  <c r="N2763" i="1"/>
  <c r="P2763" i="1" s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R2762" i="1"/>
  <c r="Q2762" i="1"/>
  <c r="S2762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S2761" i="1"/>
  <c r="R2761" i="1"/>
  <c r="Q2761" i="1"/>
  <c r="O2761" i="1"/>
  <c r="P2761" i="1" s="1"/>
  <c r="N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S2760" i="1"/>
  <c r="R2760" i="1"/>
  <c r="Q2760" i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/>
  <c r="AA2759" i="1"/>
  <c r="Z2759" i="1"/>
  <c r="Y2759" i="1"/>
  <c r="X2759" i="1"/>
  <c r="W2759" i="1"/>
  <c r="V2759" i="1"/>
  <c r="U2759" i="1"/>
  <c r="T2759" i="1"/>
  <c r="R2759" i="1"/>
  <c r="Q2759" i="1"/>
  <c r="O2759" i="1"/>
  <c r="N2759" i="1"/>
  <c r="P2759" i="1" s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R2758" i="1"/>
  <c r="Q2758" i="1"/>
  <c r="S2758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S2757" i="1"/>
  <c r="R2757" i="1"/>
  <c r="Q2757" i="1"/>
  <c r="O2757" i="1"/>
  <c r="P2757" i="1" s="1"/>
  <c r="N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S2756" i="1" s="1"/>
  <c r="Q2756" i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R2755" i="1"/>
  <c r="Q2755" i="1"/>
  <c r="S2755" i="1" s="1"/>
  <c r="O2755" i="1"/>
  <c r="N2755" i="1"/>
  <c r="P2755" i="1" s="1"/>
  <c r="M2755" i="1"/>
  <c r="L2755" i="1"/>
  <c r="K2755" i="1"/>
  <c r="J2755" i="1"/>
  <c r="I2755" i="1"/>
  <c r="H2755" i="1"/>
  <c r="AB2755" i="1" s="1"/>
  <c r="G2755" i="1"/>
  <c r="F2755" i="1"/>
  <c r="E2755" i="1"/>
  <c r="D2755" i="1"/>
  <c r="B2755" i="1"/>
  <c r="A2755" i="1"/>
  <c r="AA2754" i="1"/>
  <c r="Y2754" i="1"/>
  <c r="X2754" i="1"/>
  <c r="W2754" i="1"/>
  <c r="U2754" i="1"/>
  <c r="T2754" i="1"/>
  <c r="R2754" i="1"/>
  <c r="Q2754" i="1"/>
  <c r="S2754" i="1" s="1"/>
  <c r="P2754" i="1"/>
  <c r="O2754" i="1"/>
  <c r="N2754" i="1"/>
  <c r="L2754" i="1"/>
  <c r="M2754" i="1" s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S2753" i="1"/>
  <c r="R2753" i="1"/>
  <c r="Q2753" i="1"/>
  <c r="P2753" i="1"/>
  <c r="O2753" i="1"/>
  <c r="N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S2752" i="1" s="1"/>
  <c r="Q2752" i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Y2751" i="1"/>
  <c r="Z2751" i="1" s="1"/>
  <c r="X2751" i="1"/>
  <c r="W2751" i="1"/>
  <c r="U2751" i="1"/>
  <c r="V2751" i="1" s="1"/>
  <c r="T2751" i="1"/>
  <c r="R2751" i="1"/>
  <c r="Q2751" i="1"/>
  <c r="S2751" i="1" s="1"/>
  <c r="O2751" i="1"/>
  <c r="N2751" i="1"/>
  <c r="P2751" i="1" s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R2750" i="1"/>
  <c r="Q2750" i="1"/>
  <c r="S2750" i="1" s="1"/>
  <c r="P2750" i="1"/>
  <c r="O2750" i="1"/>
  <c r="N2750" i="1"/>
  <c r="L2750" i="1"/>
  <c r="M2750" i="1" s="1"/>
  <c r="K2750" i="1"/>
  <c r="J2750" i="1"/>
  <c r="I2750" i="1"/>
  <c r="H2750" i="1"/>
  <c r="AB2750" i="1" s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S2749" i="1"/>
  <c r="R2749" i="1"/>
  <c r="Q2749" i="1"/>
  <c r="O2749" i="1"/>
  <c r="P2749" i="1" s="1"/>
  <c r="N2749" i="1"/>
  <c r="L2749" i="1"/>
  <c r="K2749" i="1"/>
  <c r="M2749" i="1" s="1"/>
  <c r="J2749" i="1"/>
  <c r="I2749" i="1"/>
  <c r="H2749" i="1"/>
  <c r="AB2749" i="1" s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S2748" i="1"/>
  <c r="R2748" i="1"/>
  <c r="Q2748" i="1"/>
  <c r="O2748" i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/>
  <c r="AA2747" i="1"/>
  <c r="Y2747" i="1"/>
  <c r="Z2747" i="1" s="1"/>
  <c r="X2747" i="1"/>
  <c r="W2747" i="1"/>
  <c r="U2747" i="1"/>
  <c r="V2747" i="1" s="1"/>
  <c r="T2747" i="1"/>
  <c r="R2747" i="1"/>
  <c r="Q2747" i="1"/>
  <c r="O2747" i="1"/>
  <c r="N2747" i="1"/>
  <c r="P2747" i="1" s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R2746" i="1"/>
  <c r="Q2746" i="1"/>
  <c r="S2746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S2745" i="1"/>
  <c r="R2745" i="1"/>
  <c r="Q2745" i="1"/>
  <c r="O2745" i="1"/>
  <c r="P2745" i="1" s="1"/>
  <c r="N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S2744" i="1"/>
  <c r="R2744" i="1"/>
  <c r="Q2744" i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Z2743" i="1"/>
  <c r="Y2743" i="1"/>
  <c r="X2743" i="1"/>
  <c r="W2743" i="1"/>
  <c r="V2743" i="1"/>
  <c r="U2743" i="1"/>
  <c r="T2743" i="1"/>
  <c r="R2743" i="1"/>
  <c r="Q2743" i="1"/>
  <c r="O2743" i="1"/>
  <c r="N2743" i="1"/>
  <c r="P2743" i="1" s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R2742" i="1"/>
  <c r="Q2742" i="1"/>
  <c r="S2742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S2741" i="1"/>
  <c r="R2741" i="1"/>
  <c r="Q2741" i="1"/>
  <c r="O2741" i="1"/>
  <c r="P2741" i="1" s="1"/>
  <c r="N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S2740" i="1" s="1"/>
  <c r="Q2740" i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R2739" i="1"/>
  <c r="Q2739" i="1"/>
  <c r="S2739" i="1" s="1"/>
  <c r="O2739" i="1"/>
  <c r="N2739" i="1"/>
  <c r="P2739" i="1" s="1"/>
  <c r="M2739" i="1"/>
  <c r="L2739" i="1"/>
  <c r="K2739" i="1"/>
  <c r="J2739" i="1"/>
  <c r="I2739" i="1"/>
  <c r="H2739" i="1"/>
  <c r="AB2739" i="1" s="1"/>
  <c r="G2739" i="1"/>
  <c r="F2739" i="1"/>
  <c r="E2739" i="1"/>
  <c r="D2739" i="1"/>
  <c r="B2739" i="1"/>
  <c r="A2739" i="1"/>
  <c r="AA2738" i="1"/>
  <c r="Y2738" i="1"/>
  <c r="X2738" i="1"/>
  <c r="W2738" i="1"/>
  <c r="U2738" i="1"/>
  <c r="T2738" i="1"/>
  <c r="R2738" i="1"/>
  <c r="Q2738" i="1"/>
  <c r="S2738" i="1" s="1"/>
  <c r="P2738" i="1"/>
  <c r="O2738" i="1"/>
  <c r="N2738" i="1"/>
  <c r="L2738" i="1"/>
  <c r="M2738" i="1" s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S2737" i="1"/>
  <c r="R2737" i="1"/>
  <c r="Q2737" i="1"/>
  <c r="P2737" i="1"/>
  <c r="O2737" i="1"/>
  <c r="N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R2736" i="1"/>
  <c r="S2736" i="1" s="1"/>
  <c r="Q2736" i="1"/>
  <c r="O2736" i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Y2735" i="1"/>
  <c r="Z2735" i="1" s="1"/>
  <c r="X2735" i="1"/>
  <c r="W2735" i="1"/>
  <c r="U2735" i="1"/>
  <c r="V2735" i="1" s="1"/>
  <c r="T2735" i="1"/>
  <c r="R2735" i="1"/>
  <c r="Q2735" i="1"/>
  <c r="S2735" i="1" s="1"/>
  <c r="O2735" i="1"/>
  <c r="N2735" i="1"/>
  <c r="P2735" i="1" s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W2734" i="1"/>
  <c r="U2734" i="1"/>
  <c r="T2734" i="1"/>
  <c r="V2734" i="1" s="1"/>
  <c r="R2734" i="1"/>
  <c r="Q2734" i="1"/>
  <c r="S2734" i="1" s="1"/>
  <c r="P2734" i="1"/>
  <c r="O2734" i="1"/>
  <c r="N2734" i="1"/>
  <c r="L2734" i="1"/>
  <c r="M2734" i="1" s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S2733" i="1"/>
  <c r="R2733" i="1"/>
  <c r="Q2733" i="1"/>
  <c r="P2733" i="1"/>
  <c r="O2733" i="1"/>
  <c r="N2733" i="1"/>
  <c r="L2733" i="1"/>
  <c r="K2733" i="1"/>
  <c r="M2733" i="1" s="1"/>
  <c r="J2733" i="1"/>
  <c r="I2733" i="1"/>
  <c r="H2733" i="1"/>
  <c r="AB2733" i="1" s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S2732" i="1"/>
  <c r="R2732" i="1"/>
  <c r="Q2732" i="1"/>
  <c r="O2732" i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/>
  <c r="AA2731" i="1"/>
  <c r="Y2731" i="1"/>
  <c r="Z2731" i="1" s="1"/>
  <c r="X2731" i="1"/>
  <c r="W2731" i="1"/>
  <c r="U2731" i="1"/>
  <c r="V2731" i="1" s="1"/>
  <c r="T2731" i="1"/>
  <c r="R2731" i="1"/>
  <c r="Q2731" i="1"/>
  <c r="O2731" i="1"/>
  <c r="N2731" i="1"/>
  <c r="P2731" i="1" s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R2730" i="1"/>
  <c r="Q2730" i="1"/>
  <c r="S2730" i="1" s="1"/>
  <c r="P2730" i="1"/>
  <c r="O2730" i="1"/>
  <c r="N2730" i="1"/>
  <c r="M2730" i="1"/>
  <c r="L2730" i="1"/>
  <c r="K2730" i="1"/>
  <c r="J2730" i="1"/>
  <c r="I2730" i="1"/>
  <c r="AB2730" i="1" s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S2729" i="1"/>
  <c r="R2729" i="1"/>
  <c r="Q2729" i="1"/>
  <c r="O2729" i="1"/>
  <c r="P2729" i="1" s="1"/>
  <c r="N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S2728" i="1"/>
  <c r="R2728" i="1"/>
  <c r="Q2728" i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/>
  <c r="AA2727" i="1"/>
  <c r="Z2727" i="1"/>
  <c r="Y2727" i="1"/>
  <c r="X2727" i="1"/>
  <c r="W2727" i="1"/>
  <c r="V2727" i="1"/>
  <c r="U2727" i="1"/>
  <c r="T2727" i="1"/>
  <c r="R2727" i="1"/>
  <c r="Q2727" i="1"/>
  <c r="O2727" i="1"/>
  <c r="N2727" i="1"/>
  <c r="P2727" i="1" s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R2726" i="1"/>
  <c r="Q2726" i="1"/>
  <c r="S2726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S2725" i="1"/>
  <c r="R2725" i="1"/>
  <c r="Q2725" i="1"/>
  <c r="O2725" i="1"/>
  <c r="P2725" i="1" s="1"/>
  <c r="N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S2724" i="1" s="1"/>
  <c r="Q2724" i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Q2723" i="1"/>
  <c r="S2723" i="1" s="1"/>
  <c r="O2723" i="1"/>
  <c r="N2723" i="1"/>
  <c r="P2723" i="1" s="1"/>
  <c r="M2723" i="1"/>
  <c r="L2723" i="1"/>
  <c r="K2723" i="1"/>
  <c r="J2723" i="1"/>
  <c r="I2723" i="1"/>
  <c r="H2723" i="1"/>
  <c r="AB2723" i="1" s="1"/>
  <c r="G2723" i="1"/>
  <c r="F2723" i="1"/>
  <c r="E2723" i="1"/>
  <c r="D2723" i="1"/>
  <c r="B2723" i="1"/>
  <c r="A2723" i="1"/>
  <c r="AA2722" i="1"/>
  <c r="Y2722" i="1"/>
  <c r="X2722" i="1"/>
  <c r="W2722" i="1"/>
  <c r="U2722" i="1"/>
  <c r="T2722" i="1"/>
  <c r="R2722" i="1"/>
  <c r="Q2722" i="1"/>
  <c r="S2722" i="1" s="1"/>
  <c r="P2722" i="1"/>
  <c r="O2722" i="1"/>
  <c r="N2722" i="1"/>
  <c r="L2722" i="1"/>
  <c r="M2722" i="1" s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S2721" i="1"/>
  <c r="R2721" i="1"/>
  <c r="Q2721" i="1"/>
  <c r="P2721" i="1"/>
  <c r="O2721" i="1"/>
  <c r="N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R2720" i="1"/>
  <c r="S2720" i="1" s="1"/>
  <c r="Q2720" i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Y2719" i="1"/>
  <c r="Z2719" i="1" s="1"/>
  <c r="X2719" i="1"/>
  <c r="W2719" i="1"/>
  <c r="U2719" i="1"/>
  <c r="V2719" i="1" s="1"/>
  <c r="T2719" i="1"/>
  <c r="R2719" i="1"/>
  <c r="Q2719" i="1"/>
  <c r="S2719" i="1" s="1"/>
  <c r="O2719" i="1"/>
  <c r="N2719" i="1"/>
  <c r="P2719" i="1" s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W2718" i="1"/>
  <c r="U2718" i="1"/>
  <c r="T2718" i="1"/>
  <c r="V2718" i="1" s="1"/>
  <c r="R2718" i="1"/>
  <c r="Q2718" i="1"/>
  <c r="S2718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S2717" i="1"/>
  <c r="R2717" i="1"/>
  <c r="Q2717" i="1"/>
  <c r="P2717" i="1"/>
  <c r="O2717" i="1"/>
  <c r="N2717" i="1"/>
  <c r="L2717" i="1"/>
  <c r="K2717" i="1"/>
  <c r="M2717" i="1" s="1"/>
  <c r="AB2717" i="1" s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S2716" i="1"/>
  <c r="R2716" i="1"/>
  <c r="Q2716" i="1"/>
  <c r="O2716" i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/>
  <c r="AA2715" i="1"/>
  <c r="Z2715" i="1"/>
  <c r="Y2715" i="1"/>
  <c r="X2715" i="1"/>
  <c r="W2715" i="1"/>
  <c r="V2715" i="1"/>
  <c r="U2715" i="1"/>
  <c r="T2715" i="1"/>
  <c r="R2715" i="1"/>
  <c r="Q2715" i="1"/>
  <c r="O2715" i="1"/>
  <c r="N2715" i="1"/>
  <c r="P2715" i="1" s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R2714" i="1"/>
  <c r="Q2714" i="1"/>
  <c r="S2714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S2713" i="1"/>
  <c r="R2713" i="1"/>
  <c r="Q2713" i="1"/>
  <c r="O2713" i="1"/>
  <c r="P2713" i="1" s="1"/>
  <c r="N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S2712" i="1"/>
  <c r="R2712" i="1"/>
  <c r="Q2712" i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/>
  <c r="AA2711" i="1"/>
  <c r="Z2711" i="1"/>
  <c r="Y2711" i="1"/>
  <c r="X2711" i="1"/>
  <c r="W2711" i="1"/>
  <c r="V2711" i="1"/>
  <c r="U2711" i="1"/>
  <c r="T2711" i="1"/>
  <c r="R2711" i="1"/>
  <c r="Q2711" i="1"/>
  <c r="O2711" i="1"/>
  <c r="N2711" i="1"/>
  <c r="P2711" i="1" s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R2710" i="1"/>
  <c r="Q2710" i="1"/>
  <c r="S2710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S2709" i="1"/>
  <c r="R2709" i="1"/>
  <c r="Q2709" i="1"/>
  <c r="O2709" i="1"/>
  <c r="P2709" i="1" s="1"/>
  <c r="N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S2708" i="1" s="1"/>
  <c r="Q2708" i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Q2707" i="1"/>
  <c r="S2707" i="1" s="1"/>
  <c r="O2707" i="1"/>
  <c r="N2707" i="1"/>
  <c r="P2707" i="1" s="1"/>
  <c r="M2707" i="1"/>
  <c r="L2707" i="1"/>
  <c r="K2707" i="1"/>
  <c r="J2707" i="1"/>
  <c r="I2707" i="1"/>
  <c r="H2707" i="1"/>
  <c r="AB2707" i="1" s="1"/>
  <c r="G2707" i="1"/>
  <c r="F2707" i="1"/>
  <c r="E2707" i="1"/>
  <c r="D2707" i="1"/>
  <c r="B2707" i="1"/>
  <c r="A2707" i="1"/>
  <c r="AA2706" i="1"/>
  <c r="Y2706" i="1"/>
  <c r="X2706" i="1"/>
  <c r="W2706" i="1"/>
  <c r="U2706" i="1"/>
  <c r="T2706" i="1"/>
  <c r="R2706" i="1"/>
  <c r="Q2706" i="1"/>
  <c r="S2706" i="1" s="1"/>
  <c r="P2706" i="1"/>
  <c r="O2706" i="1"/>
  <c r="N2706" i="1"/>
  <c r="L2706" i="1"/>
  <c r="M2706" i="1" s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S2705" i="1"/>
  <c r="R2705" i="1"/>
  <c r="Q2705" i="1"/>
  <c r="P2705" i="1"/>
  <c r="O2705" i="1"/>
  <c r="N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S2704" i="1"/>
  <c r="R2704" i="1"/>
  <c r="Q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Y2703" i="1"/>
  <c r="Z2703" i="1" s="1"/>
  <c r="X2703" i="1"/>
  <c r="W2703" i="1"/>
  <c r="U2703" i="1"/>
  <c r="V2703" i="1" s="1"/>
  <c r="T2703" i="1"/>
  <c r="R2703" i="1"/>
  <c r="Q2703" i="1"/>
  <c r="S2703" i="1" s="1"/>
  <c r="O2703" i="1"/>
  <c r="N2703" i="1"/>
  <c r="P2703" i="1" s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R2702" i="1"/>
  <c r="Q2702" i="1"/>
  <c r="S2702" i="1" s="1"/>
  <c r="P2702" i="1"/>
  <c r="O2702" i="1"/>
  <c r="N2702" i="1"/>
  <c r="M2702" i="1"/>
  <c r="L2702" i="1"/>
  <c r="K2702" i="1"/>
  <c r="J2702" i="1"/>
  <c r="I2702" i="1"/>
  <c r="H2702" i="1"/>
  <c r="AB2702" i="1" s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S2701" i="1"/>
  <c r="R2701" i="1"/>
  <c r="Q2701" i="1"/>
  <c r="O2701" i="1"/>
  <c r="P2701" i="1" s="1"/>
  <c r="N2701" i="1"/>
  <c r="L2701" i="1"/>
  <c r="K2701" i="1"/>
  <c r="M2701" i="1" s="1"/>
  <c r="J2701" i="1"/>
  <c r="I2701" i="1"/>
  <c r="H2701" i="1"/>
  <c r="AB2701" i="1" s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S2700" i="1"/>
  <c r="R2700" i="1"/>
  <c r="Q2700" i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/>
  <c r="AA2699" i="1"/>
  <c r="Y2699" i="1"/>
  <c r="Z2699" i="1" s="1"/>
  <c r="X2699" i="1"/>
  <c r="W2699" i="1"/>
  <c r="U2699" i="1"/>
  <c r="V2699" i="1" s="1"/>
  <c r="T2699" i="1"/>
  <c r="R2699" i="1"/>
  <c r="Q2699" i="1"/>
  <c r="O2699" i="1"/>
  <c r="N2699" i="1"/>
  <c r="P2699" i="1" s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R2698" i="1"/>
  <c r="Q2698" i="1"/>
  <c r="S2698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S2697" i="1"/>
  <c r="R2697" i="1"/>
  <c r="Q2697" i="1"/>
  <c r="O2697" i="1"/>
  <c r="P2697" i="1" s="1"/>
  <c r="N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S2696" i="1"/>
  <c r="R2696" i="1"/>
  <c r="Q2696" i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Z2695" i="1"/>
  <c r="Y2695" i="1"/>
  <c r="X2695" i="1"/>
  <c r="W2695" i="1"/>
  <c r="V2695" i="1"/>
  <c r="U2695" i="1"/>
  <c r="T2695" i="1"/>
  <c r="R2695" i="1"/>
  <c r="Q2695" i="1"/>
  <c r="O2695" i="1"/>
  <c r="N2695" i="1"/>
  <c r="P2695" i="1" s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R2694" i="1"/>
  <c r="Q2694" i="1"/>
  <c r="S2694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S2693" i="1"/>
  <c r="R2693" i="1"/>
  <c r="Q2693" i="1"/>
  <c r="O2693" i="1"/>
  <c r="P2693" i="1" s="1"/>
  <c r="N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S2692" i="1" s="1"/>
  <c r="Q2692" i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Q2691" i="1"/>
  <c r="S2691" i="1" s="1"/>
  <c r="O2691" i="1"/>
  <c r="N2691" i="1"/>
  <c r="P2691" i="1" s="1"/>
  <c r="M2691" i="1"/>
  <c r="L2691" i="1"/>
  <c r="K2691" i="1"/>
  <c r="J2691" i="1"/>
  <c r="I2691" i="1"/>
  <c r="H2691" i="1"/>
  <c r="AB2691" i="1" s="1"/>
  <c r="G2691" i="1"/>
  <c r="F2691" i="1"/>
  <c r="E2691" i="1"/>
  <c r="D2691" i="1"/>
  <c r="B2691" i="1"/>
  <c r="A2691" i="1"/>
  <c r="AA2690" i="1"/>
  <c r="Y2690" i="1"/>
  <c r="X2690" i="1"/>
  <c r="W2690" i="1"/>
  <c r="U2690" i="1"/>
  <c r="T2690" i="1"/>
  <c r="R2690" i="1"/>
  <c r="Q2690" i="1"/>
  <c r="S2690" i="1" s="1"/>
  <c r="P2690" i="1"/>
  <c r="O2690" i="1"/>
  <c r="N2690" i="1"/>
  <c r="L2690" i="1"/>
  <c r="M2690" i="1" s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S2689" i="1"/>
  <c r="R2689" i="1"/>
  <c r="Q2689" i="1"/>
  <c r="P2689" i="1"/>
  <c r="O2689" i="1"/>
  <c r="N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S2688" i="1" s="1"/>
  <c r="Q2688" i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Y2687" i="1"/>
  <c r="Z2687" i="1" s="1"/>
  <c r="X2687" i="1"/>
  <c r="W2687" i="1"/>
  <c r="U2687" i="1"/>
  <c r="V2687" i="1" s="1"/>
  <c r="T2687" i="1"/>
  <c r="R2687" i="1"/>
  <c r="Q2687" i="1"/>
  <c r="S2687" i="1" s="1"/>
  <c r="O2687" i="1"/>
  <c r="N2687" i="1"/>
  <c r="P2687" i="1" s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R2686" i="1"/>
  <c r="Q2686" i="1"/>
  <c r="S2686" i="1" s="1"/>
  <c r="P2686" i="1"/>
  <c r="O2686" i="1"/>
  <c r="N2686" i="1"/>
  <c r="L2686" i="1"/>
  <c r="M2686" i="1" s="1"/>
  <c r="K2686" i="1"/>
  <c r="J2686" i="1"/>
  <c r="I2686" i="1"/>
  <c r="H2686" i="1"/>
  <c r="AB2686" i="1" s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S2685" i="1"/>
  <c r="R2685" i="1"/>
  <c r="Q2685" i="1"/>
  <c r="O2685" i="1"/>
  <c r="P2685" i="1" s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S2684" i="1"/>
  <c r="R2684" i="1"/>
  <c r="Q2684" i="1"/>
  <c r="O2684" i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/>
  <c r="AA2683" i="1"/>
  <c r="Y2683" i="1"/>
  <c r="Z2683" i="1" s="1"/>
  <c r="X2683" i="1"/>
  <c r="W2683" i="1"/>
  <c r="U2683" i="1"/>
  <c r="V2683" i="1" s="1"/>
  <c r="T2683" i="1"/>
  <c r="R2683" i="1"/>
  <c r="Q2683" i="1"/>
  <c r="O2683" i="1"/>
  <c r="N2683" i="1"/>
  <c r="P2683" i="1" s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R2682" i="1"/>
  <c r="Q2682" i="1"/>
  <c r="S2682" i="1" s="1"/>
  <c r="P2682" i="1"/>
  <c r="O2682" i="1"/>
  <c r="N2682" i="1"/>
  <c r="M2682" i="1"/>
  <c r="L2682" i="1"/>
  <c r="K2682" i="1"/>
  <c r="J2682" i="1"/>
  <c r="I2682" i="1"/>
  <c r="AB2682" i="1" s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V2681" i="1" s="1"/>
  <c r="S2681" i="1"/>
  <c r="R2681" i="1"/>
  <c r="Q2681" i="1"/>
  <c r="O2681" i="1"/>
  <c r="P2681" i="1" s="1"/>
  <c r="N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R2680" i="1"/>
  <c r="S2680" i="1" s="1"/>
  <c r="Q2680" i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Q2679" i="1"/>
  <c r="S2679" i="1" s="1"/>
  <c r="O2679" i="1"/>
  <c r="N2679" i="1"/>
  <c r="P2679" i="1" s="1"/>
  <c r="M2679" i="1"/>
  <c r="L2679" i="1"/>
  <c r="K2679" i="1"/>
  <c r="J2679" i="1"/>
  <c r="I2679" i="1"/>
  <c r="H2679" i="1"/>
  <c r="AB2679" i="1" s="1"/>
  <c r="G2679" i="1"/>
  <c r="F2679" i="1"/>
  <c r="E2679" i="1"/>
  <c r="D2679" i="1"/>
  <c r="B2679" i="1"/>
  <c r="A2679" i="1"/>
  <c r="AA2678" i="1"/>
  <c r="Y2678" i="1"/>
  <c r="X2678" i="1"/>
  <c r="W2678" i="1"/>
  <c r="U2678" i="1"/>
  <c r="T2678" i="1"/>
  <c r="R2678" i="1"/>
  <c r="Q2678" i="1"/>
  <c r="S2678" i="1" s="1"/>
  <c r="P2678" i="1"/>
  <c r="O2678" i="1"/>
  <c r="N2678" i="1"/>
  <c r="L2678" i="1"/>
  <c r="M2678" i="1" s="1"/>
  <c r="K2678" i="1"/>
  <c r="J2678" i="1"/>
  <c r="I2678" i="1"/>
  <c r="H2678" i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U2677" i="1"/>
  <c r="T2677" i="1"/>
  <c r="V2677" i="1" s="1"/>
  <c r="S2677" i="1"/>
  <c r="R2677" i="1"/>
  <c r="Q2677" i="1"/>
  <c r="P2677" i="1"/>
  <c r="O2677" i="1"/>
  <c r="N2677" i="1"/>
  <c r="L2677" i="1"/>
  <c r="K2677" i="1"/>
  <c r="M2677" i="1" s="1"/>
  <c r="J2677" i="1"/>
  <c r="I2677" i="1"/>
  <c r="H2677" i="1"/>
  <c r="AB2677" i="1" s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S2676" i="1"/>
  <c r="R2676" i="1"/>
  <c r="Q2676" i="1"/>
  <c r="O2676" i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/>
  <c r="AA2675" i="1"/>
  <c r="Y2675" i="1"/>
  <c r="Z2675" i="1" s="1"/>
  <c r="X2675" i="1"/>
  <c r="W2675" i="1"/>
  <c r="U2675" i="1"/>
  <c r="V2675" i="1" s="1"/>
  <c r="T2675" i="1"/>
  <c r="R2675" i="1"/>
  <c r="Q2675" i="1"/>
  <c r="O2675" i="1"/>
  <c r="N2675" i="1"/>
  <c r="P2675" i="1" s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R2674" i="1"/>
  <c r="Q2674" i="1"/>
  <c r="S2674" i="1" s="1"/>
  <c r="P2674" i="1"/>
  <c r="O2674" i="1"/>
  <c r="N2674" i="1"/>
  <c r="M2674" i="1"/>
  <c r="L2674" i="1"/>
  <c r="K2674" i="1"/>
  <c r="J2674" i="1"/>
  <c r="I2674" i="1"/>
  <c r="AB2674" i="1" s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V2673" i="1" s="1"/>
  <c r="S2673" i="1"/>
  <c r="R2673" i="1"/>
  <c r="Q2673" i="1"/>
  <c r="O2673" i="1"/>
  <c r="P2673" i="1" s="1"/>
  <c r="N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S2672" i="1" s="1"/>
  <c r="Q2672" i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R2671" i="1"/>
  <c r="Q2671" i="1"/>
  <c r="S2671" i="1" s="1"/>
  <c r="O2671" i="1"/>
  <c r="N2671" i="1"/>
  <c r="P2671" i="1" s="1"/>
  <c r="M2671" i="1"/>
  <c r="L2671" i="1"/>
  <c r="K2671" i="1"/>
  <c r="J2671" i="1"/>
  <c r="I2671" i="1"/>
  <c r="H2671" i="1"/>
  <c r="AB2671" i="1" s="1"/>
  <c r="G2671" i="1"/>
  <c r="F2671" i="1"/>
  <c r="E2671" i="1"/>
  <c r="D2671" i="1"/>
  <c r="B2671" i="1"/>
  <c r="A2671" i="1"/>
  <c r="AA2670" i="1"/>
  <c r="Y2670" i="1"/>
  <c r="X2670" i="1"/>
  <c r="W2670" i="1"/>
  <c r="U2670" i="1"/>
  <c r="T2670" i="1"/>
  <c r="R2670" i="1"/>
  <c r="Q2670" i="1"/>
  <c r="S2670" i="1" s="1"/>
  <c r="P2670" i="1"/>
  <c r="O2670" i="1"/>
  <c r="N2670" i="1"/>
  <c r="L2670" i="1"/>
  <c r="M2670" i="1" s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S2669" i="1"/>
  <c r="R2669" i="1"/>
  <c r="Q2669" i="1"/>
  <c r="P2669" i="1"/>
  <c r="O2669" i="1"/>
  <c r="N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S2668" i="1"/>
  <c r="R2668" i="1"/>
  <c r="Q2668" i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Y2667" i="1"/>
  <c r="Z2667" i="1" s="1"/>
  <c r="X2667" i="1"/>
  <c r="W2667" i="1"/>
  <c r="U2667" i="1"/>
  <c r="V2667" i="1" s="1"/>
  <c r="T2667" i="1"/>
  <c r="R2667" i="1"/>
  <c r="Q2667" i="1"/>
  <c r="S2667" i="1" s="1"/>
  <c r="O2667" i="1"/>
  <c r="N2667" i="1"/>
  <c r="P2667" i="1" s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W2666" i="1"/>
  <c r="U2666" i="1"/>
  <c r="T2666" i="1"/>
  <c r="V2666" i="1" s="1"/>
  <c r="R2666" i="1"/>
  <c r="Q2666" i="1"/>
  <c r="S2666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S2665" i="1"/>
  <c r="R2665" i="1"/>
  <c r="Q2665" i="1"/>
  <c r="O2665" i="1"/>
  <c r="P2665" i="1" s="1"/>
  <c r="N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S2664" i="1"/>
  <c r="R2664" i="1"/>
  <c r="Q2664" i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Z2663" i="1"/>
  <c r="Y2663" i="1"/>
  <c r="X2663" i="1"/>
  <c r="W2663" i="1"/>
  <c r="V2663" i="1"/>
  <c r="U2663" i="1"/>
  <c r="T2663" i="1"/>
  <c r="R2663" i="1"/>
  <c r="Q2663" i="1"/>
  <c r="O2663" i="1"/>
  <c r="N2663" i="1"/>
  <c r="P2663" i="1" s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R2662" i="1"/>
  <c r="Q2662" i="1"/>
  <c r="S2662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V2661" i="1" s="1"/>
  <c r="S2661" i="1"/>
  <c r="R2661" i="1"/>
  <c r="Q2661" i="1"/>
  <c r="P2661" i="1"/>
  <c r="O2661" i="1"/>
  <c r="N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S2660" i="1" s="1"/>
  <c r="Q2660" i="1"/>
  <c r="O2660" i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/>
  <c r="AA2659" i="1"/>
  <c r="Y2659" i="1"/>
  <c r="Z2659" i="1" s="1"/>
  <c r="X2659" i="1"/>
  <c r="W2659" i="1"/>
  <c r="U2659" i="1"/>
  <c r="V2659" i="1" s="1"/>
  <c r="T2659" i="1"/>
  <c r="R2659" i="1"/>
  <c r="Q2659" i="1"/>
  <c r="S2659" i="1" s="1"/>
  <c r="O2659" i="1"/>
  <c r="N2659" i="1"/>
  <c r="P2659" i="1" s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R2658" i="1"/>
  <c r="Q2658" i="1"/>
  <c r="S2658" i="1" s="1"/>
  <c r="P2658" i="1"/>
  <c r="O2658" i="1"/>
  <c r="N2658" i="1"/>
  <c r="L2658" i="1"/>
  <c r="M2658" i="1" s="1"/>
  <c r="K2658" i="1"/>
  <c r="J2658" i="1"/>
  <c r="I2658" i="1"/>
  <c r="H2658" i="1"/>
  <c r="AB2658" i="1" s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V2657" i="1" s="1"/>
  <c r="S2657" i="1"/>
  <c r="R2657" i="1"/>
  <c r="Q2657" i="1"/>
  <c r="O2657" i="1"/>
  <c r="P2657" i="1" s="1"/>
  <c r="AB2657" i="1" s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S2656" i="1" s="1"/>
  <c r="Q2656" i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Z2655" i="1"/>
  <c r="Y2655" i="1"/>
  <c r="X2655" i="1"/>
  <c r="W2655" i="1"/>
  <c r="V2655" i="1"/>
  <c r="U2655" i="1"/>
  <c r="T2655" i="1"/>
  <c r="R2655" i="1"/>
  <c r="Q2655" i="1"/>
  <c r="S2655" i="1" s="1"/>
  <c r="O2655" i="1"/>
  <c r="N2655" i="1"/>
  <c r="P2655" i="1" s="1"/>
  <c r="M2655" i="1"/>
  <c r="L2655" i="1"/>
  <c r="K2655" i="1"/>
  <c r="J2655" i="1"/>
  <c r="I2655" i="1"/>
  <c r="H2655" i="1"/>
  <c r="AB2655" i="1" s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R2654" i="1"/>
  <c r="Q2654" i="1"/>
  <c r="S2654" i="1" s="1"/>
  <c r="P2654" i="1"/>
  <c r="O2654" i="1"/>
  <c r="N2654" i="1"/>
  <c r="L2654" i="1"/>
  <c r="M2654" i="1" s="1"/>
  <c r="K2654" i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S2653" i="1"/>
  <c r="R2653" i="1"/>
  <c r="Q2653" i="1"/>
  <c r="P2653" i="1"/>
  <c r="O2653" i="1"/>
  <c r="N2653" i="1"/>
  <c r="L2653" i="1"/>
  <c r="K2653" i="1"/>
  <c r="M2653" i="1" s="1"/>
  <c r="J2653" i="1"/>
  <c r="I2653" i="1"/>
  <c r="H2653" i="1"/>
  <c r="AB2653" i="1" s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R2652" i="1"/>
  <c r="S2652" i="1" s="1"/>
  <c r="Q2652" i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/>
  <c r="AA2651" i="1"/>
  <c r="Y2651" i="1"/>
  <c r="Z2651" i="1" s="1"/>
  <c r="X2651" i="1"/>
  <c r="W2651" i="1"/>
  <c r="U2651" i="1"/>
  <c r="V2651" i="1" s="1"/>
  <c r="T2651" i="1"/>
  <c r="R2651" i="1"/>
  <c r="Q2651" i="1"/>
  <c r="S2651" i="1" s="1"/>
  <c r="O2651" i="1"/>
  <c r="N2651" i="1"/>
  <c r="P2651" i="1" s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R2650" i="1"/>
  <c r="Q2650" i="1"/>
  <c r="S2650" i="1" s="1"/>
  <c r="P2650" i="1"/>
  <c r="O2650" i="1"/>
  <c r="N2650" i="1"/>
  <c r="L2650" i="1"/>
  <c r="M2650" i="1" s="1"/>
  <c r="K2650" i="1"/>
  <c r="J2650" i="1"/>
  <c r="I2650" i="1"/>
  <c r="H2650" i="1"/>
  <c r="AB2650" i="1" s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S2649" i="1"/>
  <c r="R2649" i="1"/>
  <c r="Q2649" i="1"/>
  <c r="O2649" i="1"/>
  <c r="P2649" i="1" s="1"/>
  <c r="N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R2648" i="1"/>
  <c r="S2648" i="1" s="1"/>
  <c r="Q2648" i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Z2647" i="1"/>
  <c r="Y2647" i="1"/>
  <c r="X2647" i="1"/>
  <c r="W2647" i="1"/>
  <c r="V2647" i="1"/>
  <c r="U2647" i="1"/>
  <c r="T2647" i="1"/>
  <c r="R2647" i="1"/>
  <c r="Q2647" i="1"/>
  <c r="S2647" i="1" s="1"/>
  <c r="O2647" i="1"/>
  <c r="N2647" i="1"/>
  <c r="P2647" i="1" s="1"/>
  <c r="M2647" i="1"/>
  <c r="L2647" i="1"/>
  <c r="K2647" i="1"/>
  <c r="J2647" i="1"/>
  <c r="I2647" i="1"/>
  <c r="H2647" i="1"/>
  <c r="AB2647" i="1" s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R2646" i="1"/>
  <c r="Q2646" i="1"/>
  <c r="S2646" i="1" s="1"/>
  <c r="P2646" i="1"/>
  <c r="O2646" i="1"/>
  <c r="N2646" i="1"/>
  <c r="L2646" i="1"/>
  <c r="M2646" i="1" s="1"/>
  <c r="K2646" i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V2645" i="1" s="1"/>
  <c r="S2645" i="1"/>
  <c r="R2645" i="1"/>
  <c r="Q2645" i="1"/>
  <c r="P2645" i="1"/>
  <c r="O2645" i="1"/>
  <c r="N2645" i="1"/>
  <c r="L2645" i="1"/>
  <c r="K2645" i="1"/>
  <c r="M2645" i="1" s="1"/>
  <c r="J2645" i="1"/>
  <c r="I2645" i="1"/>
  <c r="H2645" i="1"/>
  <c r="AB2645" i="1" s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S2644" i="1" s="1"/>
  <c r="Q2644" i="1"/>
  <c r="O2644" i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/>
  <c r="AA2643" i="1"/>
  <c r="Y2643" i="1"/>
  <c r="Z2643" i="1" s="1"/>
  <c r="X2643" i="1"/>
  <c r="W2643" i="1"/>
  <c r="U2643" i="1"/>
  <c r="V2643" i="1" s="1"/>
  <c r="T2643" i="1"/>
  <c r="R2643" i="1"/>
  <c r="Q2643" i="1"/>
  <c r="S2643" i="1" s="1"/>
  <c r="O2643" i="1"/>
  <c r="N2643" i="1"/>
  <c r="P2643" i="1" s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R2642" i="1"/>
  <c r="Q2642" i="1"/>
  <c r="S2642" i="1" s="1"/>
  <c r="P2642" i="1"/>
  <c r="O2642" i="1"/>
  <c r="N2642" i="1"/>
  <c r="L2642" i="1"/>
  <c r="M2642" i="1" s="1"/>
  <c r="K2642" i="1"/>
  <c r="J2642" i="1"/>
  <c r="I2642" i="1"/>
  <c r="H2642" i="1"/>
  <c r="AB2642" i="1" s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V2641" i="1" s="1"/>
  <c r="S2641" i="1"/>
  <c r="R2641" i="1"/>
  <c r="Q2641" i="1"/>
  <c r="O2641" i="1"/>
  <c r="P2641" i="1" s="1"/>
  <c r="AB2641" i="1" s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S2640" i="1" s="1"/>
  <c r="Q2640" i="1"/>
  <c r="O2640" i="1"/>
  <c r="N2640" i="1"/>
  <c r="P2640" i="1" s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/>
  <c r="AA2639" i="1"/>
  <c r="Z2639" i="1"/>
  <c r="Y2639" i="1"/>
  <c r="X2639" i="1"/>
  <c r="W2639" i="1"/>
  <c r="V2639" i="1"/>
  <c r="U2639" i="1"/>
  <c r="T2639" i="1"/>
  <c r="R2639" i="1"/>
  <c r="Q2639" i="1"/>
  <c r="S2639" i="1" s="1"/>
  <c r="O2639" i="1"/>
  <c r="N2639" i="1"/>
  <c r="P2639" i="1" s="1"/>
  <c r="M2639" i="1"/>
  <c r="L2639" i="1"/>
  <c r="K2639" i="1"/>
  <c r="J2639" i="1"/>
  <c r="I2639" i="1"/>
  <c r="H2639" i="1"/>
  <c r="AB2639" i="1" s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R2638" i="1"/>
  <c r="Q2638" i="1"/>
  <c r="S2638" i="1" s="1"/>
  <c r="P2638" i="1"/>
  <c r="O2638" i="1"/>
  <c r="N2638" i="1"/>
  <c r="L2638" i="1"/>
  <c r="M2638" i="1" s="1"/>
  <c r="K2638" i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V2637" i="1" s="1"/>
  <c r="S2637" i="1"/>
  <c r="R2637" i="1"/>
  <c r="Q2637" i="1"/>
  <c r="P2637" i="1"/>
  <c r="O2637" i="1"/>
  <c r="N2637" i="1"/>
  <c r="L2637" i="1"/>
  <c r="K2637" i="1"/>
  <c r="M2637" i="1" s="1"/>
  <c r="J2637" i="1"/>
  <c r="I2637" i="1"/>
  <c r="H2637" i="1"/>
  <c r="AB2637" i="1" s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S2636" i="1" s="1"/>
  <c r="Q2636" i="1"/>
  <c r="O2636" i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/>
  <c r="AA2635" i="1"/>
  <c r="Y2635" i="1"/>
  <c r="Z2635" i="1" s="1"/>
  <c r="X2635" i="1"/>
  <c r="W2635" i="1"/>
  <c r="U2635" i="1"/>
  <c r="V2635" i="1" s="1"/>
  <c r="T2635" i="1"/>
  <c r="R2635" i="1"/>
  <c r="Q2635" i="1"/>
  <c r="S2635" i="1" s="1"/>
  <c r="O2635" i="1"/>
  <c r="N2635" i="1"/>
  <c r="P2635" i="1" s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R2634" i="1"/>
  <c r="Q2634" i="1"/>
  <c r="S2634" i="1" s="1"/>
  <c r="P2634" i="1"/>
  <c r="O2634" i="1"/>
  <c r="N2634" i="1"/>
  <c r="L2634" i="1"/>
  <c r="M2634" i="1" s="1"/>
  <c r="K2634" i="1"/>
  <c r="J2634" i="1"/>
  <c r="I2634" i="1"/>
  <c r="H2634" i="1"/>
  <c r="AB2634" i="1" s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V2633" i="1" s="1"/>
  <c r="S2633" i="1"/>
  <c r="R2633" i="1"/>
  <c r="Q2633" i="1"/>
  <c r="O2633" i="1"/>
  <c r="P2633" i="1" s="1"/>
  <c r="AB2633" i="1" s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R2632" i="1"/>
  <c r="S2632" i="1" s="1"/>
  <c r="Q2632" i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Z2631" i="1"/>
  <c r="Y2631" i="1"/>
  <c r="X2631" i="1"/>
  <c r="W2631" i="1"/>
  <c r="V2631" i="1"/>
  <c r="U2631" i="1"/>
  <c r="T2631" i="1"/>
  <c r="R2631" i="1"/>
  <c r="Q2631" i="1"/>
  <c r="S2631" i="1" s="1"/>
  <c r="O2631" i="1"/>
  <c r="N2631" i="1"/>
  <c r="P2631" i="1" s="1"/>
  <c r="M2631" i="1"/>
  <c r="L2631" i="1"/>
  <c r="K2631" i="1"/>
  <c r="J2631" i="1"/>
  <c r="I2631" i="1"/>
  <c r="H2631" i="1"/>
  <c r="AB2631" i="1" s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R2630" i="1"/>
  <c r="Q2630" i="1"/>
  <c r="S2630" i="1" s="1"/>
  <c r="P2630" i="1"/>
  <c r="O2630" i="1"/>
  <c r="N2630" i="1"/>
  <c r="L2630" i="1"/>
  <c r="M2630" i="1" s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S2629" i="1"/>
  <c r="R2629" i="1"/>
  <c r="Q2629" i="1"/>
  <c r="O2629" i="1"/>
  <c r="P2629" i="1" s="1"/>
  <c r="N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S2628" i="1" s="1"/>
  <c r="Q2628" i="1"/>
  <c r="O2628" i="1"/>
  <c r="N2628" i="1"/>
  <c r="P2628" i="1" s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Y2627" i="1"/>
  <c r="Z2627" i="1" s="1"/>
  <c r="X2627" i="1"/>
  <c r="W2627" i="1"/>
  <c r="U2627" i="1"/>
  <c r="V2627" i="1" s="1"/>
  <c r="T2627" i="1"/>
  <c r="R2627" i="1"/>
  <c r="Q2627" i="1"/>
  <c r="S2627" i="1" s="1"/>
  <c r="O2627" i="1"/>
  <c r="N2627" i="1"/>
  <c r="P2627" i="1" s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W2626" i="1"/>
  <c r="U2626" i="1"/>
  <c r="T2626" i="1"/>
  <c r="V2626" i="1" s="1"/>
  <c r="R2626" i="1"/>
  <c r="Q2626" i="1"/>
  <c r="S2626" i="1" s="1"/>
  <c r="P2626" i="1"/>
  <c r="O2626" i="1"/>
  <c r="N2626" i="1"/>
  <c r="L2626" i="1"/>
  <c r="M2626" i="1" s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S2625" i="1"/>
  <c r="R2625" i="1"/>
  <c r="Q2625" i="1"/>
  <c r="P2625" i="1"/>
  <c r="O2625" i="1"/>
  <c r="N2625" i="1"/>
  <c r="L2625" i="1"/>
  <c r="K2625" i="1"/>
  <c r="M2625" i="1" s="1"/>
  <c r="J2625" i="1"/>
  <c r="I2625" i="1"/>
  <c r="H2625" i="1"/>
  <c r="AB2625" i="1" s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S2624" i="1" s="1"/>
  <c r="Q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Y2623" i="1"/>
  <c r="Z2623" i="1" s="1"/>
  <c r="X2623" i="1"/>
  <c r="W2623" i="1"/>
  <c r="U2623" i="1"/>
  <c r="V2623" i="1" s="1"/>
  <c r="T2623" i="1"/>
  <c r="R2623" i="1"/>
  <c r="Q2623" i="1"/>
  <c r="S2623" i="1" s="1"/>
  <c r="O2623" i="1"/>
  <c r="N2623" i="1"/>
  <c r="P2623" i="1" s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R2622" i="1"/>
  <c r="Q2622" i="1"/>
  <c r="S2622" i="1" s="1"/>
  <c r="P2622" i="1"/>
  <c r="O2622" i="1"/>
  <c r="N2622" i="1"/>
  <c r="L2622" i="1"/>
  <c r="M2622" i="1" s="1"/>
  <c r="K2622" i="1"/>
  <c r="J2622" i="1"/>
  <c r="I2622" i="1"/>
  <c r="H2622" i="1"/>
  <c r="AB2622" i="1" s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S2621" i="1"/>
  <c r="R2621" i="1"/>
  <c r="Q2621" i="1"/>
  <c r="O2621" i="1"/>
  <c r="P2621" i="1" s="1"/>
  <c r="N2621" i="1"/>
  <c r="L2621" i="1"/>
  <c r="K2621" i="1"/>
  <c r="M2621" i="1" s="1"/>
  <c r="J2621" i="1"/>
  <c r="I2621" i="1"/>
  <c r="H2621" i="1"/>
  <c r="AB2621" i="1" s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S2620" i="1"/>
  <c r="R2620" i="1"/>
  <c r="Q2620" i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/>
  <c r="AA2619" i="1"/>
  <c r="Y2619" i="1"/>
  <c r="Z2619" i="1" s="1"/>
  <c r="X2619" i="1"/>
  <c r="W2619" i="1"/>
  <c r="U2619" i="1"/>
  <c r="V2619" i="1" s="1"/>
  <c r="T2619" i="1"/>
  <c r="R2619" i="1"/>
  <c r="Q2619" i="1"/>
  <c r="O2619" i="1"/>
  <c r="N2619" i="1"/>
  <c r="P2619" i="1" s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R2618" i="1"/>
  <c r="Q2618" i="1"/>
  <c r="S2618" i="1" s="1"/>
  <c r="P2618" i="1"/>
  <c r="O2618" i="1"/>
  <c r="N2618" i="1"/>
  <c r="M2618" i="1"/>
  <c r="L2618" i="1"/>
  <c r="K2618" i="1"/>
  <c r="J2618" i="1"/>
  <c r="I2618" i="1"/>
  <c r="AB2618" i="1" s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S2617" i="1"/>
  <c r="R2617" i="1"/>
  <c r="Q2617" i="1"/>
  <c r="O2617" i="1"/>
  <c r="P2617" i="1" s="1"/>
  <c r="AB2617" i="1" s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S2616" i="1" s="1"/>
  <c r="Q2616" i="1"/>
  <c r="O2616" i="1"/>
  <c r="N2616" i="1"/>
  <c r="P2616" i="1" s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Z2615" i="1"/>
  <c r="Y2615" i="1"/>
  <c r="X2615" i="1"/>
  <c r="W2615" i="1"/>
  <c r="V2615" i="1"/>
  <c r="U2615" i="1"/>
  <c r="T2615" i="1"/>
  <c r="R2615" i="1"/>
  <c r="Q2615" i="1"/>
  <c r="S2615" i="1" s="1"/>
  <c r="O2615" i="1"/>
  <c r="N2615" i="1"/>
  <c r="P2615" i="1" s="1"/>
  <c r="M2615" i="1"/>
  <c r="L2615" i="1"/>
  <c r="K2615" i="1"/>
  <c r="J2615" i="1"/>
  <c r="I2615" i="1"/>
  <c r="H2615" i="1"/>
  <c r="AB2615" i="1" s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R2614" i="1"/>
  <c r="Q2614" i="1"/>
  <c r="S2614" i="1" s="1"/>
  <c r="P2614" i="1"/>
  <c r="O2614" i="1"/>
  <c r="N2614" i="1"/>
  <c r="L2614" i="1"/>
  <c r="M2614" i="1" s="1"/>
  <c r="K2614" i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V2613" i="1" s="1"/>
  <c r="S2613" i="1"/>
  <c r="R2613" i="1"/>
  <c r="Q2613" i="1"/>
  <c r="P2613" i="1"/>
  <c r="O2613" i="1"/>
  <c r="N2613" i="1"/>
  <c r="L2613" i="1"/>
  <c r="K2613" i="1"/>
  <c r="M2613" i="1" s="1"/>
  <c r="J2613" i="1"/>
  <c r="I2613" i="1"/>
  <c r="H2613" i="1"/>
  <c r="AB2613" i="1" s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S2612" i="1" s="1"/>
  <c r="Q2612" i="1"/>
  <c r="O2612" i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/>
  <c r="AA2611" i="1"/>
  <c r="Y2611" i="1"/>
  <c r="Z2611" i="1" s="1"/>
  <c r="X2611" i="1"/>
  <c r="W2611" i="1"/>
  <c r="U2611" i="1"/>
  <c r="V2611" i="1" s="1"/>
  <c r="T2611" i="1"/>
  <c r="R2611" i="1"/>
  <c r="Q2611" i="1"/>
  <c r="S2611" i="1" s="1"/>
  <c r="O2611" i="1"/>
  <c r="N2611" i="1"/>
  <c r="P2611" i="1" s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R2610" i="1"/>
  <c r="Q2610" i="1"/>
  <c r="S2610" i="1" s="1"/>
  <c r="P2610" i="1"/>
  <c r="O2610" i="1"/>
  <c r="N2610" i="1"/>
  <c r="L2610" i="1"/>
  <c r="M2610" i="1" s="1"/>
  <c r="K2610" i="1"/>
  <c r="J2610" i="1"/>
  <c r="I2610" i="1"/>
  <c r="H2610" i="1"/>
  <c r="AB2610" i="1" s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V2609" i="1" s="1"/>
  <c r="S2609" i="1"/>
  <c r="R2609" i="1"/>
  <c r="Q2609" i="1"/>
  <c r="O2609" i="1"/>
  <c r="P2609" i="1" s="1"/>
  <c r="AB2609" i="1" s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S2608" i="1" s="1"/>
  <c r="Q2608" i="1"/>
  <c r="O2608" i="1"/>
  <c r="N2608" i="1"/>
  <c r="P2608" i="1" s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/>
  <c r="AA2607" i="1"/>
  <c r="Z2607" i="1"/>
  <c r="Y2607" i="1"/>
  <c r="X2607" i="1"/>
  <c r="W2607" i="1"/>
  <c r="V2607" i="1"/>
  <c r="U2607" i="1"/>
  <c r="T2607" i="1"/>
  <c r="R2607" i="1"/>
  <c r="Q2607" i="1"/>
  <c r="S2607" i="1" s="1"/>
  <c r="O2607" i="1"/>
  <c r="N2607" i="1"/>
  <c r="P2607" i="1" s="1"/>
  <c r="M2607" i="1"/>
  <c r="L2607" i="1"/>
  <c r="K2607" i="1"/>
  <c r="J2607" i="1"/>
  <c r="I2607" i="1"/>
  <c r="H2607" i="1"/>
  <c r="AB2607" i="1" s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R2606" i="1"/>
  <c r="Q2606" i="1"/>
  <c r="S2606" i="1" s="1"/>
  <c r="P2606" i="1"/>
  <c r="O2606" i="1"/>
  <c r="N2606" i="1"/>
  <c r="L2606" i="1"/>
  <c r="M2606" i="1" s="1"/>
  <c r="K2606" i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V2605" i="1" s="1"/>
  <c r="S2605" i="1"/>
  <c r="R2605" i="1"/>
  <c r="Q2605" i="1"/>
  <c r="P2605" i="1"/>
  <c r="O2605" i="1"/>
  <c r="N2605" i="1"/>
  <c r="L2605" i="1"/>
  <c r="K2605" i="1"/>
  <c r="M2605" i="1" s="1"/>
  <c r="J2605" i="1"/>
  <c r="I2605" i="1"/>
  <c r="H2605" i="1"/>
  <c r="AB2605" i="1" s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R2604" i="1"/>
  <c r="S2604" i="1" s="1"/>
  <c r="Q2604" i="1"/>
  <c r="O2604" i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/>
  <c r="AA2603" i="1"/>
  <c r="Y2603" i="1"/>
  <c r="Z2603" i="1" s="1"/>
  <c r="X2603" i="1"/>
  <c r="W2603" i="1"/>
  <c r="U2603" i="1"/>
  <c r="V2603" i="1" s="1"/>
  <c r="T2603" i="1"/>
  <c r="R2603" i="1"/>
  <c r="Q2603" i="1"/>
  <c r="S2603" i="1" s="1"/>
  <c r="O2603" i="1"/>
  <c r="N2603" i="1"/>
  <c r="P2603" i="1" s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R2602" i="1"/>
  <c r="Q2602" i="1"/>
  <c r="S2602" i="1" s="1"/>
  <c r="P2602" i="1"/>
  <c r="O2602" i="1"/>
  <c r="N2602" i="1"/>
  <c r="L2602" i="1"/>
  <c r="M2602" i="1" s="1"/>
  <c r="K2602" i="1"/>
  <c r="J2602" i="1"/>
  <c r="I2602" i="1"/>
  <c r="H2602" i="1"/>
  <c r="AB2602" i="1" s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T2601" i="1"/>
  <c r="V2601" i="1" s="1"/>
  <c r="S2601" i="1"/>
  <c r="R2601" i="1"/>
  <c r="Q2601" i="1"/>
  <c r="O2601" i="1"/>
  <c r="P2601" i="1" s="1"/>
  <c r="AB2601" i="1" s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R2600" i="1"/>
  <c r="S2600" i="1" s="1"/>
  <c r="Q2600" i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/>
  <c r="AA2599" i="1"/>
  <c r="Z2599" i="1"/>
  <c r="Y2599" i="1"/>
  <c r="X2599" i="1"/>
  <c r="W2599" i="1"/>
  <c r="V2599" i="1"/>
  <c r="U2599" i="1"/>
  <c r="T2599" i="1"/>
  <c r="R2599" i="1"/>
  <c r="Q2599" i="1"/>
  <c r="S2599" i="1" s="1"/>
  <c r="O2599" i="1"/>
  <c r="N2599" i="1"/>
  <c r="P2599" i="1" s="1"/>
  <c r="M2599" i="1"/>
  <c r="L2599" i="1"/>
  <c r="K2599" i="1"/>
  <c r="J2599" i="1"/>
  <c r="I2599" i="1"/>
  <c r="H2599" i="1"/>
  <c r="AB2599" i="1" s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R2598" i="1"/>
  <c r="Q2598" i="1"/>
  <c r="S2598" i="1" s="1"/>
  <c r="P2598" i="1"/>
  <c r="O2598" i="1"/>
  <c r="N2598" i="1"/>
  <c r="L2598" i="1"/>
  <c r="M2598" i="1" s="1"/>
  <c r="K2598" i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V2597" i="1" s="1"/>
  <c r="S2597" i="1"/>
  <c r="R2597" i="1"/>
  <c r="Q2597" i="1"/>
  <c r="P2597" i="1"/>
  <c r="O2597" i="1"/>
  <c r="N2597" i="1"/>
  <c r="L2597" i="1"/>
  <c r="K2597" i="1"/>
  <c r="M2597" i="1" s="1"/>
  <c r="J2597" i="1"/>
  <c r="I2597" i="1"/>
  <c r="H2597" i="1"/>
  <c r="AB2597" i="1" s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R2596" i="1"/>
  <c r="S2596" i="1" s="1"/>
  <c r="Q2596" i="1"/>
  <c r="O2596" i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/>
  <c r="AA2595" i="1"/>
  <c r="Y2595" i="1"/>
  <c r="Z2595" i="1" s="1"/>
  <c r="X2595" i="1"/>
  <c r="W2595" i="1"/>
  <c r="U2595" i="1"/>
  <c r="V2595" i="1" s="1"/>
  <c r="T2595" i="1"/>
  <c r="R2595" i="1"/>
  <c r="Q2595" i="1"/>
  <c r="S2595" i="1" s="1"/>
  <c r="O2595" i="1"/>
  <c r="N2595" i="1"/>
  <c r="P2595" i="1" s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R2594" i="1"/>
  <c r="Q2594" i="1"/>
  <c r="S2594" i="1" s="1"/>
  <c r="P2594" i="1"/>
  <c r="O2594" i="1"/>
  <c r="N2594" i="1"/>
  <c r="L2594" i="1"/>
  <c r="M2594" i="1" s="1"/>
  <c r="K2594" i="1"/>
  <c r="J2594" i="1"/>
  <c r="I2594" i="1"/>
  <c r="H2594" i="1"/>
  <c r="AB2594" i="1" s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U2593" i="1"/>
  <c r="T2593" i="1"/>
  <c r="V2593" i="1" s="1"/>
  <c r="S2593" i="1"/>
  <c r="R2593" i="1"/>
  <c r="Q2593" i="1"/>
  <c r="O2593" i="1"/>
  <c r="P2593" i="1" s="1"/>
  <c r="AB2593" i="1" s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S2592" i="1" s="1"/>
  <c r="Q2592" i="1"/>
  <c r="O2592" i="1"/>
  <c r="N2592" i="1"/>
  <c r="P2592" i="1" s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Z2591" i="1"/>
  <c r="Y2591" i="1"/>
  <c r="X2591" i="1"/>
  <c r="W2591" i="1"/>
  <c r="V2591" i="1"/>
  <c r="U2591" i="1"/>
  <c r="T2591" i="1"/>
  <c r="R2591" i="1"/>
  <c r="Q2591" i="1"/>
  <c r="S2591" i="1" s="1"/>
  <c r="O2591" i="1"/>
  <c r="N2591" i="1"/>
  <c r="P2591" i="1" s="1"/>
  <c r="M2591" i="1"/>
  <c r="L2591" i="1"/>
  <c r="K2591" i="1"/>
  <c r="J2591" i="1"/>
  <c r="I2591" i="1"/>
  <c r="H2591" i="1"/>
  <c r="AB2591" i="1" s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R2590" i="1"/>
  <c r="Q2590" i="1"/>
  <c r="S2590" i="1" s="1"/>
  <c r="P2590" i="1"/>
  <c r="O2590" i="1"/>
  <c r="N2590" i="1"/>
  <c r="L2590" i="1"/>
  <c r="M2590" i="1" s="1"/>
  <c r="K2590" i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S2589" i="1"/>
  <c r="R2589" i="1"/>
  <c r="Q2589" i="1"/>
  <c r="P2589" i="1"/>
  <c r="O2589" i="1"/>
  <c r="N2589" i="1"/>
  <c r="L2589" i="1"/>
  <c r="K2589" i="1"/>
  <c r="M2589" i="1" s="1"/>
  <c r="J2589" i="1"/>
  <c r="I2589" i="1"/>
  <c r="H2589" i="1"/>
  <c r="AB2589" i="1" s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R2588" i="1"/>
  <c r="S2588" i="1" s="1"/>
  <c r="Q2588" i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/>
  <c r="AA2587" i="1"/>
  <c r="Y2587" i="1"/>
  <c r="Z2587" i="1" s="1"/>
  <c r="X2587" i="1"/>
  <c r="W2587" i="1"/>
  <c r="U2587" i="1"/>
  <c r="V2587" i="1" s="1"/>
  <c r="T2587" i="1"/>
  <c r="R2587" i="1"/>
  <c r="Q2587" i="1"/>
  <c r="S2587" i="1" s="1"/>
  <c r="O2587" i="1"/>
  <c r="N2587" i="1"/>
  <c r="P2587" i="1" s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R2586" i="1"/>
  <c r="Q2586" i="1"/>
  <c r="S2586" i="1" s="1"/>
  <c r="P2586" i="1"/>
  <c r="O2586" i="1"/>
  <c r="N2586" i="1"/>
  <c r="L2586" i="1"/>
  <c r="M2586" i="1" s="1"/>
  <c r="K2586" i="1"/>
  <c r="J2586" i="1"/>
  <c r="I2586" i="1"/>
  <c r="H2586" i="1"/>
  <c r="AB2586" i="1" s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U2585" i="1"/>
  <c r="T2585" i="1"/>
  <c r="V2585" i="1" s="1"/>
  <c r="S2585" i="1"/>
  <c r="R2585" i="1"/>
  <c r="Q2585" i="1"/>
  <c r="O2585" i="1"/>
  <c r="P2585" i="1" s="1"/>
  <c r="AB2585" i="1" s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R2584" i="1"/>
  <c r="S2584" i="1" s="1"/>
  <c r="Q2584" i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/>
  <c r="AA2583" i="1"/>
  <c r="Z2583" i="1"/>
  <c r="Y2583" i="1"/>
  <c r="X2583" i="1"/>
  <c r="W2583" i="1"/>
  <c r="V2583" i="1"/>
  <c r="U2583" i="1"/>
  <c r="T2583" i="1"/>
  <c r="R2583" i="1"/>
  <c r="Q2583" i="1"/>
  <c r="S2583" i="1" s="1"/>
  <c r="O2583" i="1"/>
  <c r="N2583" i="1"/>
  <c r="P2583" i="1" s="1"/>
  <c r="M2583" i="1"/>
  <c r="L2583" i="1"/>
  <c r="K2583" i="1"/>
  <c r="J2583" i="1"/>
  <c r="I2583" i="1"/>
  <c r="H2583" i="1"/>
  <c r="AB2583" i="1" s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R2582" i="1"/>
  <c r="Q2582" i="1"/>
  <c r="S2582" i="1" s="1"/>
  <c r="P2582" i="1"/>
  <c r="O2582" i="1"/>
  <c r="N2582" i="1"/>
  <c r="L2582" i="1"/>
  <c r="M2582" i="1" s="1"/>
  <c r="K2582" i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V2581" i="1" s="1"/>
  <c r="S2581" i="1"/>
  <c r="R2581" i="1"/>
  <c r="Q2581" i="1"/>
  <c r="P2581" i="1"/>
  <c r="O2581" i="1"/>
  <c r="N2581" i="1"/>
  <c r="L2581" i="1"/>
  <c r="K2581" i="1"/>
  <c r="M2581" i="1" s="1"/>
  <c r="J2581" i="1"/>
  <c r="I2581" i="1"/>
  <c r="H2581" i="1"/>
  <c r="AB2581" i="1" s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R2580" i="1"/>
  <c r="S2580" i="1" s="1"/>
  <c r="Q2580" i="1"/>
  <c r="O2580" i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/>
  <c r="AA2579" i="1"/>
  <c r="Y2579" i="1"/>
  <c r="Z2579" i="1" s="1"/>
  <c r="X2579" i="1"/>
  <c r="W2579" i="1"/>
  <c r="U2579" i="1"/>
  <c r="V2579" i="1" s="1"/>
  <c r="T2579" i="1"/>
  <c r="R2579" i="1"/>
  <c r="Q2579" i="1"/>
  <c r="S2579" i="1" s="1"/>
  <c r="O2579" i="1"/>
  <c r="N2579" i="1"/>
  <c r="P2579" i="1" s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R2578" i="1"/>
  <c r="Q2578" i="1"/>
  <c r="S2578" i="1" s="1"/>
  <c r="P2578" i="1"/>
  <c r="O2578" i="1"/>
  <c r="N2578" i="1"/>
  <c r="L2578" i="1"/>
  <c r="M2578" i="1" s="1"/>
  <c r="K2578" i="1"/>
  <c r="J2578" i="1"/>
  <c r="I2578" i="1"/>
  <c r="H2578" i="1"/>
  <c r="AB2578" i="1" s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V2577" i="1" s="1"/>
  <c r="S2577" i="1"/>
  <c r="R2577" i="1"/>
  <c r="Q2577" i="1"/>
  <c r="O2577" i="1"/>
  <c r="P2577" i="1" s="1"/>
  <c r="AB2577" i="1" s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R2576" i="1"/>
  <c r="S2576" i="1" s="1"/>
  <c r="Q2576" i="1"/>
  <c r="O2576" i="1"/>
  <c r="N2576" i="1"/>
  <c r="P2576" i="1" s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/>
  <c r="AA2575" i="1"/>
  <c r="Z2575" i="1"/>
  <c r="Y2575" i="1"/>
  <c r="X2575" i="1"/>
  <c r="W2575" i="1"/>
  <c r="V2575" i="1"/>
  <c r="U2575" i="1"/>
  <c r="T2575" i="1"/>
  <c r="R2575" i="1"/>
  <c r="Q2575" i="1"/>
  <c r="S2575" i="1" s="1"/>
  <c r="O2575" i="1"/>
  <c r="N2575" i="1"/>
  <c r="P2575" i="1" s="1"/>
  <c r="M2575" i="1"/>
  <c r="L2575" i="1"/>
  <c r="K2575" i="1"/>
  <c r="J2575" i="1"/>
  <c r="I2575" i="1"/>
  <c r="H2575" i="1"/>
  <c r="AB2575" i="1" s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R2574" i="1"/>
  <c r="Q2574" i="1"/>
  <c r="S2574" i="1" s="1"/>
  <c r="P2574" i="1"/>
  <c r="O2574" i="1"/>
  <c r="N2574" i="1"/>
  <c r="L2574" i="1"/>
  <c r="M2574" i="1" s="1"/>
  <c r="K2574" i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V2573" i="1" s="1"/>
  <c r="S2573" i="1"/>
  <c r="R2573" i="1"/>
  <c r="Q2573" i="1"/>
  <c r="P2573" i="1"/>
  <c r="O2573" i="1"/>
  <c r="N2573" i="1"/>
  <c r="L2573" i="1"/>
  <c r="K2573" i="1"/>
  <c r="M2573" i="1" s="1"/>
  <c r="J2573" i="1"/>
  <c r="I2573" i="1"/>
  <c r="H2573" i="1"/>
  <c r="AB2573" i="1" s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R2572" i="1"/>
  <c r="S2572" i="1" s="1"/>
  <c r="Q2572" i="1"/>
  <c r="O2572" i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/>
  <c r="AA2571" i="1"/>
  <c r="Y2571" i="1"/>
  <c r="Z2571" i="1" s="1"/>
  <c r="X2571" i="1"/>
  <c r="W2571" i="1"/>
  <c r="U2571" i="1"/>
  <c r="V2571" i="1" s="1"/>
  <c r="T2571" i="1"/>
  <c r="R2571" i="1"/>
  <c r="Q2571" i="1"/>
  <c r="S2571" i="1" s="1"/>
  <c r="O2571" i="1"/>
  <c r="N2571" i="1"/>
  <c r="P2571" i="1" s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R2570" i="1"/>
  <c r="Q2570" i="1"/>
  <c r="S2570" i="1" s="1"/>
  <c r="P2570" i="1"/>
  <c r="O2570" i="1"/>
  <c r="N2570" i="1"/>
  <c r="L2570" i="1"/>
  <c r="M2570" i="1" s="1"/>
  <c r="K2570" i="1"/>
  <c r="J2570" i="1"/>
  <c r="I2570" i="1"/>
  <c r="H2570" i="1"/>
  <c r="AB2570" i="1" s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U2569" i="1"/>
  <c r="T2569" i="1"/>
  <c r="V2569" i="1" s="1"/>
  <c r="S2569" i="1"/>
  <c r="R2569" i="1"/>
  <c r="Q2569" i="1"/>
  <c r="O2569" i="1"/>
  <c r="P2569" i="1" s="1"/>
  <c r="AB2569" i="1" s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R2568" i="1"/>
  <c r="S2568" i="1" s="1"/>
  <c r="Q2568" i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/>
  <c r="AA2567" i="1"/>
  <c r="Z2567" i="1"/>
  <c r="Y2567" i="1"/>
  <c r="X2567" i="1"/>
  <c r="W2567" i="1"/>
  <c r="V2567" i="1"/>
  <c r="U2567" i="1"/>
  <c r="T2567" i="1"/>
  <c r="R2567" i="1"/>
  <c r="Q2567" i="1"/>
  <c r="S2567" i="1" s="1"/>
  <c r="O2567" i="1"/>
  <c r="N2567" i="1"/>
  <c r="P2567" i="1" s="1"/>
  <c r="M2567" i="1"/>
  <c r="L2567" i="1"/>
  <c r="K2567" i="1"/>
  <c r="J2567" i="1"/>
  <c r="I2567" i="1"/>
  <c r="H2567" i="1"/>
  <c r="AB2567" i="1" s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R2566" i="1"/>
  <c r="Q2566" i="1"/>
  <c r="S2566" i="1" s="1"/>
  <c r="P2566" i="1"/>
  <c r="O2566" i="1"/>
  <c r="N2566" i="1"/>
  <c r="L2566" i="1"/>
  <c r="M2566" i="1" s="1"/>
  <c r="K2566" i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S2565" i="1"/>
  <c r="R2565" i="1"/>
  <c r="Q2565" i="1"/>
  <c r="P2565" i="1"/>
  <c r="O2565" i="1"/>
  <c r="N2565" i="1"/>
  <c r="L2565" i="1"/>
  <c r="K2565" i="1"/>
  <c r="M2565" i="1" s="1"/>
  <c r="J2565" i="1"/>
  <c r="I2565" i="1"/>
  <c r="H2565" i="1"/>
  <c r="AB2565" i="1" s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R2564" i="1"/>
  <c r="S2564" i="1" s="1"/>
  <c r="Q2564" i="1"/>
  <c r="O2564" i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/>
  <c r="AA2563" i="1"/>
  <c r="Y2563" i="1"/>
  <c r="Z2563" i="1" s="1"/>
  <c r="X2563" i="1"/>
  <c r="W2563" i="1"/>
  <c r="U2563" i="1"/>
  <c r="V2563" i="1" s="1"/>
  <c r="T2563" i="1"/>
  <c r="R2563" i="1"/>
  <c r="Q2563" i="1"/>
  <c r="S2563" i="1" s="1"/>
  <c r="O2563" i="1"/>
  <c r="N2563" i="1"/>
  <c r="P2563" i="1" s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R2562" i="1"/>
  <c r="Q2562" i="1"/>
  <c r="S2562" i="1" s="1"/>
  <c r="P2562" i="1"/>
  <c r="O2562" i="1"/>
  <c r="N2562" i="1"/>
  <c r="L2562" i="1"/>
  <c r="M2562" i="1" s="1"/>
  <c r="K2562" i="1"/>
  <c r="J2562" i="1"/>
  <c r="I2562" i="1"/>
  <c r="H2562" i="1"/>
  <c r="AB2562" i="1" s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V2561" i="1" s="1"/>
  <c r="S2561" i="1"/>
  <c r="R2561" i="1"/>
  <c r="Q2561" i="1"/>
  <c r="O2561" i="1"/>
  <c r="P2561" i="1" s="1"/>
  <c r="AB2561" i="1" s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R2560" i="1"/>
  <c r="S2560" i="1" s="1"/>
  <c r="Q2560" i="1"/>
  <c r="O2560" i="1"/>
  <c r="N2560" i="1"/>
  <c r="P2560" i="1" s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/>
  <c r="AA2559" i="1"/>
  <c r="Z2559" i="1"/>
  <c r="Y2559" i="1"/>
  <c r="X2559" i="1"/>
  <c r="W2559" i="1"/>
  <c r="V2559" i="1"/>
  <c r="U2559" i="1"/>
  <c r="T2559" i="1"/>
  <c r="R2559" i="1"/>
  <c r="Q2559" i="1"/>
  <c r="S2559" i="1" s="1"/>
  <c r="O2559" i="1"/>
  <c r="N2559" i="1"/>
  <c r="P2559" i="1" s="1"/>
  <c r="M2559" i="1"/>
  <c r="L2559" i="1"/>
  <c r="K2559" i="1"/>
  <c r="J2559" i="1"/>
  <c r="I2559" i="1"/>
  <c r="H2559" i="1"/>
  <c r="AB2559" i="1" s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R2558" i="1"/>
  <c r="Q2558" i="1"/>
  <c r="S2558" i="1" s="1"/>
  <c r="P2558" i="1"/>
  <c r="O2558" i="1"/>
  <c r="N2558" i="1"/>
  <c r="L2558" i="1"/>
  <c r="M2558" i="1" s="1"/>
  <c r="K2558" i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S2557" i="1"/>
  <c r="R2557" i="1"/>
  <c r="Q2557" i="1"/>
  <c r="P2557" i="1"/>
  <c r="O2557" i="1"/>
  <c r="N2557" i="1"/>
  <c r="L2557" i="1"/>
  <c r="K2557" i="1"/>
  <c r="M2557" i="1" s="1"/>
  <c r="J2557" i="1"/>
  <c r="I2557" i="1"/>
  <c r="H2557" i="1"/>
  <c r="AB2557" i="1" s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S2556" i="1" s="1"/>
  <c r="Q2556" i="1"/>
  <c r="O2556" i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/>
  <c r="AA2555" i="1"/>
  <c r="Y2555" i="1"/>
  <c r="Z2555" i="1" s="1"/>
  <c r="X2555" i="1"/>
  <c r="W2555" i="1"/>
  <c r="U2555" i="1"/>
  <c r="V2555" i="1" s="1"/>
  <c r="T2555" i="1"/>
  <c r="R2555" i="1"/>
  <c r="Q2555" i="1"/>
  <c r="S2555" i="1" s="1"/>
  <c r="O2555" i="1"/>
  <c r="N2555" i="1"/>
  <c r="P2555" i="1" s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R2554" i="1"/>
  <c r="Q2554" i="1"/>
  <c r="S2554" i="1" s="1"/>
  <c r="P2554" i="1"/>
  <c r="O2554" i="1"/>
  <c r="N2554" i="1"/>
  <c r="L2554" i="1"/>
  <c r="M2554" i="1" s="1"/>
  <c r="K2554" i="1"/>
  <c r="J2554" i="1"/>
  <c r="I2554" i="1"/>
  <c r="H2554" i="1"/>
  <c r="AB2554" i="1" s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V2553" i="1" s="1"/>
  <c r="S2553" i="1"/>
  <c r="R2553" i="1"/>
  <c r="Q2553" i="1"/>
  <c r="O2553" i="1"/>
  <c r="P2553" i="1" s="1"/>
  <c r="AB2553" i="1" s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R2552" i="1"/>
  <c r="S2552" i="1" s="1"/>
  <c r="Q2552" i="1"/>
  <c r="O2552" i="1"/>
  <c r="N2552" i="1"/>
  <c r="P2552" i="1" s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/>
  <c r="AA2551" i="1"/>
  <c r="Z2551" i="1"/>
  <c r="Y2551" i="1"/>
  <c r="X2551" i="1"/>
  <c r="W2551" i="1"/>
  <c r="V2551" i="1"/>
  <c r="U2551" i="1"/>
  <c r="T2551" i="1"/>
  <c r="R2551" i="1"/>
  <c r="Q2551" i="1"/>
  <c r="S2551" i="1" s="1"/>
  <c r="O2551" i="1"/>
  <c r="N2551" i="1"/>
  <c r="P2551" i="1" s="1"/>
  <c r="M2551" i="1"/>
  <c r="L2551" i="1"/>
  <c r="K2551" i="1"/>
  <c r="J2551" i="1"/>
  <c r="I2551" i="1"/>
  <c r="H2551" i="1"/>
  <c r="AB2551" i="1" s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R2550" i="1"/>
  <c r="Q2550" i="1"/>
  <c r="S2550" i="1" s="1"/>
  <c r="P2550" i="1"/>
  <c r="O2550" i="1"/>
  <c r="N2550" i="1"/>
  <c r="L2550" i="1"/>
  <c r="M2550" i="1" s="1"/>
  <c r="K2550" i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S2549" i="1"/>
  <c r="R2549" i="1"/>
  <c r="Q2549" i="1"/>
  <c r="P2549" i="1"/>
  <c r="O2549" i="1"/>
  <c r="N2549" i="1"/>
  <c r="L2549" i="1"/>
  <c r="K2549" i="1"/>
  <c r="M2549" i="1" s="1"/>
  <c r="J2549" i="1"/>
  <c r="I2549" i="1"/>
  <c r="H2549" i="1"/>
  <c r="AB2549" i="1" s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R2548" i="1"/>
  <c r="S2548" i="1" s="1"/>
  <c r="Q2548" i="1"/>
  <c r="O2548" i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/>
  <c r="AA2547" i="1"/>
  <c r="Y2547" i="1"/>
  <c r="Z2547" i="1" s="1"/>
  <c r="X2547" i="1"/>
  <c r="W2547" i="1"/>
  <c r="U2547" i="1"/>
  <c r="V2547" i="1" s="1"/>
  <c r="T2547" i="1"/>
  <c r="R2547" i="1"/>
  <c r="Q2547" i="1"/>
  <c r="S2547" i="1" s="1"/>
  <c r="O2547" i="1"/>
  <c r="N2547" i="1"/>
  <c r="P2547" i="1" s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R2546" i="1"/>
  <c r="Q2546" i="1"/>
  <c r="S2546" i="1" s="1"/>
  <c r="P2546" i="1"/>
  <c r="O2546" i="1"/>
  <c r="N2546" i="1"/>
  <c r="L2546" i="1"/>
  <c r="M2546" i="1" s="1"/>
  <c r="K2546" i="1"/>
  <c r="J2546" i="1"/>
  <c r="I2546" i="1"/>
  <c r="H2546" i="1"/>
  <c r="AB2546" i="1" s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S2545" i="1"/>
  <c r="R2545" i="1"/>
  <c r="Q2545" i="1"/>
  <c r="O2545" i="1"/>
  <c r="P2545" i="1" s="1"/>
  <c r="AB2545" i="1" s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S2544" i="1" s="1"/>
  <c r="Q2544" i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/>
  <c r="AA2543" i="1"/>
  <c r="Z2543" i="1"/>
  <c r="Y2543" i="1"/>
  <c r="X2543" i="1"/>
  <c r="W2543" i="1"/>
  <c r="V2543" i="1"/>
  <c r="U2543" i="1"/>
  <c r="T2543" i="1"/>
  <c r="R2543" i="1"/>
  <c r="Q2543" i="1"/>
  <c r="S2543" i="1" s="1"/>
  <c r="O2543" i="1"/>
  <c r="N2543" i="1"/>
  <c r="P2543" i="1" s="1"/>
  <c r="M2543" i="1"/>
  <c r="L2543" i="1"/>
  <c r="K2543" i="1"/>
  <c r="J2543" i="1"/>
  <c r="I2543" i="1"/>
  <c r="H2543" i="1"/>
  <c r="AB2543" i="1" s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R2542" i="1"/>
  <c r="Q2542" i="1"/>
  <c r="S2542" i="1" s="1"/>
  <c r="P2542" i="1"/>
  <c r="O2542" i="1"/>
  <c r="N2542" i="1"/>
  <c r="L2542" i="1"/>
  <c r="M2542" i="1" s="1"/>
  <c r="K2542" i="1"/>
  <c r="J2542" i="1"/>
  <c r="I2542" i="1"/>
  <c r="H2542" i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V2541" i="1" s="1"/>
  <c r="S2541" i="1"/>
  <c r="R2541" i="1"/>
  <c r="Q2541" i="1"/>
  <c r="P2541" i="1"/>
  <c r="O2541" i="1"/>
  <c r="N2541" i="1"/>
  <c r="L2541" i="1"/>
  <c r="K2541" i="1"/>
  <c r="M2541" i="1" s="1"/>
  <c r="J2541" i="1"/>
  <c r="I2541" i="1"/>
  <c r="H2541" i="1"/>
  <c r="AB2541" i="1" s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R2540" i="1"/>
  <c r="S2540" i="1" s="1"/>
  <c r="Q2540" i="1"/>
  <c r="O2540" i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/>
  <c r="AA2539" i="1"/>
  <c r="Y2539" i="1"/>
  <c r="Z2539" i="1" s="1"/>
  <c r="X2539" i="1"/>
  <c r="W2539" i="1"/>
  <c r="U2539" i="1"/>
  <c r="V2539" i="1" s="1"/>
  <c r="T2539" i="1"/>
  <c r="R2539" i="1"/>
  <c r="Q2539" i="1"/>
  <c r="S2539" i="1" s="1"/>
  <c r="O2539" i="1"/>
  <c r="N2539" i="1"/>
  <c r="P2539" i="1" s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P2538" i="1"/>
  <c r="O2538" i="1"/>
  <c r="N2538" i="1"/>
  <c r="L2538" i="1"/>
  <c r="M2538" i="1" s="1"/>
  <c r="K2538" i="1"/>
  <c r="J2538" i="1"/>
  <c r="I2538" i="1"/>
  <c r="H2538" i="1"/>
  <c r="AB2538" i="1" s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V2537" i="1" s="1"/>
  <c r="S2537" i="1"/>
  <c r="R2537" i="1"/>
  <c r="Q2537" i="1"/>
  <c r="O2537" i="1"/>
  <c r="P2537" i="1" s="1"/>
  <c r="AB2537" i="1" s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R2536" i="1"/>
  <c r="S2536" i="1" s="1"/>
  <c r="Q2536" i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/>
  <c r="AA2535" i="1"/>
  <c r="Z2535" i="1"/>
  <c r="Y2535" i="1"/>
  <c r="X2535" i="1"/>
  <c r="W2535" i="1"/>
  <c r="V2535" i="1"/>
  <c r="U2535" i="1"/>
  <c r="T2535" i="1"/>
  <c r="R2535" i="1"/>
  <c r="Q2535" i="1"/>
  <c r="S2535" i="1" s="1"/>
  <c r="O2535" i="1"/>
  <c r="N2535" i="1"/>
  <c r="P2535" i="1" s="1"/>
  <c r="M2535" i="1"/>
  <c r="L2535" i="1"/>
  <c r="K2535" i="1"/>
  <c r="J2535" i="1"/>
  <c r="I2535" i="1"/>
  <c r="H2535" i="1"/>
  <c r="AB2535" i="1" s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R2534" i="1"/>
  <c r="Q2534" i="1"/>
  <c r="S2534" i="1" s="1"/>
  <c r="P2534" i="1"/>
  <c r="O2534" i="1"/>
  <c r="N2534" i="1"/>
  <c r="L2534" i="1"/>
  <c r="M2534" i="1" s="1"/>
  <c r="K2534" i="1"/>
  <c r="J2534" i="1"/>
  <c r="I2534" i="1"/>
  <c r="H2534" i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V2533" i="1" s="1"/>
  <c r="S2533" i="1"/>
  <c r="R2533" i="1"/>
  <c r="Q2533" i="1"/>
  <c r="P2533" i="1"/>
  <c r="O2533" i="1"/>
  <c r="N2533" i="1"/>
  <c r="L2533" i="1"/>
  <c r="K2533" i="1"/>
  <c r="M2533" i="1" s="1"/>
  <c r="J2533" i="1"/>
  <c r="I2533" i="1"/>
  <c r="H2533" i="1"/>
  <c r="AB2533" i="1" s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S2532" i="1" s="1"/>
  <c r="Q2532" i="1"/>
  <c r="O2532" i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/>
  <c r="AA2531" i="1"/>
  <c r="Y2531" i="1"/>
  <c r="Z2531" i="1" s="1"/>
  <c r="X2531" i="1"/>
  <c r="W2531" i="1"/>
  <c r="U2531" i="1"/>
  <c r="V2531" i="1" s="1"/>
  <c r="T2531" i="1"/>
  <c r="R2531" i="1"/>
  <c r="Q2531" i="1"/>
  <c r="S2531" i="1" s="1"/>
  <c r="O2531" i="1"/>
  <c r="N2531" i="1"/>
  <c r="P2531" i="1" s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R2530" i="1"/>
  <c r="Q2530" i="1"/>
  <c r="S2530" i="1" s="1"/>
  <c r="P2530" i="1"/>
  <c r="O2530" i="1"/>
  <c r="N2530" i="1"/>
  <c r="L2530" i="1"/>
  <c r="M2530" i="1" s="1"/>
  <c r="K2530" i="1"/>
  <c r="J2530" i="1"/>
  <c r="I2530" i="1"/>
  <c r="H2530" i="1"/>
  <c r="AB2530" i="1" s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S2529" i="1"/>
  <c r="R2529" i="1"/>
  <c r="Q2529" i="1"/>
  <c r="O2529" i="1"/>
  <c r="P2529" i="1" s="1"/>
  <c r="AB2529" i="1" s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R2528" i="1"/>
  <c r="S2528" i="1" s="1"/>
  <c r="Q2528" i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/>
  <c r="AA2527" i="1"/>
  <c r="Z2527" i="1"/>
  <c r="Y2527" i="1"/>
  <c r="X2527" i="1"/>
  <c r="W2527" i="1"/>
  <c r="V2527" i="1"/>
  <c r="U2527" i="1"/>
  <c r="T2527" i="1"/>
  <c r="R2527" i="1"/>
  <c r="Q2527" i="1"/>
  <c r="S2527" i="1" s="1"/>
  <c r="O2527" i="1"/>
  <c r="N2527" i="1"/>
  <c r="P2527" i="1" s="1"/>
  <c r="M2527" i="1"/>
  <c r="L2527" i="1"/>
  <c r="K2527" i="1"/>
  <c r="J2527" i="1"/>
  <c r="I2527" i="1"/>
  <c r="H2527" i="1"/>
  <c r="AB2527" i="1" s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R2526" i="1"/>
  <c r="Q2526" i="1"/>
  <c r="S2526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S2525" i="1"/>
  <c r="R2525" i="1"/>
  <c r="Q2525" i="1"/>
  <c r="P2525" i="1"/>
  <c r="O2525" i="1"/>
  <c r="N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R2524" i="1"/>
  <c r="S2524" i="1" s="1"/>
  <c r="Q2524" i="1"/>
  <c r="O2524" i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Y2523" i="1"/>
  <c r="Z2523" i="1" s="1"/>
  <c r="X2523" i="1"/>
  <c r="W2523" i="1"/>
  <c r="U2523" i="1"/>
  <c r="V2523" i="1" s="1"/>
  <c r="T2523" i="1"/>
  <c r="R2523" i="1"/>
  <c r="Q2523" i="1"/>
  <c r="S2523" i="1" s="1"/>
  <c r="O2523" i="1"/>
  <c r="N2523" i="1"/>
  <c r="P2523" i="1" s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W2522" i="1"/>
  <c r="U2522" i="1"/>
  <c r="T2522" i="1"/>
  <c r="V2522" i="1" s="1"/>
  <c r="R2522" i="1"/>
  <c r="Q2522" i="1"/>
  <c r="S2522" i="1" s="1"/>
  <c r="P2522" i="1"/>
  <c r="O2522" i="1"/>
  <c r="N2522" i="1"/>
  <c r="L2522" i="1"/>
  <c r="M2522" i="1" s="1"/>
  <c r="K2522" i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S2521" i="1"/>
  <c r="R2521" i="1"/>
  <c r="Q2521" i="1"/>
  <c r="O2521" i="1"/>
  <c r="P2521" i="1" s="1"/>
  <c r="AB2521" i="1" s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Z2520" i="1"/>
  <c r="Y2520" i="1"/>
  <c r="X2520" i="1"/>
  <c r="W2520" i="1"/>
  <c r="V2520" i="1"/>
  <c r="U2520" i="1"/>
  <c r="T2520" i="1"/>
  <c r="S2520" i="1"/>
  <c r="R2520" i="1"/>
  <c r="Q2520" i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/>
  <c r="AA2519" i="1"/>
  <c r="Z2519" i="1"/>
  <c r="Y2519" i="1"/>
  <c r="X2519" i="1"/>
  <c r="W2519" i="1"/>
  <c r="V2519" i="1"/>
  <c r="U2519" i="1"/>
  <c r="T2519" i="1"/>
  <c r="R2519" i="1"/>
  <c r="Q2519" i="1"/>
  <c r="O2519" i="1"/>
  <c r="N2519" i="1"/>
  <c r="P2519" i="1" s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R2518" i="1"/>
  <c r="Q2518" i="1"/>
  <c r="S2518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V2517" i="1" s="1"/>
  <c r="S2517" i="1"/>
  <c r="R2517" i="1"/>
  <c r="Q2517" i="1"/>
  <c r="P2517" i="1"/>
  <c r="O2517" i="1"/>
  <c r="N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R2516" i="1"/>
  <c r="S2516" i="1" s="1"/>
  <c r="Q2516" i="1"/>
  <c r="O2516" i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Y2515" i="1"/>
  <c r="Z2515" i="1" s="1"/>
  <c r="X2515" i="1"/>
  <c r="W2515" i="1"/>
  <c r="U2515" i="1"/>
  <c r="V2515" i="1" s="1"/>
  <c r="T2515" i="1"/>
  <c r="R2515" i="1"/>
  <c r="Q2515" i="1"/>
  <c r="S2515" i="1" s="1"/>
  <c r="O2515" i="1"/>
  <c r="N2515" i="1"/>
  <c r="P2515" i="1" s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W2514" i="1"/>
  <c r="U2514" i="1"/>
  <c r="T2514" i="1"/>
  <c r="V2514" i="1" s="1"/>
  <c r="R2514" i="1"/>
  <c r="Q2514" i="1"/>
  <c r="S2514" i="1" s="1"/>
  <c r="P2514" i="1"/>
  <c r="O2514" i="1"/>
  <c r="N2514" i="1"/>
  <c r="L2514" i="1"/>
  <c r="M2514" i="1" s="1"/>
  <c r="K2514" i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S2513" i="1"/>
  <c r="R2513" i="1"/>
  <c r="Q2513" i="1"/>
  <c r="O2513" i="1"/>
  <c r="P2513" i="1" s="1"/>
  <c r="AB2513" i="1" s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S2512" i="1"/>
  <c r="R2512" i="1"/>
  <c r="Q2512" i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/>
  <c r="AA2511" i="1"/>
  <c r="Z2511" i="1"/>
  <c r="Y2511" i="1"/>
  <c r="X2511" i="1"/>
  <c r="W2511" i="1"/>
  <c r="V2511" i="1"/>
  <c r="U2511" i="1"/>
  <c r="T2511" i="1"/>
  <c r="R2511" i="1"/>
  <c r="Q2511" i="1"/>
  <c r="O2511" i="1"/>
  <c r="N2511" i="1"/>
  <c r="P2511" i="1" s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R2510" i="1"/>
  <c r="Q2510" i="1"/>
  <c r="S2510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S2509" i="1"/>
  <c r="R2509" i="1"/>
  <c r="Q2509" i="1"/>
  <c r="P2509" i="1"/>
  <c r="O2509" i="1"/>
  <c r="N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R2508" i="1"/>
  <c r="S2508" i="1" s="1"/>
  <c r="Q2508" i="1"/>
  <c r="O2508" i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Y2507" i="1"/>
  <c r="Z2507" i="1" s="1"/>
  <c r="X2507" i="1"/>
  <c r="W2507" i="1"/>
  <c r="U2507" i="1"/>
  <c r="V2507" i="1" s="1"/>
  <c r="T2507" i="1"/>
  <c r="R2507" i="1"/>
  <c r="Q2507" i="1"/>
  <c r="S2507" i="1" s="1"/>
  <c r="O2507" i="1"/>
  <c r="N2507" i="1"/>
  <c r="P2507" i="1" s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W2506" i="1"/>
  <c r="U2506" i="1"/>
  <c r="T2506" i="1"/>
  <c r="V2506" i="1" s="1"/>
  <c r="R2506" i="1"/>
  <c r="Q2506" i="1"/>
  <c r="S2506" i="1" s="1"/>
  <c r="P2506" i="1"/>
  <c r="O2506" i="1"/>
  <c r="N2506" i="1"/>
  <c r="L2506" i="1"/>
  <c r="M2506" i="1" s="1"/>
  <c r="K2506" i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S2505" i="1"/>
  <c r="R2505" i="1"/>
  <c r="Q2505" i="1"/>
  <c r="O2505" i="1"/>
  <c r="P2505" i="1" s="1"/>
  <c r="AB2505" i="1" s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S2504" i="1"/>
  <c r="R2504" i="1"/>
  <c r="Q2504" i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/>
  <c r="AA2503" i="1"/>
  <c r="Z2503" i="1"/>
  <c r="Y2503" i="1"/>
  <c r="X2503" i="1"/>
  <c r="W2503" i="1"/>
  <c r="V2503" i="1"/>
  <c r="U2503" i="1"/>
  <c r="T2503" i="1"/>
  <c r="R2503" i="1"/>
  <c r="Q2503" i="1"/>
  <c r="O2503" i="1"/>
  <c r="N2503" i="1"/>
  <c r="P2503" i="1" s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R2502" i="1"/>
  <c r="Q2502" i="1"/>
  <c r="S2502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S2501" i="1"/>
  <c r="R2501" i="1"/>
  <c r="Q2501" i="1"/>
  <c r="P2501" i="1"/>
  <c r="O2501" i="1"/>
  <c r="N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S2500" i="1" s="1"/>
  <c r="Q2500" i="1"/>
  <c r="O2500" i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Y2499" i="1"/>
  <c r="Z2499" i="1" s="1"/>
  <c r="X2499" i="1"/>
  <c r="W2499" i="1"/>
  <c r="U2499" i="1"/>
  <c r="V2499" i="1" s="1"/>
  <c r="T2499" i="1"/>
  <c r="R2499" i="1"/>
  <c r="Q2499" i="1"/>
  <c r="S2499" i="1" s="1"/>
  <c r="O2499" i="1"/>
  <c r="N2499" i="1"/>
  <c r="P2499" i="1" s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W2498" i="1"/>
  <c r="U2498" i="1"/>
  <c r="T2498" i="1"/>
  <c r="V2498" i="1" s="1"/>
  <c r="R2498" i="1"/>
  <c r="Q2498" i="1"/>
  <c r="S2498" i="1" s="1"/>
  <c r="P2498" i="1"/>
  <c r="O2498" i="1"/>
  <c r="N2498" i="1"/>
  <c r="L2498" i="1"/>
  <c r="M2498" i="1" s="1"/>
  <c r="K2498" i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S2497" i="1"/>
  <c r="R2497" i="1"/>
  <c r="Q2497" i="1"/>
  <c r="O2497" i="1"/>
  <c r="P2497" i="1" s="1"/>
  <c r="AB2497" i="1" s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S2496" i="1"/>
  <c r="R2496" i="1"/>
  <c r="Q2496" i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/>
  <c r="AA2495" i="1"/>
  <c r="Z2495" i="1"/>
  <c r="Y2495" i="1"/>
  <c r="X2495" i="1"/>
  <c r="W2495" i="1"/>
  <c r="V2495" i="1"/>
  <c r="U2495" i="1"/>
  <c r="T2495" i="1"/>
  <c r="R2495" i="1"/>
  <c r="Q2495" i="1"/>
  <c r="O2495" i="1"/>
  <c r="N2495" i="1"/>
  <c r="P2495" i="1" s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R2494" i="1"/>
  <c r="Q2494" i="1"/>
  <c r="S2494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S2493" i="1"/>
  <c r="R2493" i="1"/>
  <c r="Q2493" i="1"/>
  <c r="P2493" i="1"/>
  <c r="O2493" i="1"/>
  <c r="N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S2492" i="1" s="1"/>
  <c r="Q2492" i="1"/>
  <c r="O2492" i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Y2491" i="1"/>
  <c r="Z2491" i="1" s="1"/>
  <c r="X2491" i="1"/>
  <c r="W2491" i="1"/>
  <c r="U2491" i="1"/>
  <c r="V2491" i="1" s="1"/>
  <c r="T2491" i="1"/>
  <c r="R2491" i="1"/>
  <c r="Q2491" i="1"/>
  <c r="S2491" i="1" s="1"/>
  <c r="O2491" i="1"/>
  <c r="N2491" i="1"/>
  <c r="P2491" i="1" s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W2490" i="1"/>
  <c r="U2490" i="1"/>
  <c r="T2490" i="1"/>
  <c r="V2490" i="1" s="1"/>
  <c r="R2490" i="1"/>
  <c r="Q2490" i="1"/>
  <c r="S2490" i="1" s="1"/>
  <c r="P2490" i="1"/>
  <c r="O2490" i="1"/>
  <c r="N2490" i="1"/>
  <c r="L2490" i="1"/>
  <c r="M2490" i="1" s="1"/>
  <c r="K2490" i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S2489" i="1"/>
  <c r="R2489" i="1"/>
  <c r="Q2489" i="1"/>
  <c r="O2489" i="1"/>
  <c r="P2489" i="1" s="1"/>
  <c r="AB2489" i="1" s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S2488" i="1"/>
  <c r="R2488" i="1"/>
  <c r="Q2488" i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/>
  <c r="AA2487" i="1"/>
  <c r="Z2487" i="1"/>
  <c r="Y2487" i="1"/>
  <c r="X2487" i="1"/>
  <c r="W2487" i="1"/>
  <c r="V2487" i="1"/>
  <c r="U2487" i="1"/>
  <c r="T2487" i="1"/>
  <c r="R2487" i="1"/>
  <c r="Q2487" i="1"/>
  <c r="O2487" i="1"/>
  <c r="N2487" i="1"/>
  <c r="P2487" i="1" s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R2486" i="1"/>
  <c r="Q2486" i="1"/>
  <c r="S2486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S2485" i="1"/>
  <c r="R2485" i="1"/>
  <c r="Q2485" i="1"/>
  <c r="P2485" i="1"/>
  <c r="O2485" i="1"/>
  <c r="N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R2484" i="1"/>
  <c r="S2484" i="1" s="1"/>
  <c r="Q2484" i="1"/>
  <c r="O2484" i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Y2483" i="1"/>
  <c r="Z2483" i="1" s="1"/>
  <c r="X2483" i="1"/>
  <c r="W2483" i="1"/>
  <c r="U2483" i="1"/>
  <c r="V2483" i="1" s="1"/>
  <c r="T2483" i="1"/>
  <c r="R2483" i="1"/>
  <c r="Q2483" i="1"/>
  <c r="S2483" i="1" s="1"/>
  <c r="O2483" i="1"/>
  <c r="N2483" i="1"/>
  <c r="P2483" i="1" s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W2482" i="1"/>
  <c r="U2482" i="1"/>
  <c r="T2482" i="1"/>
  <c r="V2482" i="1" s="1"/>
  <c r="R2482" i="1"/>
  <c r="Q2482" i="1"/>
  <c r="S2482" i="1" s="1"/>
  <c r="P2482" i="1"/>
  <c r="O2482" i="1"/>
  <c r="N2482" i="1"/>
  <c r="L2482" i="1"/>
  <c r="M2482" i="1" s="1"/>
  <c r="K2482" i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S2481" i="1"/>
  <c r="R2481" i="1"/>
  <c r="Q2481" i="1"/>
  <c r="O2481" i="1"/>
  <c r="P2481" i="1" s="1"/>
  <c r="AB2481" i="1" s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S2480" i="1"/>
  <c r="R2480" i="1"/>
  <c r="Q2480" i="1"/>
  <c r="O2480" i="1"/>
  <c r="N2480" i="1"/>
  <c r="P2480" i="1" s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/>
  <c r="AA2479" i="1"/>
  <c r="Z2479" i="1"/>
  <c r="Y2479" i="1"/>
  <c r="X2479" i="1"/>
  <c r="W2479" i="1"/>
  <c r="V2479" i="1"/>
  <c r="U2479" i="1"/>
  <c r="T2479" i="1"/>
  <c r="R2479" i="1"/>
  <c r="Q2479" i="1"/>
  <c r="O2479" i="1"/>
  <c r="N2479" i="1"/>
  <c r="P2479" i="1" s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R2478" i="1"/>
  <c r="Q2478" i="1"/>
  <c r="S2478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T2477" i="1"/>
  <c r="V2477" i="1" s="1"/>
  <c r="S2477" i="1"/>
  <c r="R2477" i="1"/>
  <c r="Q2477" i="1"/>
  <c r="P2477" i="1"/>
  <c r="O2477" i="1"/>
  <c r="N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R2476" i="1"/>
  <c r="S2476" i="1" s="1"/>
  <c r="Q2476" i="1"/>
  <c r="O2476" i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Y2475" i="1"/>
  <c r="Z2475" i="1" s="1"/>
  <c r="X2475" i="1"/>
  <c r="W2475" i="1"/>
  <c r="U2475" i="1"/>
  <c r="V2475" i="1" s="1"/>
  <c r="T2475" i="1"/>
  <c r="R2475" i="1"/>
  <c r="Q2475" i="1"/>
  <c r="S2475" i="1" s="1"/>
  <c r="O2475" i="1"/>
  <c r="N2475" i="1"/>
  <c r="P2475" i="1" s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R2474" i="1"/>
  <c r="Q2474" i="1"/>
  <c r="S2474" i="1" s="1"/>
  <c r="P2474" i="1"/>
  <c r="O2474" i="1"/>
  <c r="N2474" i="1"/>
  <c r="L2474" i="1"/>
  <c r="M2474" i="1" s="1"/>
  <c r="K2474" i="1"/>
  <c r="J2474" i="1"/>
  <c r="I2474" i="1"/>
  <c r="H2474" i="1"/>
  <c r="AB2474" i="1" s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V2473" i="1" s="1"/>
  <c r="S2473" i="1"/>
  <c r="R2473" i="1"/>
  <c r="Q2473" i="1"/>
  <c r="O2473" i="1"/>
  <c r="P2473" i="1" s="1"/>
  <c r="AB2473" i="1" s="1"/>
  <c r="N2473" i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S2472" i="1"/>
  <c r="R2472" i="1"/>
  <c r="Q2472" i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/>
  <c r="AA2471" i="1"/>
  <c r="Z2471" i="1"/>
  <c r="Y2471" i="1"/>
  <c r="X2471" i="1"/>
  <c r="W2471" i="1"/>
  <c r="V2471" i="1"/>
  <c r="U2471" i="1"/>
  <c r="T2471" i="1"/>
  <c r="R2471" i="1"/>
  <c r="Q2471" i="1"/>
  <c r="O2471" i="1"/>
  <c r="N2471" i="1"/>
  <c r="P2471" i="1" s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R2470" i="1"/>
  <c r="Q2470" i="1"/>
  <c r="S2470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V2469" i="1" s="1"/>
  <c r="S2469" i="1"/>
  <c r="R2469" i="1"/>
  <c r="Q2469" i="1"/>
  <c r="P2469" i="1"/>
  <c r="O2469" i="1"/>
  <c r="N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S2468" i="1" s="1"/>
  <c r="Q2468" i="1"/>
  <c r="O2468" i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/>
  <c r="AA2467" i="1"/>
  <c r="Y2467" i="1"/>
  <c r="Z2467" i="1" s="1"/>
  <c r="X2467" i="1"/>
  <c r="W2467" i="1"/>
  <c r="U2467" i="1"/>
  <c r="V2467" i="1" s="1"/>
  <c r="T2467" i="1"/>
  <c r="R2467" i="1"/>
  <c r="Q2467" i="1"/>
  <c r="S2467" i="1" s="1"/>
  <c r="O2467" i="1"/>
  <c r="N2467" i="1"/>
  <c r="P2467" i="1" s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R2466" i="1"/>
  <c r="Q2466" i="1"/>
  <c r="S2466" i="1" s="1"/>
  <c r="P2466" i="1"/>
  <c r="O2466" i="1"/>
  <c r="N2466" i="1"/>
  <c r="L2466" i="1"/>
  <c r="M2466" i="1" s="1"/>
  <c r="K2466" i="1"/>
  <c r="J2466" i="1"/>
  <c r="I2466" i="1"/>
  <c r="H2466" i="1"/>
  <c r="AB2466" i="1" s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V2465" i="1" s="1"/>
  <c r="S2465" i="1"/>
  <c r="R2465" i="1"/>
  <c r="Q2465" i="1"/>
  <c r="O2465" i="1"/>
  <c r="P2465" i="1" s="1"/>
  <c r="AB2465" i="1" s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S2464" i="1" s="1"/>
  <c r="Q2464" i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Z2463" i="1"/>
  <c r="Y2463" i="1"/>
  <c r="X2463" i="1"/>
  <c r="W2463" i="1"/>
  <c r="V2463" i="1"/>
  <c r="U2463" i="1"/>
  <c r="T2463" i="1"/>
  <c r="R2463" i="1"/>
  <c r="S2463" i="1" s="1"/>
  <c r="Q2463" i="1"/>
  <c r="O2463" i="1"/>
  <c r="N2463" i="1"/>
  <c r="P2463" i="1" s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R2462" i="1"/>
  <c r="Q2462" i="1"/>
  <c r="S2462" i="1" s="1"/>
  <c r="P2462" i="1"/>
  <c r="O2462" i="1"/>
  <c r="N2462" i="1"/>
  <c r="L2462" i="1"/>
  <c r="M2462" i="1" s="1"/>
  <c r="K2462" i="1"/>
  <c r="J2462" i="1"/>
  <c r="I2462" i="1"/>
  <c r="H2462" i="1"/>
  <c r="AB2462" i="1" s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S2461" i="1"/>
  <c r="R2461" i="1"/>
  <c r="Q2461" i="1"/>
  <c r="O2461" i="1"/>
  <c r="P2461" i="1" s="1"/>
  <c r="N2461" i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S2460" i="1" s="1"/>
  <c r="Q2460" i="1"/>
  <c r="O2460" i="1"/>
  <c r="N2460" i="1"/>
  <c r="P2460" i="1" s="1"/>
  <c r="L2460" i="1"/>
  <c r="K2460" i="1"/>
  <c r="M2460" i="1" s="1"/>
  <c r="J2460" i="1"/>
  <c r="I2460" i="1"/>
  <c r="H2460" i="1"/>
  <c r="AB2460" i="1" s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Q2459" i="1"/>
  <c r="S2459" i="1" s="1"/>
  <c r="O2459" i="1"/>
  <c r="N2459" i="1"/>
  <c r="P2459" i="1" s="1"/>
  <c r="M2459" i="1"/>
  <c r="L2459" i="1"/>
  <c r="K2459" i="1"/>
  <c r="J2459" i="1"/>
  <c r="I2459" i="1"/>
  <c r="H2459" i="1"/>
  <c r="AB2459" i="1" s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R2458" i="1"/>
  <c r="Q2458" i="1"/>
  <c r="S2458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V2457" i="1" s="1"/>
  <c r="S2457" i="1"/>
  <c r="R2457" i="1"/>
  <c r="Q2457" i="1"/>
  <c r="P2457" i="1"/>
  <c r="O2457" i="1"/>
  <c r="N2457" i="1"/>
  <c r="L2457" i="1"/>
  <c r="K2457" i="1"/>
  <c r="M2457" i="1" s="1"/>
  <c r="J2457" i="1"/>
  <c r="I2457" i="1"/>
  <c r="H2457" i="1"/>
  <c r="AB2457" i="1" s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S2456" i="1"/>
  <c r="R2456" i="1"/>
  <c r="Q2456" i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Q2455" i="1"/>
  <c r="S2455" i="1" s="1"/>
  <c r="O2455" i="1"/>
  <c r="N2455" i="1"/>
  <c r="P2455" i="1" s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S2453" i="1"/>
  <c r="R2453" i="1"/>
  <c r="Q2453" i="1"/>
  <c r="P2453" i="1"/>
  <c r="O2453" i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S2452" i="1"/>
  <c r="R2452" i="1"/>
  <c r="Q2452" i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Q2451" i="1"/>
  <c r="S2451" i="1" s="1"/>
  <c r="O2451" i="1"/>
  <c r="N2451" i="1"/>
  <c r="P2451" i="1" s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R2450" i="1"/>
  <c r="Q2450" i="1"/>
  <c r="S2450" i="1" s="1"/>
  <c r="P2450" i="1"/>
  <c r="O2450" i="1"/>
  <c r="N2450" i="1"/>
  <c r="M2450" i="1"/>
  <c r="L2450" i="1"/>
  <c r="K2450" i="1"/>
  <c r="J2450" i="1"/>
  <c r="I2450" i="1"/>
  <c r="H2450" i="1"/>
  <c r="AB2450" i="1" s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T2449" i="1"/>
  <c r="V2449" i="1" s="1"/>
  <c r="S2449" i="1"/>
  <c r="R2449" i="1"/>
  <c r="Q2449" i="1"/>
  <c r="P2449" i="1"/>
  <c r="O2449" i="1"/>
  <c r="N2449" i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S2448" i="1"/>
  <c r="R2448" i="1"/>
  <c r="Q2448" i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Q2447" i="1"/>
  <c r="S2447" i="1" s="1"/>
  <c r="O2447" i="1"/>
  <c r="N2447" i="1"/>
  <c r="P2447" i="1" s="1"/>
  <c r="M2447" i="1"/>
  <c r="L2447" i="1"/>
  <c r="K2447" i="1"/>
  <c r="J2447" i="1"/>
  <c r="I2447" i="1"/>
  <c r="H2447" i="1"/>
  <c r="AB2447" i="1" s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S2445" i="1"/>
  <c r="R2445" i="1"/>
  <c r="Q2445" i="1"/>
  <c r="P2445" i="1"/>
  <c r="O2445" i="1"/>
  <c r="N2445" i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S2444" i="1"/>
  <c r="R2444" i="1"/>
  <c r="Q2444" i="1"/>
  <c r="O2444" i="1"/>
  <c r="N2444" i="1"/>
  <c r="P2444" i="1" s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Q2443" i="1"/>
  <c r="S2443" i="1" s="1"/>
  <c r="O2443" i="1"/>
  <c r="N2443" i="1"/>
  <c r="P2443" i="1" s="1"/>
  <c r="M2443" i="1"/>
  <c r="L2443" i="1"/>
  <c r="K2443" i="1"/>
  <c r="J2443" i="1"/>
  <c r="I2443" i="1"/>
  <c r="H2443" i="1"/>
  <c r="AB2443" i="1" s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R2442" i="1"/>
  <c r="Q2442" i="1"/>
  <c r="S2442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S2441" i="1"/>
  <c r="R2441" i="1"/>
  <c r="Q2441" i="1"/>
  <c r="P2441" i="1"/>
  <c r="O2441" i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S2440" i="1"/>
  <c r="R2440" i="1"/>
  <c r="Q2440" i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Q2439" i="1"/>
  <c r="S2439" i="1" s="1"/>
  <c r="O2439" i="1"/>
  <c r="N2439" i="1"/>
  <c r="P2439" i="1" s="1"/>
  <c r="M2439" i="1"/>
  <c r="L2439" i="1"/>
  <c r="K2439" i="1"/>
  <c r="J2439" i="1"/>
  <c r="I2439" i="1"/>
  <c r="H2439" i="1"/>
  <c r="AB2439" i="1" s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R2438" i="1"/>
  <c r="Q2438" i="1"/>
  <c r="S2438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S2437" i="1"/>
  <c r="R2437" i="1"/>
  <c r="Q2437" i="1"/>
  <c r="P2437" i="1"/>
  <c r="O2437" i="1"/>
  <c r="N2437" i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S2436" i="1"/>
  <c r="R2436" i="1"/>
  <c r="Q2436" i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Q2435" i="1"/>
  <c r="S2435" i="1" s="1"/>
  <c r="O2435" i="1"/>
  <c r="N2435" i="1"/>
  <c r="P2435" i="1" s="1"/>
  <c r="M2435" i="1"/>
  <c r="L2435" i="1"/>
  <c r="K2435" i="1"/>
  <c r="J2435" i="1"/>
  <c r="I2435" i="1"/>
  <c r="H2435" i="1"/>
  <c r="AB2435" i="1" s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R2434" i="1"/>
  <c r="Q2434" i="1"/>
  <c r="S2434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S2433" i="1"/>
  <c r="R2433" i="1"/>
  <c r="Q2433" i="1"/>
  <c r="P2433" i="1"/>
  <c r="O2433" i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S2432" i="1"/>
  <c r="R2432" i="1"/>
  <c r="Q2432" i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Q2431" i="1"/>
  <c r="S2431" i="1" s="1"/>
  <c r="O2431" i="1"/>
  <c r="N2431" i="1"/>
  <c r="P2431" i="1" s="1"/>
  <c r="M2431" i="1"/>
  <c r="L2431" i="1"/>
  <c r="K2431" i="1"/>
  <c r="J2431" i="1"/>
  <c r="I2431" i="1"/>
  <c r="H2431" i="1"/>
  <c r="AB2431" i="1" s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R2430" i="1"/>
  <c r="Q2430" i="1"/>
  <c r="S2430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V2429" i="1" s="1"/>
  <c r="S2429" i="1"/>
  <c r="R2429" i="1"/>
  <c r="Q2429" i="1"/>
  <c r="P2429" i="1"/>
  <c r="O2429" i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S2428" i="1"/>
  <c r="R2428" i="1"/>
  <c r="Q2428" i="1"/>
  <c r="O2428" i="1"/>
  <c r="N2428" i="1"/>
  <c r="P2428" i="1" s="1"/>
  <c r="L2428" i="1"/>
  <c r="K2428" i="1"/>
  <c r="M2428" i="1" s="1"/>
  <c r="J2428" i="1"/>
  <c r="I2428" i="1"/>
  <c r="H2428" i="1"/>
  <c r="AB2428" i="1" s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Q2427" i="1"/>
  <c r="S2427" i="1" s="1"/>
  <c r="O2427" i="1"/>
  <c r="N2427" i="1"/>
  <c r="P2427" i="1" s="1"/>
  <c r="M2427" i="1"/>
  <c r="L2427" i="1"/>
  <c r="K2427" i="1"/>
  <c r="J2427" i="1"/>
  <c r="I2427" i="1"/>
  <c r="H2427" i="1"/>
  <c r="AB2427" i="1" s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R2426" i="1"/>
  <c r="Q2426" i="1"/>
  <c r="S2426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V2425" i="1" s="1"/>
  <c r="S2425" i="1"/>
  <c r="R2425" i="1"/>
  <c r="Q2425" i="1"/>
  <c r="P2425" i="1"/>
  <c r="O2425" i="1"/>
  <c r="N2425" i="1"/>
  <c r="L2425" i="1"/>
  <c r="K2425" i="1"/>
  <c r="M2425" i="1" s="1"/>
  <c r="J2425" i="1"/>
  <c r="I2425" i="1"/>
  <c r="H2425" i="1"/>
  <c r="AB2425" i="1" s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S2424" i="1"/>
  <c r="R2424" i="1"/>
  <c r="Q2424" i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Q2423" i="1"/>
  <c r="S2423" i="1" s="1"/>
  <c r="O2423" i="1"/>
  <c r="N2423" i="1"/>
  <c r="P2423" i="1" s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R2422" i="1"/>
  <c r="Q2422" i="1"/>
  <c r="S2422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T2421" i="1"/>
  <c r="V2421" i="1" s="1"/>
  <c r="S2421" i="1"/>
  <c r="R2421" i="1"/>
  <c r="Q2421" i="1"/>
  <c r="P2421" i="1"/>
  <c r="O2421" i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S2420" i="1"/>
  <c r="R2420" i="1"/>
  <c r="Q2420" i="1"/>
  <c r="O2420" i="1"/>
  <c r="N2420" i="1"/>
  <c r="P2420" i="1" s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R2419" i="1"/>
  <c r="Q2419" i="1"/>
  <c r="S2419" i="1" s="1"/>
  <c r="O2419" i="1"/>
  <c r="N2419" i="1"/>
  <c r="P2419" i="1" s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R2418" i="1"/>
  <c r="Q2418" i="1"/>
  <c r="S2418" i="1" s="1"/>
  <c r="P2418" i="1"/>
  <c r="O2418" i="1"/>
  <c r="N2418" i="1"/>
  <c r="M2418" i="1"/>
  <c r="L2418" i="1"/>
  <c r="K2418" i="1"/>
  <c r="J2418" i="1"/>
  <c r="I2418" i="1"/>
  <c r="H2418" i="1"/>
  <c r="AB2418" i="1" s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S2417" i="1"/>
  <c r="R2417" i="1"/>
  <c r="Q2417" i="1"/>
  <c r="P2417" i="1"/>
  <c r="O2417" i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S2416" i="1"/>
  <c r="R2416" i="1"/>
  <c r="Q2416" i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Q2415" i="1"/>
  <c r="S2415" i="1" s="1"/>
  <c r="O2415" i="1"/>
  <c r="N2415" i="1"/>
  <c r="P2415" i="1" s="1"/>
  <c r="M2415" i="1"/>
  <c r="L2415" i="1"/>
  <c r="K2415" i="1"/>
  <c r="J2415" i="1"/>
  <c r="I2415" i="1"/>
  <c r="H2415" i="1"/>
  <c r="AB2415" i="1" s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T2413" i="1"/>
  <c r="V2413" i="1" s="1"/>
  <c r="S2413" i="1"/>
  <c r="R2413" i="1"/>
  <c r="Q2413" i="1"/>
  <c r="P2413" i="1"/>
  <c r="O2413" i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S2412" i="1"/>
  <c r="R2412" i="1"/>
  <c r="Q2412" i="1"/>
  <c r="O2412" i="1"/>
  <c r="N2412" i="1"/>
  <c r="P2412" i="1" s="1"/>
  <c r="L2412" i="1"/>
  <c r="K2412" i="1"/>
  <c r="M2412" i="1" s="1"/>
  <c r="J2412" i="1"/>
  <c r="I2412" i="1"/>
  <c r="H2412" i="1"/>
  <c r="AB2412" i="1" s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Q2411" i="1"/>
  <c r="S2411" i="1" s="1"/>
  <c r="O2411" i="1"/>
  <c r="N2411" i="1"/>
  <c r="P2411" i="1" s="1"/>
  <c r="M2411" i="1"/>
  <c r="L2411" i="1"/>
  <c r="K2411" i="1"/>
  <c r="J2411" i="1"/>
  <c r="I2411" i="1"/>
  <c r="H2411" i="1"/>
  <c r="AB2411" i="1" s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S2409" i="1"/>
  <c r="R2409" i="1"/>
  <c r="Q2409" i="1"/>
  <c r="P2409" i="1"/>
  <c r="O2409" i="1"/>
  <c r="N2409" i="1"/>
  <c r="L2409" i="1"/>
  <c r="K2409" i="1"/>
  <c r="M2409" i="1" s="1"/>
  <c r="J2409" i="1"/>
  <c r="I2409" i="1"/>
  <c r="H2409" i="1"/>
  <c r="AB2409" i="1" s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S2408" i="1"/>
  <c r="R2408" i="1"/>
  <c r="Q2408" i="1"/>
  <c r="O2408" i="1"/>
  <c r="N2408" i="1"/>
  <c r="P2408" i="1" s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Q2407" i="1"/>
  <c r="S2407" i="1" s="1"/>
  <c r="O2407" i="1"/>
  <c r="N2407" i="1"/>
  <c r="P2407" i="1" s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R2406" i="1"/>
  <c r="Q2406" i="1"/>
  <c r="S2406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U2405" i="1"/>
  <c r="T2405" i="1"/>
  <c r="V2405" i="1" s="1"/>
  <c r="S2405" i="1"/>
  <c r="R2405" i="1"/>
  <c r="Q2405" i="1"/>
  <c r="P2405" i="1"/>
  <c r="O2405" i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S2404" i="1"/>
  <c r="R2404" i="1"/>
  <c r="Q2404" i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Q2403" i="1"/>
  <c r="S2403" i="1" s="1"/>
  <c r="O2403" i="1"/>
  <c r="N2403" i="1"/>
  <c r="P2403" i="1" s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R2402" i="1"/>
  <c r="Q2402" i="1"/>
  <c r="S2402" i="1" s="1"/>
  <c r="P2402" i="1"/>
  <c r="O2402" i="1"/>
  <c r="N2402" i="1"/>
  <c r="M2402" i="1"/>
  <c r="L2402" i="1"/>
  <c r="K2402" i="1"/>
  <c r="J2402" i="1"/>
  <c r="I2402" i="1"/>
  <c r="H2402" i="1"/>
  <c r="AB2402" i="1" s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S2401" i="1"/>
  <c r="R2401" i="1"/>
  <c r="Q2401" i="1"/>
  <c r="P2401" i="1"/>
  <c r="O2401" i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S2400" i="1"/>
  <c r="R2400" i="1"/>
  <c r="Q2400" i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Q2399" i="1"/>
  <c r="S2399" i="1" s="1"/>
  <c r="O2399" i="1"/>
  <c r="N2399" i="1"/>
  <c r="P2399" i="1" s="1"/>
  <c r="M2399" i="1"/>
  <c r="L2399" i="1"/>
  <c r="K2399" i="1"/>
  <c r="J2399" i="1"/>
  <c r="I2399" i="1"/>
  <c r="H2399" i="1"/>
  <c r="AB2399" i="1" s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R2398" i="1"/>
  <c r="Q2398" i="1"/>
  <c r="S2398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V2397" i="1" s="1"/>
  <c r="S2397" i="1"/>
  <c r="R2397" i="1"/>
  <c r="Q2397" i="1"/>
  <c r="P2397" i="1"/>
  <c r="O2397" i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S2396" i="1"/>
  <c r="R2396" i="1"/>
  <c r="Q2396" i="1"/>
  <c r="O2396" i="1"/>
  <c r="N2396" i="1"/>
  <c r="P2396" i="1" s="1"/>
  <c r="L2396" i="1"/>
  <c r="K2396" i="1"/>
  <c r="M2396" i="1" s="1"/>
  <c r="J2396" i="1"/>
  <c r="I2396" i="1"/>
  <c r="H2396" i="1"/>
  <c r="AB2396" i="1" s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Q2395" i="1"/>
  <c r="S2395" i="1" s="1"/>
  <c r="O2395" i="1"/>
  <c r="N2395" i="1"/>
  <c r="P2395" i="1" s="1"/>
  <c r="M2395" i="1"/>
  <c r="L2395" i="1"/>
  <c r="K2395" i="1"/>
  <c r="J2395" i="1"/>
  <c r="I2395" i="1"/>
  <c r="H2395" i="1"/>
  <c r="AB2395" i="1" s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S2393" i="1"/>
  <c r="R2393" i="1"/>
  <c r="Q2393" i="1"/>
  <c r="P2393" i="1"/>
  <c r="O2393" i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S2392" i="1"/>
  <c r="R2392" i="1"/>
  <c r="Q2392" i="1"/>
  <c r="O2392" i="1"/>
  <c r="N2392" i="1"/>
  <c r="P2392" i="1" s="1"/>
  <c r="L2392" i="1"/>
  <c r="K2392" i="1"/>
  <c r="M2392" i="1" s="1"/>
  <c r="J2392" i="1"/>
  <c r="I2392" i="1"/>
  <c r="H2392" i="1"/>
  <c r="AB2392" i="1" s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Q2391" i="1"/>
  <c r="S2391" i="1" s="1"/>
  <c r="O2391" i="1"/>
  <c r="N2391" i="1"/>
  <c r="P2391" i="1" s="1"/>
  <c r="M2391" i="1"/>
  <c r="L2391" i="1"/>
  <c r="K2391" i="1"/>
  <c r="J2391" i="1"/>
  <c r="I2391" i="1"/>
  <c r="H2391" i="1"/>
  <c r="AB2391" i="1" s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R2390" i="1"/>
  <c r="Q2390" i="1"/>
  <c r="S2390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U2389" i="1"/>
  <c r="T2389" i="1"/>
  <c r="V2389" i="1" s="1"/>
  <c r="S2389" i="1"/>
  <c r="R2389" i="1"/>
  <c r="Q2389" i="1"/>
  <c r="P2389" i="1"/>
  <c r="O2389" i="1"/>
  <c r="N2389" i="1"/>
  <c r="L2389" i="1"/>
  <c r="K2389" i="1"/>
  <c r="M2389" i="1" s="1"/>
  <c r="J2389" i="1"/>
  <c r="I2389" i="1"/>
  <c r="H2389" i="1"/>
  <c r="AB2389" i="1" s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S2388" i="1"/>
  <c r="R2388" i="1"/>
  <c r="Q2388" i="1"/>
  <c r="O2388" i="1"/>
  <c r="N2388" i="1"/>
  <c r="P2388" i="1" s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Q2387" i="1"/>
  <c r="S2387" i="1" s="1"/>
  <c r="O2387" i="1"/>
  <c r="N2387" i="1"/>
  <c r="P2387" i="1" s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R2386" i="1"/>
  <c r="Q2386" i="1"/>
  <c r="S2386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V2385" i="1" s="1"/>
  <c r="S2385" i="1"/>
  <c r="R2385" i="1"/>
  <c r="Q2385" i="1"/>
  <c r="O2385" i="1"/>
  <c r="P2385" i="1" s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R2384" i="1"/>
  <c r="S2384" i="1" s="1"/>
  <c r="Q2384" i="1"/>
  <c r="O2384" i="1"/>
  <c r="N2384" i="1"/>
  <c r="P2384" i="1" s="1"/>
  <c r="L2384" i="1"/>
  <c r="K2384" i="1"/>
  <c r="M2384" i="1" s="1"/>
  <c r="J2384" i="1"/>
  <c r="I2384" i="1"/>
  <c r="H2384" i="1"/>
  <c r="AB2384" i="1" s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R2383" i="1"/>
  <c r="Q2383" i="1"/>
  <c r="S2383" i="1" s="1"/>
  <c r="O2383" i="1"/>
  <c r="N2383" i="1"/>
  <c r="P2383" i="1" s="1"/>
  <c r="M2383" i="1"/>
  <c r="L2383" i="1"/>
  <c r="K2383" i="1"/>
  <c r="J2383" i="1"/>
  <c r="I2383" i="1"/>
  <c r="H2383" i="1"/>
  <c r="AB2383" i="1" s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R2382" i="1"/>
  <c r="Q2382" i="1"/>
  <c r="S2382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U2381" i="1"/>
  <c r="T2381" i="1"/>
  <c r="V2381" i="1" s="1"/>
  <c r="S2381" i="1"/>
  <c r="R2381" i="1"/>
  <c r="Q2381" i="1"/>
  <c r="P2381" i="1"/>
  <c r="O2381" i="1"/>
  <c r="N2381" i="1"/>
  <c r="L2381" i="1"/>
  <c r="K2381" i="1"/>
  <c r="M2381" i="1" s="1"/>
  <c r="J2381" i="1"/>
  <c r="I2381" i="1"/>
  <c r="H2381" i="1"/>
  <c r="AB2381" i="1" s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S2380" i="1"/>
  <c r="R2380" i="1"/>
  <c r="Q2380" i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Q2379" i="1"/>
  <c r="S2379" i="1" s="1"/>
  <c r="O2379" i="1"/>
  <c r="N2379" i="1"/>
  <c r="P2379" i="1" s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R2378" i="1"/>
  <c r="Q2378" i="1"/>
  <c r="S2378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V2377" i="1" s="1"/>
  <c r="S2377" i="1"/>
  <c r="R2377" i="1"/>
  <c r="Q2377" i="1"/>
  <c r="P2377" i="1"/>
  <c r="O2377" i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S2376" i="1"/>
  <c r="R2376" i="1"/>
  <c r="Q2376" i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Q2375" i="1"/>
  <c r="S2375" i="1" s="1"/>
  <c r="O2375" i="1"/>
  <c r="N2375" i="1"/>
  <c r="P2375" i="1" s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R2374" i="1"/>
  <c r="Q2374" i="1"/>
  <c r="S2374" i="1" s="1"/>
  <c r="P2374" i="1"/>
  <c r="O2374" i="1"/>
  <c r="N2374" i="1"/>
  <c r="M2374" i="1"/>
  <c r="L2374" i="1"/>
  <c r="K2374" i="1"/>
  <c r="J2374" i="1"/>
  <c r="I2374" i="1"/>
  <c r="H2374" i="1"/>
  <c r="AB2374" i="1" s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U2373" i="1"/>
  <c r="T2373" i="1"/>
  <c r="V2373" i="1" s="1"/>
  <c r="S2373" i="1"/>
  <c r="R2373" i="1"/>
  <c r="Q2373" i="1"/>
  <c r="P2373" i="1"/>
  <c r="O2373" i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S2372" i="1"/>
  <c r="R2372" i="1"/>
  <c r="Q2372" i="1"/>
  <c r="O2372" i="1"/>
  <c r="N2372" i="1"/>
  <c r="P2372" i="1" s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Q2371" i="1"/>
  <c r="S2371" i="1" s="1"/>
  <c r="O2371" i="1"/>
  <c r="N2371" i="1"/>
  <c r="P2371" i="1" s="1"/>
  <c r="M2371" i="1"/>
  <c r="L2371" i="1"/>
  <c r="K2371" i="1"/>
  <c r="J2371" i="1"/>
  <c r="I2371" i="1"/>
  <c r="H2371" i="1"/>
  <c r="AB2371" i="1" s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R2370" i="1"/>
  <c r="Q2370" i="1"/>
  <c r="S2370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S2369" i="1"/>
  <c r="R2369" i="1"/>
  <c r="Q2369" i="1"/>
  <c r="P2369" i="1"/>
  <c r="O2369" i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S2368" i="1"/>
  <c r="R2368" i="1"/>
  <c r="Q2368" i="1"/>
  <c r="O2368" i="1"/>
  <c r="N2368" i="1"/>
  <c r="P2368" i="1" s="1"/>
  <c r="L2368" i="1"/>
  <c r="K2368" i="1"/>
  <c r="M2368" i="1" s="1"/>
  <c r="J2368" i="1"/>
  <c r="I2368" i="1"/>
  <c r="H2368" i="1"/>
  <c r="AB2368" i="1" s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Q2367" i="1"/>
  <c r="S2367" i="1" s="1"/>
  <c r="O2367" i="1"/>
  <c r="N2367" i="1"/>
  <c r="P2367" i="1" s="1"/>
  <c r="M2367" i="1"/>
  <c r="L2367" i="1"/>
  <c r="K2367" i="1"/>
  <c r="J2367" i="1"/>
  <c r="I2367" i="1"/>
  <c r="H2367" i="1"/>
  <c r="AB2367" i="1" s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R2366" i="1"/>
  <c r="Q2366" i="1"/>
  <c r="S2366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U2365" i="1"/>
  <c r="T2365" i="1"/>
  <c r="V2365" i="1" s="1"/>
  <c r="S2365" i="1"/>
  <c r="R2365" i="1"/>
  <c r="Q2365" i="1"/>
  <c r="P2365" i="1"/>
  <c r="O2365" i="1"/>
  <c r="N2365" i="1"/>
  <c r="L2365" i="1"/>
  <c r="K2365" i="1"/>
  <c r="M2365" i="1" s="1"/>
  <c r="J2365" i="1"/>
  <c r="I2365" i="1"/>
  <c r="H2365" i="1"/>
  <c r="AB2365" i="1" s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S2364" i="1"/>
  <c r="R2364" i="1"/>
  <c r="Q2364" i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Q2363" i="1"/>
  <c r="S2363" i="1" s="1"/>
  <c r="O2363" i="1"/>
  <c r="N2363" i="1"/>
  <c r="P2363" i="1" s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R2362" i="1"/>
  <c r="Q2362" i="1"/>
  <c r="S2362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V2361" i="1" s="1"/>
  <c r="S2361" i="1"/>
  <c r="R2361" i="1"/>
  <c r="Q2361" i="1"/>
  <c r="P2361" i="1"/>
  <c r="O2361" i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S2360" i="1"/>
  <c r="R2360" i="1"/>
  <c r="Q2360" i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R2359" i="1"/>
  <c r="Q2359" i="1"/>
  <c r="S2359" i="1" s="1"/>
  <c r="O2359" i="1"/>
  <c r="N2359" i="1"/>
  <c r="P2359" i="1" s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V2358" i="1" s="1"/>
  <c r="R2358" i="1"/>
  <c r="Q2358" i="1"/>
  <c r="S2358" i="1" s="1"/>
  <c r="P2358" i="1"/>
  <c r="O2358" i="1"/>
  <c r="N2358" i="1"/>
  <c r="M2358" i="1"/>
  <c r="L2358" i="1"/>
  <c r="K2358" i="1"/>
  <c r="J2358" i="1"/>
  <c r="I2358" i="1"/>
  <c r="H2358" i="1"/>
  <c r="AB2358" i="1" s="1"/>
  <c r="G2358" i="1"/>
  <c r="F2358" i="1"/>
  <c r="E2358" i="1"/>
  <c r="D2358" i="1"/>
  <c r="B2358" i="1"/>
  <c r="A2358" i="1" s="1"/>
  <c r="AA2357" i="1"/>
  <c r="Y2357" i="1"/>
  <c r="X2357" i="1"/>
  <c r="Z2357" i="1" s="1"/>
  <c r="W2357" i="1"/>
  <c r="U2357" i="1"/>
  <c r="T2357" i="1"/>
  <c r="V2357" i="1" s="1"/>
  <c r="S2357" i="1"/>
  <c r="R2357" i="1"/>
  <c r="Q2357" i="1"/>
  <c r="P2357" i="1"/>
  <c r="O2357" i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S2356" i="1"/>
  <c r="R2356" i="1"/>
  <c r="Q2356" i="1"/>
  <c r="O2356" i="1"/>
  <c r="N2356" i="1"/>
  <c r="P2356" i="1" s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Q2355" i="1"/>
  <c r="S2355" i="1" s="1"/>
  <c r="O2355" i="1"/>
  <c r="N2355" i="1"/>
  <c r="P2355" i="1" s="1"/>
  <c r="M2355" i="1"/>
  <c r="L2355" i="1"/>
  <c r="K2355" i="1"/>
  <c r="J2355" i="1"/>
  <c r="I2355" i="1"/>
  <c r="H2355" i="1"/>
  <c r="AB2355" i="1" s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R2354" i="1"/>
  <c r="Q2354" i="1"/>
  <c r="S2354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V2353" i="1" s="1"/>
  <c r="S2353" i="1"/>
  <c r="R2353" i="1"/>
  <c r="Q2353" i="1"/>
  <c r="P2353" i="1"/>
  <c r="O2353" i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S2352" i="1"/>
  <c r="R2352" i="1"/>
  <c r="Q2352" i="1"/>
  <c r="O2352" i="1"/>
  <c r="N2352" i="1"/>
  <c r="P2352" i="1" s="1"/>
  <c r="L2352" i="1"/>
  <c r="K2352" i="1"/>
  <c r="M2352" i="1" s="1"/>
  <c r="J2352" i="1"/>
  <c r="I2352" i="1"/>
  <c r="H2352" i="1"/>
  <c r="AB2352" i="1" s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R2351" i="1"/>
  <c r="Q2351" i="1"/>
  <c r="S2351" i="1" s="1"/>
  <c r="O2351" i="1"/>
  <c r="N2351" i="1"/>
  <c r="P2351" i="1" s="1"/>
  <c r="M2351" i="1"/>
  <c r="L2351" i="1"/>
  <c r="K2351" i="1"/>
  <c r="J2351" i="1"/>
  <c r="I2351" i="1"/>
  <c r="H2351" i="1"/>
  <c r="AB2351" i="1" s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U2349" i="1"/>
  <c r="T2349" i="1"/>
  <c r="V2349" i="1" s="1"/>
  <c r="S2349" i="1"/>
  <c r="R2349" i="1"/>
  <c r="Q2349" i="1"/>
  <c r="P2349" i="1"/>
  <c r="O2349" i="1"/>
  <c r="N2349" i="1"/>
  <c r="L2349" i="1"/>
  <c r="K2349" i="1"/>
  <c r="M2349" i="1" s="1"/>
  <c r="J2349" i="1"/>
  <c r="I2349" i="1"/>
  <c r="H2349" i="1"/>
  <c r="AB2349" i="1" s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S2348" i="1"/>
  <c r="R2348" i="1"/>
  <c r="Q2348" i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Q2347" i="1"/>
  <c r="S2347" i="1" s="1"/>
  <c r="O2347" i="1"/>
  <c r="N2347" i="1"/>
  <c r="P2347" i="1" s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U2345" i="1"/>
  <c r="T2345" i="1"/>
  <c r="V2345" i="1" s="1"/>
  <c r="S2345" i="1"/>
  <c r="R2345" i="1"/>
  <c r="Q2345" i="1"/>
  <c r="P2345" i="1"/>
  <c r="O2345" i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S2344" i="1"/>
  <c r="R2344" i="1"/>
  <c r="Q2344" i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Q2343" i="1"/>
  <c r="S2343" i="1" s="1"/>
  <c r="O2343" i="1"/>
  <c r="N2343" i="1"/>
  <c r="P2343" i="1" s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P2342" i="1"/>
  <c r="O2342" i="1"/>
  <c r="N2342" i="1"/>
  <c r="M2342" i="1"/>
  <c r="L2342" i="1"/>
  <c r="K2342" i="1"/>
  <c r="J2342" i="1"/>
  <c r="I2342" i="1"/>
  <c r="H2342" i="1"/>
  <c r="AB2342" i="1" s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S2341" i="1"/>
  <c r="R2341" i="1"/>
  <c r="Q2341" i="1"/>
  <c r="P2341" i="1"/>
  <c r="O2341" i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S2340" i="1"/>
  <c r="R2340" i="1"/>
  <c r="Q2340" i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Q2339" i="1"/>
  <c r="S2339" i="1" s="1"/>
  <c r="O2339" i="1"/>
  <c r="N2339" i="1"/>
  <c r="P2339" i="1" s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R2338" i="1"/>
  <c r="Q2338" i="1"/>
  <c r="S2338" i="1" s="1"/>
  <c r="P2338" i="1"/>
  <c r="O2338" i="1"/>
  <c r="N2338" i="1"/>
  <c r="M2338" i="1"/>
  <c r="L2338" i="1"/>
  <c r="K2338" i="1"/>
  <c r="J2338" i="1"/>
  <c r="I2338" i="1"/>
  <c r="H2338" i="1"/>
  <c r="AB2338" i="1" s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S2337" i="1"/>
  <c r="R2337" i="1"/>
  <c r="Q2337" i="1"/>
  <c r="P2337" i="1"/>
  <c r="O2337" i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S2336" i="1"/>
  <c r="R2336" i="1"/>
  <c r="Q2336" i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R2335" i="1"/>
  <c r="Q2335" i="1"/>
  <c r="S2335" i="1" s="1"/>
  <c r="O2335" i="1"/>
  <c r="N2335" i="1"/>
  <c r="P2335" i="1" s="1"/>
  <c r="M2335" i="1"/>
  <c r="L2335" i="1"/>
  <c r="K2335" i="1"/>
  <c r="J2335" i="1"/>
  <c r="I2335" i="1"/>
  <c r="H2335" i="1"/>
  <c r="AB2335" i="1" s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U2333" i="1"/>
  <c r="T2333" i="1"/>
  <c r="V2333" i="1" s="1"/>
  <c r="S2333" i="1"/>
  <c r="R2333" i="1"/>
  <c r="Q2333" i="1"/>
  <c r="P2333" i="1"/>
  <c r="O2333" i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S2332" i="1"/>
  <c r="R2332" i="1"/>
  <c r="Q2332" i="1"/>
  <c r="O2332" i="1"/>
  <c r="N2332" i="1"/>
  <c r="P2332" i="1" s="1"/>
  <c r="L2332" i="1"/>
  <c r="K2332" i="1"/>
  <c r="M2332" i="1" s="1"/>
  <c r="J2332" i="1"/>
  <c r="I2332" i="1"/>
  <c r="H2332" i="1"/>
  <c r="AB2332" i="1" s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Q2331" i="1"/>
  <c r="S2331" i="1" s="1"/>
  <c r="O2331" i="1"/>
  <c r="N2331" i="1"/>
  <c r="P2331" i="1" s="1"/>
  <c r="M2331" i="1"/>
  <c r="L2331" i="1"/>
  <c r="K2331" i="1"/>
  <c r="J2331" i="1"/>
  <c r="I2331" i="1"/>
  <c r="H2331" i="1"/>
  <c r="AB2331" i="1" s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U2329" i="1"/>
  <c r="T2329" i="1"/>
  <c r="V2329" i="1" s="1"/>
  <c r="S2329" i="1"/>
  <c r="R2329" i="1"/>
  <c r="Q2329" i="1"/>
  <c r="P2329" i="1"/>
  <c r="O2329" i="1"/>
  <c r="N2329" i="1"/>
  <c r="L2329" i="1"/>
  <c r="K2329" i="1"/>
  <c r="M2329" i="1" s="1"/>
  <c r="J2329" i="1"/>
  <c r="I2329" i="1"/>
  <c r="H2329" i="1"/>
  <c r="AB2329" i="1" s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S2328" i="1"/>
  <c r="R2328" i="1"/>
  <c r="Q2328" i="1"/>
  <c r="O2328" i="1"/>
  <c r="N2328" i="1"/>
  <c r="P2328" i="1" s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R2327" i="1"/>
  <c r="Q2327" i="1"/>
  <c r="S2327" i="1" s="1"/>
  <c r="O2327" i="1"/>
  <c r="N2327" i="1"/>
  <c r="P2327" i="1" s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V2326" i="1" s="1"/>
  <c r="R2326" i="1"/>
  <c r="Q2326" i="1"/>
  <c r="S2326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U2325" i="1"/>
  <c r="T2325" i="1"/>
  <c r="V2325" i="1" s="1"/>
  <c r="S2325" i="1"/>
  <c r="R2325" i="1"/>
  <c r="Q2325" i="1"/>
  <c r="P2325" i="1"/>
  <c r="O2325" i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S2324" i="1"/>
  <c r="R2324" i="1"/>
  <c r="Q2324" i="1"/>
  <c r="O2324" i="1"/>
  <c r="N2324" i="1"/>
  <c r="P2324" i="1" s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Q2323" i="1"/>
  <c r="S2323" i="1" s="1"/>
  <c r="O2323" i="1"/>
  <c r="N2323" i="1"/>
  <c r="P2323" i="1" s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R2322" i="1"/>
  <c r="Q2322" i="1"/>
  <c r="S2322" i="1" s="1"/>
  <c r="P2322" i="1"/>
  <c r="O2322" i="1"/>
  <c r="N2322" i="1"/>
  <c r="M2322" i="1"/>
  <c r="L2322" i="1"/>
  <c r="K2322" i="1"/>
  <c r="J2322" i="1"/>
  <c r="I2322" i="1"/>
  <c r="H2322" i="1"/>
  <c r="AB2322" i="1" s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V2321" i="1" s="1"/>
  <c r="S2321" i="1"/>
  <c r="R2321" i="1"/>
  <c r="Q2321" i="1"/>
  <c r="P2321" i="1"/>
  <c r="O2321" i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S2320" i="1"/>
  <c r="R2320" i="1"/>
  <c r="Q2320" i="1"/>
  <c r="O2320" i="1"/>
  <c r="N2320" i="1"/>
  <c r="P2320" i="1" s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Q2319" i="1"/>
  <c r="S2319" i="1" s="1"/>
  <c r="O2319" i="1"/>
  <c r="N2319" i="1"/>
  <c r="P2319" i="1" s="1"/>
  <c r="M2319" i="1"/>
  <c r="L2319" i="1"/>
  <c r="K2319" i="1"/>
  <c r="J2319" i="1"/>
  <c r="I2319" i="1"/>
  <c r="H2319" i="1"/>
  <c r="AB2319" i="1" s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U2317" i="1"/>
  <c r="T2317" i="1"/>
  <c r="V2317" i="1" s="1"/>
  <c r="S2317" i="1"/>
  <c r="R2317" i="1"/>
  <c r="Q2317" i="1"/>
  <c r="P2317" i="1"/>
  <c r="O2317" i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S2316" i="1"/>
  <c r="R2316" i="1"/>
  <c r="Q2316" i="1"/>
  <c r="O2316" i="1"/>
  <c r="N2316" i="1"/>
  <c r="P2316" i="1" s="1"/>
  <c r="L2316" i="1"/>
  <c r="K2316" i="1"/>
  <c r="M2316" i="1" s="1"/>
  <c r="J2316" i="1"/>
  <c r="I2316" i="1"/>
  <c r="H2316" i="1"/>
  <c r="AB2316" i="1" s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Q2315" i="1"/>
  <c r="S2315" i="1" s="1"/>
  <c r="O2315" i="1"/>
  <c r="N2315" i="1"/>
  <c r="P2315" i="1" s="1"/>
  <c r="M2315" i="1"/>
  <c r="L2315" i="1"/>
  <c r="K2315" i="1"/>
  <c r="J2315" i="1"/>
  <c r="I2315" i="1"/>
  <c r="H2315" i="1"/>
  <c r="AB2315" i="1" s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U2313" i="1"/>
  <c r="T2313" i="1"/>
  <c r="V2313" i="1" s="1"/>
  <c r="S2313" i="1"/>
  <c r="R2313" i="1"/>
  <c r="Q2313" i="1"/>
  <c r="P2313" i="1"/>
  <c r="O2313" i="1"/>
  <c r="N2313" i="1"/>
  <c r="L2313" i="1"/>
  <c r="K2313" i="1"/>
  <c r="M2313" i="1" s="1"/>
  <c r="J2313" i="1"/>
  <c r="I2313" i="1"/>
  <c r="H2313" i="1"/>
  <c r="AB2313" i="1" s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S2312" i="1"/>
  <c r="R2312" i="1"/>
  <c r="Q2312" i="1"/>
  <c r="O2312" i="1"/>
  <c r="N2312" i="1"/>
  <c r="P2312" i="1" s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R2311" i="1"/>
  <c r="Q2311" i="1"/>
  <c r="S2311" i="1" s="1"/>
  <c r="O2311" i="1"/>
  <c r="N2311" i="1"/>
  <c r="P2311" i="1" s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AA2309" i="1"/>
  <c r="Y2309" i="1"/>
  <c r="X2309" i="1"/>
  <c r="Z2309" i="1" s="1"/>
  <c r="W2309" i="1"/>
  <c r="U2309" i="1"/>
  <c r="T2309" i="1"/>
  <c r="V2309" i="1" s="1"/>
  <c r="S2309" i="1"/>
  <c r="R2309" i="1"/>
  <c r="Q2309" i="1"/>
  <c r="P2309" i="1"/>
  <c r="O2309" i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S2308" i="1"/>
  <c r="R2308" i="1"/>
  <c r="Q2308" i="1"/>
  <c r="O2308" i="1"/>
  <c r="N2308" i="1"/>
  <c r="P2308" i="1" s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Q2307" i="1"/>
  <c r="S2307" i="1" s="1"/>
  <c r="O2307" i="1"/>
  <c r="N2307" i="1"/>
  <c r="P2307" i="1" s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R2306" i="1"/>
  <c r="Q2306" i="1"/>
  <c r="S2306" i="1" s="1"/>
  <c r="P2306" i="1"/>
  <c r="O2306" i="1"/>
  <c r="N2306" i="1"/>
  <c r="M2306" i="1"/>
  <c r="L2306" i="1"/>
  <c r="K2306" i="1"/>
  <c r="J2306" i="1"/>
  <c r="I2306" i="1"/>
  <c r="H2306" i="1"/>
  <c r="AB2306" i="1" s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U2305" i="1"/>
  <c r="T2305" i="1"/>
  <c r="V2305" i="1" s="1"/>
  <c r="S2305" i="1"/>
  <c r="R2305" i="1"/>
  <c r="Q2305" i="1"/>
  <c r="P2305" i="1"/>
  <c r="O2305" i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S2304" i="1"/>
  <c r="R2304" i="1"/>
  <c r="Q2304" i="1"/>
  <c r="O2304" i="1"/>
  <c r="N2304" i="1"/>
  <c r="P2304" i="1" s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R2303" i="1"/>
  <c r="Q2303" i="1"/>
  <c r="S2303" i="1" s="1"/>
  <c r="O2303" i="1"/>
  <c r="N2303" i="1"/>
  <c r="P2303" i="1" s="1"/>
  <c r="M2303" i="1"/>
  <c r="L2303" i="1"/>
  <c r="K2303" i="1"/>
  <c r="J2303" i="1"/>
  <c r="I2303" i="1"/>
  <c r="H2303" i="1"/>
  <c r="AB2303" i="1" s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U2301" i="1"/>
  <c r="T2301" i="1"/>
  <c r="V2301" i="1" s="1"/>
  <c r="S2301" i="1"/>
  <c r="R2301" i="1"/>
  <c r="Q2301" i="1"/>
  <c r="P2301" i="1"/>
  <c r="O2301" i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S2300" i="1"/>
  <c r="R2300" i="1"/>
  <c r="Q2300" i="1"/>
  <c r="O2300" i="1"/>
  <c r="N2300" i="1"/>
  <c r="P2300" i="1" s="1"/>
  <c r="L2300" i="1"/>
  <c r="K2300" i="1"/>
  <c r="M2300" i="1" s="1"/>
  <c r="J2300" i="1"/>
  <c r="I2300" i="1"/>
  <c r="H2300" i="1"/>
  <c r="AB2300" i="1" s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Q2299" i="1"/>
  <c r="S2299" i="1" s="1"/>
  <c r="O2299" i="1"/>
  <c r="N2299" i="1"/>
  <c r="P2299" i="1" s="1"/>
  <c r="M2299" i="1"/>
  <c r="L2299" i="1"/>
  <c r="K2299" i="1"/>
  <c r="J2299" i="1"/>
  <c r="I2299" i="1"/>
  <c r="H2299" i="1"/>
  <c r="AB2299" i="1" s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AA2297" i="1"/>
  <c r="Y2297" i="1"/>
  <c r="X2297" i="1"/>
  <c r="Z2297" i="1" s="1"/>
  <c r="W2297" i="1"/>
  <c r="U2297" i="1"/>
  <c r="T2297" i="1"/>
  <c r="V2297" i="1" s="1"/>
  <c r="S2297" i="1"/>
  <c r="R2297" i="1"/>
  <c r="Q2297" i="1"/>
  <c r="P2297" i="1"/>
  <c r="O2297" i="1"/>
  <c r="N2297" i="1"/>
  <c r="L2297" i="1"/>
  <c r="K2297" i="1"/>
  <c r="M2297" i="1" s="1"/>
  <c r="J2297" i="1"/>
  <c r="I2297" i="1"/>
  <c r="H2297" i="1"/>
  <c r="AB2297" i="1" s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S2296" i="1"/>
  <c r="R2296" i="1"/>
  <c r="Q2296" i="1"/>
  <c r="O2296" i="1"/>
  <c r="N2296" i="1"/>
  <c r="P2296" i="1" s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Q2295" i="1"/>
  <c r="S2295" i="1" s="1"/>
  <c r="O2295" i="1"/>
  <c r="N2295" i="1"/>
  <c r="P2295" i="1" s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S2293" i="1"/>
  <c r="R2293" i="1"/>
  <c r="Q2293" i="1"/>
  <c r="P2293" i="1"/>
  <c r="O2293" i="1"/>
  <c r="N2293" i="1"/>
  <c r="L2293" i="1"/>
  <c r="K2293" i="1"/>
  <c r="M2293" i="1" s="1"/>
  <c r="J2293" i="1"/>
  <c r="I2293" i="1"/>
  <c r="H2293" i="1"/>
  <c r="AB2293" i="1" s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S2292" i="1"/>
  <c r="R2292" i="1"/>
  <c r="Q2292" i="1"/>
  <c r="O2292" i="1"/>
  <c r="N2292" i="1"/>
  <c r="P2292" i="1" s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Q2291" i="1"/>
  <c r="S2291" i="1" s="1"/>
  <c r="O2291" i="1"/>
  <c r="N2291" i="1"/>
  <c r="P2291" i="1" s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S2289" i="1"/>
  <c r="R2289" i="1"/>
  <c r="Q2289" i="1"/>
  <c r="P2289" i="1"/>
  <c r="O2289" i="1"/>
  <c r="N2289" i="1"/>
  <c r="L2289" i="1"/>
  <c r="K2289" i="1"/>
  <c r="M2289" i="1" s="1"/>
  <c r="J2289" i="1"/>
  <c r="I2289" i="1"/>
  <c r="H2289" i="1"/>
  <c r="AB2289" i="1" s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S2288" i="1"/>
  <c r="R2288" i="1"/>
  <c r="Q2288" i="1"/>
  <c r="O2288" i="1"/>
  <c r="N2288" i="1"/>
  <c r="P2288" i="1" s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Q2287" i="1"/>
  <c r="S2287" i="1" s="1"/>
  <c r="O2287" i="1"/>
  <c r="N2287" i="1"/>
  <c r="P2287" i="1" s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R2286" i="1"/>
  <c r="Q2286" i="1"/>
  <c r="S2286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AA2285" i="1"/>
  <c r="Y2285" i="1"/>
  <c r="X2285" i="1"/>
  <c r="Z2285" i="1" s="1"/>
  <c r="W2285" i="1"/>
  <c r="U2285" i="1"/>
  <c r="T2285" i="1"/>
  <c r="V2285" i="1" s="1"/>
  <c r="S2285" i="1"/>
  <c r="R2285" i="1"/>
  <c r="Q2285" i="1"/>
  <c r="P2285" i="1"/>
  <c r="O2285" i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S2284" i="1"/>
  <c r="R2284" i="1"/>
  <c r="Q2284" i="1"/>
  <c r="O2284" i="1"/>
  <c r="N2284" i="1"/>
  <c r="P2284" i="1" s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Q2283" i="1"/>
  <c r="S2283" i="1" s="1"/>
  <c r="O2283" i="1"/>
  <c r="N2283" i="1"/>
  <c r="P2283" i="1" s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P2282" i="1"/>
  <c r="O2282" i="1"/>
  <c r="N2282" i="1"/>
  <c r="M2282" i="1"/>
  <c r="L2282" i="1"/>
  <c r="K2282" i="1"/>
  <c r="J2282" i="1"/>
  <c r="I2282" i="1"/>
  <c r="H2282" i="1"/>
  <c r="AB2282" i="1" s="1"/>
  <c r="G2282" i="1"/>
  <c r="F2282" i="1"/>
  <c r="E2282" i="1"/>
  <c r="D2282" i="1"/>
  <c r="B2282" i="1"/>
  <c r="A2282" i="1" s="1"/>
  <c r="AA2281" i="1"/>
  <c r="Y2281" i="1"/>
  <c r="X2281" i="1"/>
  <c r="Z2281" i="1" s="1"/>
  <c r="W2281" i="1"/>
  <c r="U2281" i="1"/>
  <c r="T2281" i="1"/>
  <c r="V2281" i="1" s="1"/>
  <c r="S2281" i="1"/>
  <c r="R2281" i="1"/>
  <c r="Q2281" i="1"/>
  <c r="P2281" i="1"/>
  <c r="O2281" i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S2280" i="1"/>
  <c r="R2280" i="1"/>
  <c r="Q2280" i="1"/>
  <c r="O2280" i="1"/>
  <c r="N2280" i="1"/>
  <c r="P2280" i="1" s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Q2279" i="1"/>
  <c r="S2279" i="1" s="1"/>
  <c r="O2279" i="1"/>
  <c r="N2279" i="1"/>
  <c r="P2279" i="1" s="1"/>
  <c r="M2279" i="1"/>
  <c r="L2279" i="1"/>
  <c r="K2279" i="1"/>
  <c r="J2279" i="1"/>
  <c r="I2279" i="1"/>
  <c r="H2279" i="1"/>
  <c r="AB2279" i="1" s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AA2277" i="1"/>
  <c r="Y2277" i="1"/>
  <c r="X2277" i="1"/>
  <c r="Z2277" i="1" s="1"/>
  <c r="W2277" i="1"/>
  <c r="U2277" i="1"/>
  <c r="T2277" i="1"/>
  <c r="V2277" i="1" s="1"/>
  <c r="S2277" i="1"/>
  <c r="R2277" i="1"/>
  <c r="Q2277" i="1"/>
  <c r="P2277" i="1"/>
  <c r="O2277" i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S2276" i="1"/>
  <c r="R2276" i="1"/>
  <c r="Q2276" i="1"/>
  <c r="O2276" i="1"/>
  <c r="N2276" i="1"/>
  <c r="P2276" i="1" s="1"/>
  <c r="L2276" i="1"/>
  <c r="K2276" i="1"/>
  <c r="M2276" i="1" s="1"/>
  <c r="J2276" i="1"/>
  <c r="I2276" i="1"/>
  <c r="H2276" i="1"/>
  <c r="AB2276" i="1" s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Q2275" i="1"/>
  <c r="S2275" i="1" s="1"/>
  <c r="O2275" i="1"/>
  <c r="N2275" i="1"/>
  <c r="P2275" i="1" s="1"/>
  <c r="M2275" i="1"/>
  <c r="L2275" i="1"/>
  <c r="K2275" i="1"/>
  <c r="J2275" i="1"/>
  <c r="I2275" i="1"/>
  <c r="H2275" i="1"/>
  <c r="AB2275" i="1" s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U2273" i="1"/>
  <c r="T2273" i="1"/>
  <c r="V2273" i="1" s="1"/>
  <c r="S2273" i="1"/>
  <c r="R2273" i="1"/>
  <c r="Q2273" i="1"/>
  <c r="O2273" i="1"/>
  <c r="P2273" i="1" s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S2272" i="1" s="1"/>
  <c r="Q2272" i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/>
  <c r="AA2271" i="1"/>
  <c r="Y2271" i="1"/>
  <c r="Z2271" i="1" s="1"/>
  <c r="X2271" i="1"/>
  <c r="W2271" i="1"/>
  <c r="U2271" i="1"/>
  <c r="V2271" i="1" s="1"/>
  <c r="T2271" i="1"/>
  <c r="R2271" i="1"/>
  <c r="Q2271" i="1"/>
  <c r="S2271" i="1" s="1"/>
  <c r="O2271" i="1"/>
  <c r="N2271" i="1"/>
  <c r="P2271" i="1" s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P2270" i="1"/>
  <c r="O2270" i="1"/>
  <c r="N2270" i="1"/>
  <c r="L2270" i="1"/>
  <c r="M2270" i="1" s="1"/>
  <c r="K2270" i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U2269" i="1"/>
  <c r="T2269" i="1"/>
  <c r="V2269" i="1" s="1"/>
  <c r="S2269" i="1"/>
  <c r="R2269" i="1"/>
  <c r="Q2269" i="1"/>
  <c r="O2269" i="1"/>
  <c r="P2269" i="1" s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S2268" i="1" s="1"/>
  <c r="Q2268" i="1"/>
  <c r="O2268" i="1"/>
  <c r="N2268" i="1"/>
  <c r="P2268" i="1" s="1"/>
  <c r="L2268" i="1"/>
  <c r="K2268" i="1"/>
  <c r="M2268" i="1" s="1"/>
  <c r="J2268" i="1"/>
  <c r="I2268" i="1"/>
  <c r="H2268" i="1"/>
  <c r="AB2268" i="1" s="1"/>
  <c r="G2268" i="1"/>
  <c r="F2268" i="1"/>
  <c r="E2268" i="1"/>
  <c r="D2268" i="1"/>
  <c r="B2268" i="1"/>
  <c r="A2268" i="1"/>
  <c r="AA2267" i="1"/>
  <c r="Y2267" i="1"/>
  <c r="Z2267" i="1" s="1"/>
  <c r="X2267" i="1"/>
  <c r="W2267" i="1"/>
  <c r="U2267" i="1"/>
  <c r="V2267" i="1" s="1"/>
  <c r="T2267" i="1"/>
  <c r="R2267" i="1"/>
  <c r="Q2267" i="1"/>
  <c r="S2267" i="1" s="1"/>
  <c r="O2267" i="1"/>
  <c r="N2267" i="1"/>
  <c r="P2267" i="1" s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P2266" i="1"/>
  <c r="O2266" i="1"/>
  <c r="N2266" i="1"/>
  <c r="L2266" i="1"/>
  <c r="M2266" i="1" s="1"/>
  <c r="K2266" i="1"/>
  <c r="J2266" i="1"/>
  <c r="I2266" i="1"/>
  <c r="H2266" i="1"/>
  <c r="AB2266" i="1" s="1"/>
  <c r="G2266" i="1"/>
  <c r="F2266" i="1"/>
  <c r="E2266" i="1"/>
  <c r="D2266" i="1"/>
  <c r="B2266" i="1"/>
  <c r="A2266" i="1" s="1"/>
  <c r="AA2265" i="1"/>
  <c r="Y2265" i="1"/>
  <c r="X2265" i="1"/>
  <c r="Z2265" i="1" s="1"/>
  <c r="W2265" i="1"/>
  <c r="U2265" i="1"/>
  <c r="T2265" i="1"/>
  <c r="V2265" i="1" s="1"/>
  <c r="S2265" i="1"/>
  <c r="R2265" i="1"/>
  <c r="Q2265" i="1"/>
  <c r="O2265" i="1"/>
  <c r="P2265" i="1" s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S2264" i="1" s="1"/>
  <c r="Q2264" i="1"/>
  <c r="O2264" i="1"/>
  <c r="N2264" i="1"/>
  <c r="P2264" i="1" s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Y2263" i="1"/>
  <c r="Z2263" i="1" s="1"/>
  <c r="X2263" i="1"/>
  <c r="W2263" i="1"/>
  <c r="U2263" i="1"/>
  <c r="V2263" i="1" s="1"/>
  <c r="T2263" i="1"/>
  <c r="R2263" i="1"/>
  <c r="Q2263" i="1"/>
  <c r="S2263" i="1" s="1"/>
  <c r="O2263" i="1"/>
  <c r="N2263" i="1"/>
  <c r="P2263" i="1" s="1"/>
  <c r="M2263" i="1"/>
  <c r="L2263" i="1"/>
  <c r="K2263" i="1"/>
  <c r="J2263" i="1"/>
  <c r="I2263" i="1"/>
  <c r="H2263" i="1"/>
  <c r="AB2263" i="1" s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U2261" i="1"/>
  <c r="T2261" i="1"/>
  <c r="V2261" i="1" s="1"/>
  <c r="S2261" i="1"/>
  <c r="R2261" i="1"/>
  <c r="Q2261" i="1"/>
  <c r="P2261" i="1"/>
  <c r="O2261" i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S2260" i="1"/>
  <c r="R2260" i="1"/>
  <c r="Q2260" i="1"/>
  <c r="O2260" i="1"/>
  <c r="N2260" i="1"/>
  <c r="P2260" i="1" s="1"/>
  <c r="L2260" i="1"/>
  <c r="K2260" i="1"/>
  <c r="M2260" i="1" s="1"/>
  <c r="J2260" i="1"/>
  <c r="I2260" i="1"/>
  <c r="H2260" i="1"/>
  <c r="AB2260" i="1" s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Q2259" i="1"/>
  <c r="S2259" i="1" s="1"/>
  <c r="O2259" i="1"/>
  <c r="N2259" i="1"/>
  <c r="P2259" i="1" s="1"/>
  <c r="M2259" i="1"/>
  <c r="L2259" i="1"/>
  <c r="K2259" i="1"/>
  <c r="J2259" i="1"/>
  <c r="I2259" i="1"/>
  <c r="H2259" i="1"/>
  <c r="AB2259" i="1" s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R2258" i="1"/>
  <c r="Q2258" i="1"/>
  <c r="S2258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AA2257" i="1"/>
  <c r="Y2257" i="1"/>
  <c r="X2257" i="1"/>
  <c r="Z2257" i="1" s="1"/>
  <c r="W2257" i="1"/>
  <c r="U2257" i="1"/>
  <c r="T2257" i="1"/>
  <c r="V2257" i="1" s="1"/>
  <c r="S2257" i="1"/>
  <c r="R2257" i="1"/>
  <c r="Q2257" i="1"/>
  <c r="P2257" i="1"/>
  <c r="O2257" i="1"/>
  <c r="N2257" i="1"/>
  <c r="L2257" i="1"/>
  <c r="K2257" i="1"/>
  <c r="M2257" i="1" s="1"/>
  <c r="J2257" i="1"/>
  <c r="I2257" i="1"/>
  <c r="H2257" i="1"/>
  <c r="AB2257" i="1" s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S2256" i="1"/>
  <c r="R2256" i="1"/>
  <c r="Q2256" i="1"/>
  <c r="O2256" i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R2255" i="1"/>
  <c r="Q2255" i="1"/>
  <c r="O2255" i="1"/>
  <c r="N2255" i="1"/>
  <c r="P2255" i="1" s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P2254" i="1"/>
  <c r="O2254" i="1"/>
  <c r="N2254" i="1"/>
  <c r="M2254" i="1"/>
  <c r="L2254" i="1"/>
  <c r="K2254" i="1"/>
  <c r="J2254" i="1"/>
  <c r="I2254" i="1"/>
  <c r="AB2254" i="1" s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U2253" i="1"/>
  <c r="T2253" i="1"/>
  <c r="V2253" i="1" s="1"/>
  <c r="S2253" i="1"/>
  <c r="R2253" i="1"/>
  <c r="Q2253" i="1"/>
  <c r="O2253" i="1"/>
  <c r="P2253" i="1" s="1"/>
  <c r="N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AA2252" i="1"/>
  <c r="Z2252" i="1"/>
  <c r="Y2252" i="1"/>
  <c r="X2252" i="1"/>
  <c r="W2252" i="1"/>
  <c r="V2252" i="1"/>
  <c r="U2252" i="1"/>
  <c r="T2252" i="1"/>
  <c r="R2252" i="1"/>
  <c r="S2252" i="1" s="1"/>
  <c r="Q2252" i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Q2251" i="1"/>
  <c r="S2251" i="1" s="1"/>
  <c r="O2251" i="1"/>
  <c r="N2251" i="1"/>
  <c r="P2251" i="1" s="1"/>
  <c r="M2251" i="1"/>
  <c r="L2251" i="1"/>
  <c r="K2251" i="1"/>
  <c r="J2251" i="1"/>
  <c r="I2251" i="1"/>
  <c r="H2251" i="1"/>
  <c r="AB2251" i="1" s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T2250" i="1"/>
  <c r="R2250" i="1"/>
  <c r="Q2250" i="1"/>
  <c r="S2250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AA2249" i="1"/>
  <c r="Y2249" i="1"/>
  <c r="X2249" i="1"/>
  <c r="Z2249" i="1" s="1"/>
  <c r="W2249" i="1"/>
  <c r="U2249" i="1"/>
  <c r="T2249" i="1"/>
  <c r="V2249" i="1" s="1"/>
  <c r="S2249" i="1"/>
  <c r="R2249" i="1"/>
  <c r="Q2249" i="1"/>
  <c r="P2249" i="1"/>
  <c r="O2249" i="1"/>
  <c r="N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S2248" i="1"/>
  <c r="R2248" i="1"/>
  <c r="Q2248" i="1"/>
  <c r="O2248" i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Y2247" i="1"/>
  <c r="Z2247" i="1" s="1"/>
  <c r="X2247" i="1"/>
  <c r="W2247" i="1"/>
  <c r="U2247" i="1"/>
  <c r="V2247" i="1" s="1"/>
  <c r="T2247" i="1"/>
  <c r="R2247" i="1"/>
  <c r="Q2247" i="1"/>
  <c r="S2247" i="1" s="1"/>
  <c r="O2247" i="1"/>
  <c r="N2247" i="1"/>
  <c r="P2247" i="1" s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W2246" i="1"/>
  <c r="U2246" i="1"/>
  <c r="T2246" i="1"/>
  <c r="V2246" i="1" s="1"/>
  <c r="R2246" i="1"/>
  <c r="Q2246" i="1"/>
  <c r="S2246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U2245" i="1"/>
  <c r="T2245" i="1"/>
  <c r="V2245" i="1" s="1"/>
  <c r="S2245" i="1"/>
  <c r="R2245" i="1"/>
  <c r="Q2245" i="1"/>
  <c r="O2245" i="1"/>
  <c r="P2245" i="1" s="1"/>
  <c r="AB2245" i="1" s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Z2244" i="1"/>
  <c r="Y2244" i="1"/>
  <c r="X2244" i="1"/>
  <c r="W2244" i="1"/>
  <c r="V2244" i="1"/>
  <c r="U2244" i="1"/>
  <c r="T2244" i="1"/>
  <c r="S2244" i="1"/>
  <c r="R2244" i="1"/>
  <c r="Q2244" i="1"/>
  <c r="O2244" i="1"/>
  <c r="N2244" i="1"/>
  <c r="P2244" i="1" s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/>
  <c r="AA2243" i="1"/>
  <c r="Z2243" i="1"/>
  <c r="Y2243" i="1"/>
  <c r="X2243" i="1"/>
  <c r="W2243" i="1"/>
  <c r="V2243" i="1"/>
  <c r="U2243" i="1"/>
  <c r="T2243" i="1"/>
  <c r="R2243" i="1"/>
  <c r="Q2243" i="1"/>
  <c r="O2243" i="1"/>
  <c r="N2243" i="1"/>
  <c r="P2243" i="1" s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R2242" i="1"/>
  <c r="Q2242" i="1"/>
  <c r="S2242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U2241" i="1"/>
  <c r="T2241" i="1"/>
  <c r="V2241" i="1" s="1"/>
  <c r="S2241" i="1"/>
  <c r="R2241" i="1"/>
  <c r="Q2241" i="1"/>
  <c r="P2241" i="1"/>
  <c r="O2241" i="1"/>
  <c r="N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R2240" i="1"/>
  <c r="S2240" i="1" s="1"/>
  <c r="Q2240" i="1"/>
  <c r="O2240" i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Y2239" i="1"/>
  <c r="Z2239" i="1" s="1"/>
  <c r="X2239" i="1"/>
  <c r="W2239" i="1"/>
  <c r="U2239" i="1"/>
  <c r="V2239" i="1" s="1"/>
  <c r="T2239" i="1"/>
  <c r="R2239" i="1"/>
  <c r="Q2239" i="1"/>
  <c r="S2239" i="1" s="1"/>
  <c r="O2239" i="1"/>
  <c r="N2239" i="1"/>
  <c r="P2239" i="1" s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W2238" i="1"/>
  <c r="U2238" i="1"/>
  <c r="T2238" i="1"/>
  <c r="V2238" i="1" s="1"/>
  <c r="R2238" i="1"/>
  <c r="Q2238" i="1"/>
  <c r="S2238" i="1" s="1"/>
  <c r="P2238" i="1"/>
  <c r="O2238" i="1"/>
  <c r="N2238" i="1"/>
  <c r="L2238" i="1"/>
  <c r="M2238" i="1" s="1"/>
  <c r="K2238" i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U2237" i="1"/>
  <c r="T2237" i="1"/>
  <c r="V2237" i="1" s="1"/>
  <c r="S2237" i="1"/>
  <c r="R2237" i="1"/>
  <c r="Q2237" i="1"/>
  <c r="O2237" i="1"/>
  <c r="P2237" i="1" s="1"/>
  <c r="AB2237" i="1" s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Z2236" i="1"/>
  <c r="Y2236" i="1"/>
  <c r="X2236" i="1"/>
  <c r="W2236" i="1"/>
  <c r="V2236" i="1"/>
  <c r="U2236" i="1"/>
  <c r="T2236" i="1"/>
  <c r="S2236" i="1"/>
  <c r="R2236" i="1"/>
  <c r="Q2236" i="1"/>
  <c r="O2236" i="1"/>
  <c r="N2236" i="1"/>
  <c r="P2236" i="1" s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/>
  <c r="AA2235" i="1"/>
  <c r="Z2235" i="1"/>
  <c r="Y2235" i="1"/>
  <c r="X2235" i="1"/>
  <c r="W2235" i="1"/>
  <c r="V2235" i="1"/>
  <c r="U2235" i="1"/>
  <c r="T2235" i="1"/>
  <c r="R2235" i="1"/>
  <c r="Q2235" i="1"/>
  <c r="O2235" i="1"/>
  <c r="N2235" i="1"/>
  <c r="P2235" i="1" s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R2234" i="1"/>
  <c r="Q2234" i="1"/>
  <c r="S2234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S2233" i="1"/>
  <c r="R2233" i="1"/>
  <c r="Q2233" i="1"/>
  <c r="O2233" i="1"/>
  <c r="P2233" i="1" s="1"/>
  <c r="N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AA2232" i="1"/>
  <c r="Z2232" i="1"/>
  <c r="Y2232" i="1"/>
  <c r="X2232" i="1"/>
  <c r="W2232" i="1"/>
  <c r="V2232" i="1"/>
  <c r="U2232" i="1"/>
  <c r="T2232" i="1"/>
  <c r="R2232" i="1"/>
  <c r="S2232" i="1" s="1"/>
  <c r="Q2232" i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R2231" i="1"/>
  <c r="Q2231" i="1"/>
  <c r="S2231" i="1" s="1"/>
  <c r="O2231" i="1"/>
  <c r="N2231" i="1"/>
  <c r="P2231" i="1" s="1"/>
  <c r="M2231" i="1"/>
  <c r="L2231" i="1"/>
  <c r="K2231" i="1"/>
  <c r="J2231" i="1"/>
  <c r="I2231" i="1"/>
  <c r="H2231" i="1"/>
  <c r="AB2231" i="1" s="1"/>
  <c r="G2231" i="1"/>
  <c r="F2231" i="1"/>
  <c r="E2231" i="1"/>
  <c r="D2231" i="1"/>
  <c r="B2231" i="1"/>
  <c r="A2231" i="1"/>
  <c r="AA2230" i="1"/>
  <c r="Y2230" i="1"/>
  <c r="X2230" i="1"/>
  <c r="W2230" i="1"/>
  <c r="U2230" i="1"/>
  <c r="T2230" i="1"/>
  <c r="R2230" i="1"/>
  <c r="Q2230" i="1"/>
  <c r="S2230" i="1" s="1"/>
  <c r="P2230" i="1"/>
  <c r="O2230" i="1"/>
  <c r="N2230" i="1"/>
  <c r="L2230" i="1"/>
  <c r="M2230" i="1" s="1"/>
  <c r="K2230" i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U2229" i="1"/>
  <c r="T2229" i="1"/>
  <c r="V2229" i="1" s="1"/>
  <c r="S2229" i="1"/>
  <c r="R2229" i="1"/>
  <c r="Q2229" i="1"/>
  <c r="P2229" i="1"/>
  <c r="O2229" i="1"/>
  <c r="N2229" i="1"/>
  <c r="L2229" i="1"/>
  <c r="K2229" i="1"/>
  <c r="M2229" i="1" s="1"/>
  <c r="J2229" i="1"/>
  <c r="I2229" i="1"/>
  <c r="H2229" i="1"/>
  <c r="AB2229" i="1" s="1"/>
  <c r="G2229" i="1"/>
  <c r="F2229" i="1"/>
  <c r="E2229" i="1"/>
  <c r="D2229" i="1"/>
  <c r="B2229" i="1"/>
  <c r="A2229" i="1" s="1"/>
  <c r="AA2228" i="1"/>
  <c r="Z2228" i="1"/>
  <c r="Y2228" i="1"/>
  <c r="X2228" i="1"/>
  <c r="W2228" i="1"/>
  <c r="V2228" i="1"/>
  <c r="U2228" i="1"/>
  <c r="T2228" i="1"/>
  <c r="S2228" i="1"/>
  <c r="R2228" i="1"/>
  <c r="Q2228" i="1"/>
  <c r="O2228" i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/>
  <c r="AA2227" i="1"/>
  <c r="Y2227" i="1"/>
  <c r="Z2227" i="1" s="1"/>
  <c r="X2227" i="1"/>
  <c r="W2227" i="1"/>
  <c r="U2227" i="1"/>
  <c r="V2227" i="1" s="1"/>
  <c r="T2227" i="1"/>
  <c r="R2227" i="1"/>
  <c r="Q2227" i="1"/>
  <c r="O2227" i="1"/>
  <c r="N2227" i="1"/>
  <c r="P2227" i="1" s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R2226" i="1"/>
  <c r="Q2226" i="1"/>
  <c r="S2226" i="1" s="1"/>
  <c r="P2226" i="1"/>
  <c r="O2226" i="1"/>
  <c r="N2226" i="1"/>
  <c r="M2226" i="1"/>
  <c r="L2226" i="1"/>
  <c r="K2226" i="1"/>
  <c r="J2226" i="1"/>
  <c r="I2226" i="1"/>
  <c r="AB2226" i="1" s="1"/>
  <c r="H2226" i="1"/>
  <c r="G2226" i="1"/>
  <c r="F2226" i="1"/>
  <c r="E2226" i="1"/>
  <c r="D2226" i="1"/>
  <c r="B2226" i="1"/>
  <c r="A2226" i="1" s="1"/>
  <c r="AA2225" i="1"/>
  <c r="Y2225" i="1"/>
  <c r="X2225" i="1"/>
  <c r="Z2225" i="1" s="1"/>
  <c r="W2225" i="1"/>
  <c r="U2225" i="1"/>
  <c r="T2225" i="1"/>
  <c r="V2225" i="1" s="1"/>
  <c r="S2225" i="1"/>
  <c r="R2225" i="1"/>
  <c r="Q2225" i="1"/>
  <c r="O2225" i="1"/>
  <c r="P2225" i="1" s="1"/>
  <c r="N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R2224" i="1"/>
  <c r="S2224" i="1" s="1"/>
  <c r="Q2224" i="1"/>
  <c r="O2224" i="1"/>
  <c r="N2224" i="1"/>
  <c r="P2224" i="1" s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R2223" i="1"/>
  <c r="Q2223" i="1"/>
  <c r="S2223" i="1" s="1"/>
  <c r="O2223" i="1"/>
  <c r="N2223" i="1"/>
  <c r="P2223" i="1" s="1"/>
  <c r="M2223" i="1"/>
  <c r="L2223" i="1"/>
  <c r="K2223" i="1"/>
  <c r="J2223" i="1"/>
  <c r="I2223" i="1"/>
  <c r="H2223" i="1"/>
  <c r="AB2223" i="1" s="1"/>
  <c r="G2223" i="1"/>
  <c r="F2223" i="1"/>
  <c r="E2223" i="1"/>
  <c r="D2223" i="1"/>
  <c r="B2223" i="1"/>
  <c r="A2223" i="1"/>
  <c r="AA2222" i="1"/>
  <c r="Y2222" i="1"/>
  <c r="X2222" i="1"/>
  <c r="W2222" i="1"/>
  <c r="U2222" i="1"/>
  <c r="T2222" i="1"/>
  <c r="R2222" i="1"/>
  <c r="Q2222" i="1"/>
  <c r="S2222" i="1" s="1"/>
  <c r="P2222" i="1"/>
  <c r="O2222" i="1"/>
  <c r="N2222" i="1"/>
  <c r="L2222" i="1"/>
  <c r="M2222" i="1" s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S2221" i="1"/>
  <c r="R2221" i="1"/>
  <c r="Q2221" i="1"/>
  <c r="P2221" i="1"/>
  <c r="O2221" i="1"/>
  <c r="N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AA2220" i="1"/>
  <c r="Z2220" i="1"/>
  <c r="Y2220" i="1"/>
  <c r="X2220" i="1"/>
  <c r="W2220" i="1"/>
  <c r="V2220" i="1"/>
  <c r="U2220" i="1"/>
  <c r="T2220" i="1"/>
  <c r="R2220" i="1"/>
  <c r="S2220" i="1" s="1"/>
  <c r="Q2220" i="1"/>
  <c r="O2220" i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Y2219" i="1"/>
  <c r="Z2219" i="1" s="1"/>
  <c r="X2219" i="1"/>
  <c r="W2219" i="1"/>
  <c r="U2219" i="1"/>
  <c r="V2219" i="1" s="1"/>
  <c r="T2219" i="1"/>
  <c r="R2219" i="1"/>
  <c r="Q2219" i="1"/>
  <c r="S2219" i="1" s="1"/>
  <c r="O2219" i="1"/>
  <c r="N2219" i="1"/>
  <c r="P2219" i="1" s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W2218" i="1"/>
  <c r="U2218" i="1"/>
  <c r="T2218" i="1"/>
  <c r="V2218" i="1" s="1"/>
  <c r="R2218" i="1"/>
  <c r="Q2218" i="1"/>
  <c r="S2218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AA2217" i="1"/>
  <c r="Y2217" i="1"/>
  <c r="X2217" i="1"/>
  <c r="Z2217" i="1" s="1"/>
  <c r="W2217" i="1"/>
  <c r="U2217" i="1"/>
  <c r="T2217" i="1"/>
  <c r="V2217" i="1" s="1"/>
  <c r="S2217" i="1"/>
  <c r="R2217" i="1"/>
  <c r="Q2217" i="1"/>
  <c r="O2217" i="1"/>
  <c r="P2217" i="1" s="1"/>
  <c r="N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AA2216" i="1"/>
  <c r="Z2216" i="1"/>
  <c r="Y2216" i="1"/>
  <c r="X2216" i="1"/>
  <c r="W2216" i="1"/>
  <c r="V2216" i="1"/>
  <c r="U2216" i="1"/>
  <c r="T2216" i="1"/>
  <c r="S2216" i="1"/>
  <c r="R2216" i="1"/>
  <c r="Q2216" i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/>
  <c r="AA2215" i="1"/>
  <c r="Z2215" i="1"/>
  <c r="Y2215" i="1"/>
  <c r="X2215" i="1"/>
  <c r="W2215" i="1"/>
  <c r="V2215" i="1"/>
  <c r="U2215" i="1"/>
  <c r="T2215" i="1"/>
  <c r="R2215" i="1"/>
  <c r="Q2215" i="1"/>
  <c r="O2215" i="1"/>
  <c r="N2215" i="1"/>
  <c r="P2215" i="1" s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R2214" i="1"/>
  <c r="Q2214" i="1"/>
  <c r="S2214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U2213" i="1"/>
  <c r="T2213" i="1"/>
  <c r="V2213" i="1" s="1"/>
  <c r="S2213" i="1"/>
  <c r="R2213" i="1"/>
  <c r="Q2213" i="1"/>
  <c r="P2213" i="1"/>
  <c r="O2213" i="1"/>
  <c r="N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Z2212" i="1"/>
  <c r="Y2212" i="1"/>
  <c r="X2212" i="1"/>
  <c r="W2212" i="1"/>
  <c r="V2212" i="1"/>
  <c r="U2212" i="1"/>
  <c r="T2212" i="1"/>
  <c r="R2212" i="1"/>
  <c r="S2212" i="1" s="1"/>
  <c r="Q2212" i="1"/>
  <c r="O2212" i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Y2211" i="1"/>
  <c r="Z2211" i="1" s="1"/>
  <c r="X2211" i="1"/>
  <c r="W2211" i="1"/>
  <c r="U2211" i="1"/>
  <c r="V2211" i="1" s="1"/>
  <c r="T2211" i="1"/>
  <c r="R2211" i="1"/>
  <c r="Q2211" i="1"/>
  <c r="S2211" i="1" s="1"/>
  <c r="O2211" i="1"/>
  <c r="N2211" i="1"/>
  <c r="P2211" i="1" s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W2210" i="1"/>
  <c r="U2210" i="1"/>
  <c r="T2210" i="1"/>
  <c r="V2210" i="1" s="1"/>
  <c r="R2210" i="1"/>
  <c r="Q2210" i="1"/>
  <c r="S2210" i="1" s="1"/>
  <c r="P2210" i="1"/>
  <c r="O2210" i="1"/>
  <c r="N2210" i="1"/>
  <c r="L2210" i="1"/>
  <c r="M2210" i="1" s="1"/>
  <c r="K2210" i="1"/>
  <c r="J2210" i="1"/>
  <c r="I2210" i="1"/>
  <c r="H2210" i="1"/>
  <c r="G2210" i="1"/>
  <c r="F2210" i="1"/>
  <c r="E2210" i="1"/>
  <c r="D2210" i="1"/>
  <c r="B2210" i="1"/>
  <c r="A2210" i="1" s="1"/>
  <c r="AA2209" i="1"/>
  <c r="Y2209" i="1"/>
  <c r="X2209" i="1"/>
  <c r="Z2209" i="1" s="1"/>
  <c r="W2209" i="1"/>
  <c r="U2209" i="1"/>
  <c r="T2209" i="1"/>
  <c r="V2209" i="1" s="1"/>
  <c r="S2209" i="1"/>
  <c r="R2209" i="1"/>
  <c r="Q2209" i="1"/>
  <c r="O2209" i="1"/>
  <c r="P2209" i="1" s="1"/>
  <c r="AB2209" i="1" s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S2208" i="1"/>
  <c r="R2208" i="1"/>
  <c r="Q2208" i="1"/>
  <c r="O2208" i="1"/>
  <c r="N2208" i="1"/>
  <c r="P2208" i="1" s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/>
  <c r="AA2207" i="1"/>
  <c r="Z2207" i="1"/>
  <c r="Y2207" i="1"/>
  <c r="X2207" i="1"/>
  <c r="W2207" i="1"/>
  <c r="V2207" i="1"/>
  <c r="U2207" i="1"/>
  <c r="T2207" i="1"/>
  <c r="R2207" i="1"/>
  <c r="Q2207" i="1"/>
  <c r="O2207" i="1"/>
  <c r="N2207" i="1"/>
  <c r="P2207" i="1" s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R2206" i="1"/>
  <c r="Q2206" i="1"/>
  <c r="S2206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S2205" i="1"/>
  <c r="R2205" i="1"/>
  <c r="Q2205" i="1"/>
  <c r="O2205" i="1"/>
  <c r="P2205" i="1" s="1"/>
  <c r="N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Z2204" i="1"/>
  <c r="Y2204" i="1"/>
  <c r="X2204" i="1"/>
  <c r="W2204" i="1"/>
  <c r="V2204" i="1"/>
  <c r="U2204" i="1"/>
  <c r="T2204" i="1"/>
  <c r="R2204" i="1"/>
  <c r="S2204" i="1" s="1"/>
  <c r="Q2204" i="1"/>
  <c r="O2204" i="1"/>
  <c r="N2204" i="1"/>
  <c r="P2204" i="1" s="1"/>
  <c r="L2204" i="1"/>
  <c r="K2204" i="1"/>
  <c r="M2204" i="1" s="1"/>
  <c r="J2204" i="1"/>
  <c r="I2204" i="1"/>
  <c r="H2204" i="1"/>
  <c r="AB2204" i="1" s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Q2203" i="1"/>
  <c r="S2203" i="1" s="1"/>
  <c r="O2203" i="1"/>
  <c r="N2203" i="1"/>
  <c r="P2203" i="1" s="1"/>
  <c r="M2203" i="1"/>
  <c r="L2203" i="1"/>
  <c r="K2203" i="1"/>
  <c r="J2203" i="1"/>
  <c r="I2203" i="1"/>
  <c r="H2203" i="1"/>
  <c r="AB2203" i="1" s="1"/>
  <c r="G2203" i="1"/>
  <c r="F2203" i="1"/>
  <c r="E2203" i="1"/>
  <c r="D2203" i="1"/>
  <c r="B2203" i="1"/>
  <c r="A2203" i="1"/>
  <c r="AA2202" i="1"/>
  <c r="Y2202" i="1"/>
  <c r="X2202" i="1"/>
  <c r="W2202" i="1"/>
  <c r="U2202" i="1"/>
  <c r="T2202" i="1"/>
  <c r="R2202" i="1"/>
  <c r="Q2202" i="1"/>
  <c r="S2202" i="1" s="1"/>
  <c r="P2202" i="1"/>
  <c r="O2202" i="1"/>
  <c r="N2202" i="1"/>
  <c r="L2202" i="1"/>
  <c r="M2202" i="1" s="1"/>
  <c r="K2202" i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U2201" i="1"/>
  <c r="T2201" i="1"/>
  <c r="V2201" i="1" s="1"/>
  <c r="S2201" i="1"/>
  <c r="R2201" i="1"/>
  <c r="Q2201" i="1"/>
  <c r="P2201" i="1"/>
  <c r="O2201" i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Z2200" i="1"/>
  <c r="Y2200" i="1"/>
  <c r="X2200" i="1"/>
  <c r="W2200" i="1"/>
  <c r="V2200" i="1"/>
  <c r="U2200" i="1"/>
  <c r="T2200" i="1"/>
  <c r="S2200" i="1"/>
  <c r="R2200" i="1"/>
  <c r="Q2200" i="1"/>
  <c r="O2200" i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/>
  <c r="AA2199" i="1"/>
  <c r="Y2199" i="1"/>
  <c r="Z2199" i="1" s="1"/>
  <c r="X2199" i="1"/>
  <c r="W2199" i="1"/>
  <c r="U2199" i="1"/>
  <c r="V2199" i="1" s="1"/>
  <c r="T2199" i="1"/>
  <c r="R2199" i="1"/>
  <c r="Q2199" i="1"/>
  <c r="O2199" i="1"/>
  <c r="N2199" i="1"/>
  <c r="P2199" i="1" s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R2198" i="1"/>
  <c r="Q2198" i="1"/>
  <c r="S2198" i="1" s="1"/>
  <c r="P2198" i="1"/>
  <c r="O2198" i="1"/>
  <c r="N2198" i="1"/>
  <c r="M2198" i="1"/>
  <c r="L2198" i="1"/>
  <c r="K2198" i="1"/>
  <c r="J2198" i="1"/>
  <c r="I2198" i="1"/>
  <c r="AB2198" i="1" s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U2197" i="1"/>
  <c r="T2197" i="1"/>
  <c r="V2197" i="1" s="1"/>
  <c r="S2197" i="1"/>
  <c r="R2197" i="1"/>
  <c r="Q2197" i="1"/>
  <c r="O2197" i="1"/>
  <c r="P2197" i="1" s="1"/>
  <c r="N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R2196" i="1"/>
  <c r="S2196" i="1" s="1"/>
  <c r="Q2196" i="1"/>
  <c r="O2196" i="1"/>
  <c r="N2196" i="1"/>
  <c r="P2196" i="1" s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Q2195" i="1"/>
  <c r="S2195" i="1" s="1"/>
  <c r="O2195" i="1"/>
  <c r="N2195" i="1"/>
  <c r="P2195" i="1" s="1"/>
  <c r="M2195" i="1"/>
  <c r="L2195" i="1"/>
  <c r="K2195" i="1"/>
  <c r="J2195" i="1"/>
  <c r="I2195" i="1"/>
  <c r="H2195" i="1"/>
  <c r="AB2195" i="1" s="1"/>
  <c r="G2195" i="1"/>
  <c r="F2195" i="1"/>
  <c r="E2195" i="1"/>
  <c r="D2195" i="1"/>
  <c r="B2195" i="1"/>
  <c r="A2195" i="1"/>
  <c r="AA2194" i="1"/>
  <c r="Y2194" i="1"/>
  <c r="X2194" i="1"/>
  <c r="W2194" i="1"/>
  <c r="U2194" i="1"/>
  <c r="T2194" i="1"/>
  <c r="R2194" i="1"/>
  <c r="Q2194" i="1"/>
  <c r="S2194" i="1" s="1"/>
  <c r="P2194" i="1"/>
  <c r="O2194" i="1"/>
  <c r="N2194" i="1"/>
  <c r="L2194" i="1"/>
  <c r="M2194" i="1" s="1"/>
  <c r="K2194" i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U2193" i="1"/>
  <c r="T2193" i="1"/>
  <c r="V2193" i="1" s="1"/>
  <c r="S2193" i="1"/>
  <c r="R2193" i="1"/>
  <c r="Q2193" i="1"/>
  <c r="P2193" i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S2192" i="1"/>
  <c r="R2192" i="1"/>
  <c r="Q2192" i="1"/>
  <c r="O2192" i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/>
  <c r="AA2191" i="1"/>
  <c r="Y2191" i="1"/>
  <c r="Z2191" i="1" s="1"/>
  <c r="X2191" i="1"/>
  <c r="W2191" i="1"/>
  <c r="U2191" i="1"/>
  <c r="V2191" i="1" s="1"/>
  <c r="T2191" i="1"/>
  <c r="R2191" i="1"/>
  <c r="Q2191" i="1"/>
  <c r="O2191" i="1"/>
  <c r="N2191" i="1"/>
  <c r="P2191" i="1" s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R2190" i="1"/>
  <c r="Q2190" i="1"/>
  <c r="S2190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S2189" i="1"/>
  <c r="R2189" i="1"/>
  <c r="Q2189" i="1"/>
  <c r="O2189" i="1"/>
  <c r="P2189" i="1" s="1"/>
  <c r="N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AA2188" i="1"/>
  <c r="Z2188" i="1"/>
  <c r="Y2188" i="1"/>
  <c r="X2188" i="1"/>
  <c r="W2188" i="1"/>
  <c r="V2188" i="1"/>
  <c r="U2188" i="1"/>
  <c r="T2188" i="1"/>
  <c r="S2188" i="1"/>
  <c r="R2188" i="1"/>
  <c r="Q2188" i="1"/>
  <c r="O2188" i="1"/>
  <c r="N2188" i="1"/>
  <c r="P2188" i="1" s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/>
  <c r="AA2187" i="1"/>
  <c r="Z2187" i="1"/>
  <c r="Y2187" i="1"/>
  <c r="X2187" i="1"/>
  <c r="W2187" i="1"/>
  <c r="V2187" i="1"/>
  <c r="U2187" i="1"/>
  <c r="T2187" i="1"/>
  <c r="R2187" i="1"/>
  <c r="Q2187" i="1"/>
  <c r="O2187" i="1"/>
  <c r="N2187" i="1"/>
  <c r="P2187" i="1" s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R2186" i="1"/>
  <c r="Q2186" i="1"/>
  <c r="S2186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S2185" i="1"/>
  <c r="R2185" i="1"/>
  <c r="Q2185" i="1"/>
  <c r="O2185" i="1"/>
  <c r="P2185" i="1" s="1"/>
  <c r="N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AA2184" i="1"/>
  <c r="Z2184" i="1"/>
  <c r="Y2184" i="1"/>
  <c r="X2184" i="1"/>
  <c r="W2184" i="1"/>
  <c r="V2184" i="1"/>
  <c r="U2184" i="1"/>
  <c r="T2184" i="1"/>
  <c r="R2184" i="1"/>
  <c r="S2184" i="1" s="1"/>
  <c r="Q2184" i="1"/>
  <c r="O2184" i="1"/>
  <c r="N2184" i="1"/>
  <c r="P2184" i="1" s="1"/>
  <c r="L2184" i="1"/>
  <c r="K2184" i="1"/>
  <c r="M2184" i="1" s="1"/>
  <c r="J2184" i="1"/>
  <c r="I2184" i="1"/>
  <c r="H2184" i="1"/>
  <c r="AB2184" i="1" s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R2183" i="1"/>
  <c r="Q2183" i="1"/>
  <c r="S2183" i="1" s="1"/>
  <c r="O2183" i="1"/>
  <c r="N2183" i="1"/>
  <c r="P2183" i="1" s="1"/>
  <c r="M2183" i="1"/>
  <c r="L2183" i="1"/>
  <c r="K2183" i="1"/>
  <c r="J2183" i="1"/>
  <c r="I2183" i="1"/>
  <c r="H2183" i="1"/>
  <c r="AB2183" i="1" s="1"/>
  <c r="G2183" i="1"/>
  <c r="F2183" i="1"/>
  <c r="E2183" i="1"/>
  <c r="D2183" i="1"/>
  <c r="B2183" i="1"/>
  <c r="A2183" i="1"/>
  <c r="AA2182" i="1"/>
  <c r="Y2182" i="1"/>
  <c r="X2182" i="1"/>
  <c r="W2182" i="1"/>
  <c r="U2182" i="1"/>
  <c r="T2182" i="1"/>
  <c r="R2182" i="1"/>
  <c r="Q2182" i="1"/>
  <c r="S2182" i="1" s="1"/>
  <c r="P2182" i="1"/>
  <c r="O2182" i="1"/>
  <c r="N2182" i="1"/>
  <c r="L2182" i="1"/>
  <c r="M2182" i="1" s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S2181" i="1"/>
  <c r="R2181" i="1"/>
  <c r="Q2181" i="1"/>
  <c r="P2181" i="1"/>
  <c r="O2181" i="1"/>
  <c r="N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Z2180" i="1"/>
  <c r="Y2180" i="1"/>
  <c r="X2180" i="1"/>
  <c r="W2180" i="1"/>
  <c r="V2180" i="1"/>
  <c r="U2180" i="1"/>
  <c r="T2180" i="1"/>
  <c r="S2180" i="1"/>
  <c r="R2180" i="1"/>
  <c r="Q2180" i="1"/>
  <c r="O2180" i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Y2179" i="1"/>
  <c r="Z2179" i="1" s="1"/>
  <c r="X2179" i="1"/>
  <c r="W2179" i="1"/>
  <c r="U2179" i="1"/>
  <c r="V2179" i="1" s="1"/>
  <c r="T2179" i="1"/>
  <c r="R2179" i="1"/>
  <c r="Q2179" i="1"/>
  <c r="S2179" i="1" s="1"/>
  <c r="O2179" i="1"/>
  <c r="N2179" i="1"/>
  <c r="P2179" i="1" s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W2178" i="1"/>
  <c r="U2178" i="1"/>
  <c r="T2178" i="1"/>
  <c r="V2178" i="1" s="1"/>
  <c r="R2178" i="1"/>
  <c r="Q2178" i="1"/>
  <c r="S2178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S2177" i="1"/>
  <c r="R2177" i="1"/>
  <c r="Q2177" i="1"/>
  <c r="P2177" i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S2176" i="1"/>
  <c r="R2176" i="1"/>
  <c r="Q2176" i="1"/>
  <c r="O2176" i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/>
  <c r="AA2175" i="1"/>
  <c r="Y2175" i="1"/>
  <c r="Z2175" i="1" s="1"/>
  <c r="X2175" i="1"/>
  <c r="W2175" i="1"/>
  <c r="U2175" i="1"/>
  <c r="V2175" i="1" s="1"/>
  <c r="T2175" i="1"/>
  <c r="R2175" i="1"/>
  <c r="Q2175" i="1"/>
  <c r="O2175" i="1"/>
  <c r="N2175" i="1"/>
  <c r="P2175" i="1" s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R2174" i="1"/>
  <c r="Q2174" i="1"/>
  <c r="S2174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S2173" i="1"/>
  <c r="R2173" i="1"/>
  <c r="Q2173" i="1"/>
  <c r="O2173" i="1"/>
  <c r="P2173" i="1" s="1"/>
  <c r="N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AA2172" i="1"/>
  <c r="Z2172" i="1"/>
  <c r="Y2172" i="1"/>
  <c r="X2172" i="1"/>
  <c r="W2172" i="1"/>
  <c r="V2172" i="1"/>
  <c r="U2172" i="1"/>
  <c r="T2172" i="1"/>
  <c r="S2172" i="1"/>
  <c r="R2172" i="1"/>
  <c r="Q2172" i="1"/>
  <c r="O2172" i="1"/>
  <c r="N2172" i="1"/>
  <c r="P2172" i="1" s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Z2171" i="1"/>
  <c r="Y2171" i="1"/>
  <c r="X2171" i="1"/>
  <c r="W2171" i="1"/>
  <c r="V2171" i="1"/>
  <c r="U2171" i="1"/>
  <c r="T2171" i="1"/>
  <c r="R2171" i="1"/>
  <c r="Q2171" i="1"/>
  <c r="O2171" i="1"/>
  <c r="N2171" i="1"/>
  <c r="P2171" i="1" s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R2170" i="1"/>
  <c r="Q2170" i="1"/>
  <c r="S2170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S2169" i="1"/>
  <c r="R2169" i="1"/>
  <c r="Q2169" i="1"/>
  <c r="O2169" i="1"/>
  <c r="P2169" i="1" s="1"/>
  <c r="N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AA2168" i="1"/>
  <c r="Z2168" i="1"/>
  <c r="Y2168" i="1"/>
  <c r="X2168" i="1"/>
  <c r="W2168" i="1"/>
  <c r="V2168" i="1"/>
  <c r="U2168" i="1"/>
  <c r="T2168" i="1"/>
  <c r="R2168" i="1"/>
  <c r="S2168" i="1" s="1"/>
  <c r="Q2168" i="1"/>
  <c r="O2168" i="1"/>
  <c r="N2168" i="1"/>
  <c r="P2168" i="1" s="1"/>
  <c r="L2168" i="1"/>
  <c r="K2168" i="1"/>
  <c r="M2168" i="1" s="1"/>
  <c r="J2168" i="1"/>
  <c r="I2168" i="1"/>
  <c r="H2168" i="1"/>
  <c r="AB2168" i="1" s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Q2167" i="1"/>
  <c r="S2167" i="1" s="1"/>
  <c r="O2167" i="1"/>
  <c r="N2167" i="1"/>
  <c r="P2167" i="1" s="1"/>
  <c r="M2167" i="1"/>
  <c r="L2167" i="1"/>
  <c r="K2167" i="1"/>
  <c r="J2167" i="1"/>
  <c r="I2167" i="1"/>
  <c r="H2167" i="1"/>
  <c r="AB2167" i="1" s="1"/>
  <c r="G2167" i="1"/>
  <c r="F2167" i="1"/>
  <c r="E2167" i="1"/>
  <c r="D2167" i="1"/>
  <c r="B2167" i="1"/>
  <c r="A2167" i="1"/>
  <c r="AA2166" i="1"/>
  <c r="Y2166" i="1"/>
  <c r="X2166" i="1"/>
  <c r="W2166" i="1"/>
  <c r="U2166" i="1"/>
  <c r="T2166" i="1"/>
  <c r="R2166" i="1"/>
  <c r="Q2166" i="1"/>
  <c r="S2166" i="1" s="1"/>
  <c r="P2166" i="1"/>
  <c r="O2166" i="1"/>
  <c r="N2166" i="1"/>
  <c r="L2166" i="1"/>
  <c r="M2166" i="1" s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S2165" i="1"/>
  <c r="R2165" i="1"/>
  <c r="Q2165" i="1"/>
  <c r="P2165" i="1"/>
  <c r="O2165" i="1"/>
  <c r="N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Z2164" i="1"/>
  <c r="Y2164" i="1"/>
  <c r="X2164" i="1"/>
  <c r="W2164" i="1"/>
  <c r="V2164" i="1"/>
  <c r="U2164" i="1"/>
  <c r="T2164" i="1"/>
  <c r="R2164" i="1"/>
  <c r="S2164" i="1" s="1"/>
  <c r="Q2164" i="1"/>
  <c r="O2164" i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Y2163" i="1"/>
  <c r="Z2163" i="1" s="1"/>
  <c r="X2163" i="1"/>
  <c r="W2163" i="1"/>
  <c r="U2163" i="1"/>
  <c r="V2163" i="1" s="1"/>
  <c r="T2163" i="1"/>
  <c r="R2163" i="1"/>
  <c r="Q2163" i="1"/>
  <c r="S2163" i="1" s="1"/>
  <c r="O2163" i="1"/>
  <c r="N2163" i="1"/>
  <c r="P2163" i="1" s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W2162" i="1"/>
  <c r="U2162" i="1"/>
  <c r="T2162" i="1"/>
  <c r="V2162" i="1" s="1"/>
  <c r="R2162" i="1"/>
  <c r="Q2162" i="1"/>
  <c r="S2162" i="1" s="1"/>
  <c r="P2162" i="1"/>
  <c r="O2162" i="1"/>
  <c r="N2162" i="1"/>
  <c r="L2162" i="1"/>
  <c r="M2162" i="1" s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S2161" i="1"/>
  <c r="R2161" i="1"/>
  <c r="Q2161" i="1"/>
  <c r="P2161" i="1"/>
  <c r="O2161" i="1"/>
  <c r="N2161" i="1"/>
  <c r="L2161" i="1"/>
  <c r="K2161" i="1"/>
  <c r="M2161" i="1" s="1"/>
  <c r="J2161" i="1"/>
  <c r="I2161" i="1"/>
  <c r="H2161" i="1"/>
  <c r="AB2161" i="1" s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S2160" i="1"/>
  <c r="R2160" i="1"/>
  <c r="Q2160" i="1"/>
  <c r="O2160" i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/>
  <c r="AA2159" i="1"/>
  <c r="Y2159" i="1"/>
  <c r="Z2159" i="1" s="1"/>
  <c r="X2159" i="1"/>
  <c r="W2159" i="1"/>
  <c r="U2159" i="1"/>
  <c r="V2159" i="1" s="1"/>
  <c r="T2159" i="1"/>
  <c r="R2159" i="1"/>
  <c r="Q2159" i="1"/>
  <c r="O2159" i="1"/>
  <c r="N2159" i="1"/>
  <c r="P2159" i="1" s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R2158" i="1"/>
  <c r="Q2158" i="1"/>
  <c r="S2158" i="1" s="1"/>
  <c r="P2158" i="1"/>
  <c r="O2158" i="1"/>
  <c r="N2158" i="1"/>
  <c r="M2158" i="1"/>
  <c r="L2158" i="1"/>
  <c r="K2158" i="1"/>
  <c r="J2158" i="1"/>
  <c r="I2158" i="1"/>
  <c r="AB2158" i="1" s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S2157" i="1"/>
  <c r="R2157" i="1"/>
  <c r="Q2157" i="1"/>
  <c r="O2157" i="1"/>
  <c r="P2157" i="1" s="1"/>
  <c r="AB2157" i="1" s="1"/>
  <c r="N2157" i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Z2156" i="1"/>
  <c r="Y2156" i="1"/>
  <c r="X2156" i="1"/>
  <c r="W2156" i="1"/>
  <c r="V2156" i="1"/>
  <c r="U2156" i="1"/>
  <c r="T2156" i="1"/>
  <c r="S2156" i="1"/>
  <c r="R2156" i="1"/>
  <c r="Q2156" i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Z2155" i="1"/>
  <c r="Y2155" i="1"/>
  <c r="X2155" i="1"/>
  <c r="W2155" i="1"/>
  <c r="V2155" i="1"/>
  <c r="U2155" i="1"/>
  <c r="T2155" i="1"/>
  <c r="R2155" i="1"/>
  <c r="Q2155" i="1"/>
  <c r="O2155" i="1"/>
  <c r="N2155" i="1"/>
  <c r="P2155" i="1" s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R2154" i="1"/>
  <c r="Q2154" i="1"/>
  <c r="S2154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S2153" i="1"/>
  <c r="R2153" i="1"/>
  <c r="Q2153" i="1"/>
  <c r="O2153" i="1"/>
  <c r="P2153" i="1" s="1"/>
  <c r="N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AA2152" i="1"/>
  <c r="Z2152" i="1"/>
  <c r="Y2152" i="1"/>
  <c r="X2152" i="1"/>
  <c r="W2152" i="1"/>
  <c r="V2152" i="1"/>
  <c r="U2152" i="1"/>
  <c r="T2152" i="1"/>
  <c r="R2152" i="1"/>
  <c r="S2152" i="1" s="1"/>
  <c r="Q2152" i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R2151" i="1"/>
  <c r="Q2151" i="1"/>
  <c r="S2151" i="1" s="1"/>
  <c r="O2151" i="1"/>
  <c r="N2151" i="1"/>
  <c r="P2151" i="1" s="1"/>
  <c r="M2151" i="1"/>
  <c r="L2151" i="1"/>
  <c r="K2151" i="1"/>
  <c r="J2151" i="1"/>
  <c r="I2151" i="1"/>
  <c r="H2151" i="1"/>
  <c r="AB2151" i="1" s="1"/>
  <c r="G2151" i="1"/>
  <c r="F2151" i="1"/>
  <c r="E2151" i="1"/>
  <c r="D2151" i="1"/>
  <c r="B2151" i="1"/>
  <c r="A2151" i="1"/>
  <c r="AA2150" i="1"/>
  <c r="Y2150" i="1"/>
  <c r="X2150" i="1"/>
  <c r="W2150" i="1"/>
  <c r="U2150" i="1"/>
  <c r="T2150" i="1"/>
  <c r="R2150" i="1"/>
  <c r="Q2150" i="1"/>
  <c r="S2150" i="1" s="1"/>
  <c r="P2150" i="1"/>
  <c r="O2150" i="1"/>
  <c r="N2150" i="1"/>
  <c r="L2150" i="1"/>
  <c r="M2150" i="1" s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S2149" i="1"/>
  <c r="R2149" i="1"/>
  <c r="Q2149" i="1"/>
  <c r="P2149" i="1"/>
  <c r="O2149" i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Z2148" i="1"/>
  <c r="Y2148" i="1"/>
  <c r="X2148" i="1"/>
  <c r="W2148" i="1"/>
  <c r="V2148" i="1"/>
  <c r="U2148" i="1"/>
  <c r="T2148" i="1"/>
  <c r="R2148" i="1"/>
  <c r="S2148" i="1" s="1"/>
  <c r="Q2148" i="1"/>
  <c r="O2148" i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Y2147" i="1"/>
  <c r="Z2147" i="1" s="1"/>
  <c r="X2147" i="1"/>
  <c r="W2147" i="1"/>
  <c r="U2147" i="1"/>
  <c r="V2147" i="1" s="1"/>
  <c r="T2147" i="1"/>
  <c r="R2147" i="1"/>
  <c r="Q2147" i="1"/>
  <c r="S2147" i="1" s="1"/>
  <c r="O2147" i="1"/>
  <c r="N2147" i="1"/>
  <c r="P2147" i="1" s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P2146" i="1"/>
  <c r="O2146" i="1"/>
  <c r="N2146" i="1"/>
  <c r="L2146" i="1"/>
  <c r="M2146" i="1" s="1"/>
  <c r="K2146" i="1"/>
  <c r="J2146" i="1"/>
  <c r="I2146" i="1"/>
  <c r="H2146" i="1"/>
  <c r="AB2146" i="1" s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S2145" i="1"/>
  <c r="R2145" i="1"/>
  <c r="Q2145" i="1"/>
  <c r="P2145" i="1"/>
  <c r="O2145" i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S2144" i="1"/>
  <c r="R2144" i="1"/>
  <c r="Q2144" i="1"/>
  <c r="O2144" i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/>
  <c r="AA2143" i="1"/>
  <c r="Y2143" i="1"/>
  <c r="Z2143" i="1" s="1"/>
  <c r="X2143" i="1"/>
  <c r="W2143" i="1"/>
  <c r="U2143" i="1"/>
  <c r="V2143" i="1" s="1"/>
  <c r="T2143" i="1"/>
  <c r="R2143" i="1"/>
  <c r="Q2143" i="1"/>
  <c r="O2143" i="1"/>
  <c r="N2143" i="1"/>
  <c r="P2143" i="1" s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P2142" i="1"/>
  <c r="O2142" i="1"/>
  <c r="N2142" i="1"/>
  <c r="M2142" i="1"/>
  <c r="L2142" i="1"/>
  <c r="K2142" i="1"/>
  <c r="J2142" i="1"/>
  <c r="I2142" i="1"/>
  <c r="AB2142" i="1" s="1"/>
  <c r="H2142" i="1"/>
  <c r="G2142" i="1"/>
  <c r="F2142" i="1"/>
  <c r="E2142" i="1"/>
  <c r="D2142" i="1"/>
  <c r="B2142" i="1"/>
  <c r="A2142" i="1"/>
  <c r="AB2141" i="1"/>
  <c r="AA2141" i="1"/>
  <c r="Y2141" i="1"/>
  <c r="X2141" i="1"/>
  <c r="Z2141" i="1" s="1"/>
  <c r="W2141" i="1"/>
  <c r="U2141" i="1"/>
  <c r="T2141" i="1"/>
  <c r="V2141" i="1" s="1"/>
  <c r="S2141" i="1"/>
  <c r="R2141" i="1"/>
  <c r="Q2141" i="1"/>
  <c r="O2141" i="1"/>
  <c r="P2141" i="1" s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Z2140" i="1"/>
  <c r="Y2140" i="1"/>
  <c r="X2140" i="1"/>
  <c r="W2140" i="1"/>
  <c r="V2140" i="1"/>
  <c r="U2140" i="1"/>
  <c r="T2140" i="1"/>
  <c r="S2140" i="1"/>
  <c r="R2140" i="1"/>
  <c r="Q2140" i="1"/>
  <c r="O2140" i="1"/>
  <c r="N2140" i="1"/>
  <c r="P2140" i="1" s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/>
  <c r="AA2139" i="1"/>
  <c r="Z2139" i="1"/>
  <c r="Y2139" i="1"/>
  <c r="X2139" i="1"/>
  <c r="W2139" i="1"/>
  <c r="V2139" i="1"/>
  <c r="U2139" i="1"/>
  <c r="T2139" i="1"/>
  <c r="R2139" i="1"/>
  <c r="Q2139" i="1"/>
  <c r="S2139" i="1" s="1"/>
  <c r="O2139" i="1"/>
  <c r="N2139" i="1"/>
  <c r="P2139" i="1" s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R2138" i="1"/>
  <c r="Q2138" i="1"/>
  <c r="S2138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S2137" i="1"/>
  <c r="R2137" i="1"/>
  <c r="Q2137" i="1"/>
  <c r="O2137" i="1"/>
  <c r="P2137" i="1" s="1"/>
  <c r="N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AA2136" i="1"/>
  <c r="Z2136" i="1"/>
  <c r="Y2136" i="1"/>
  <c r="X2136" i="1"/>
  <c r="W2136" i="1"/>
  <c r="V2136" i="1"/>
  <c r="U2136" i="1"/>
  <c r="T2136" i="1"/>
  <c r="R2136" i="1"/>
  <c r="S2136" i="1" s="1"/>
  <c r="Q2136" i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Y2135" i="1"/>
  <c r="Z2135" i="1" s="1"/>
  <c r="X2135" i="1"/>
  <c r="W2135" i="1"/>
  <c r="U2135" i="1"/>
  <c r="V2135" i="1" s="1"/>
  <c r="T2135" i="1"/>
  <c r="R2135" i="1"/>
  <c r="Q2135" i="1"/>
  <c r="S2135" i="1" s="1"/>
  <c r="O2135" i="1"/>
  <c r="N2135" i="1"/>
  <c r="P2135" i="1" s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W2134" i="1"/>
  <c r="U2134" i="1"/>
  <c r="T2134" i="1"/>
  <c r="V2134" i="1" s="1"/>
  <c r="R2134" i="1"/>
  <c r="Q2134" i="1"/>
  <c r="S2134" i="1" s="1"/>
  <c r="P2134" i="1"/>
  <c r="O2134" i="1"/>
  <c r="N2134" i="1"/>
  <c r="L2134" i="1"/>
  <c r="M2134" i="1" s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S2133" i="1"/>
  <c r="R2133" i="1"/>
  <c r="Q2133" i="1"/>
  <c r="P2133" i="1"/>
  <c r="O2133" i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S2132" i="1" s="1"/>
  <c r="Q2132" i="1"/>
  <c r="O2132" i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/>
  <c r="AA2131" i="1"/>
  <c r="Y2131" i="1"/>
  <c r="Z2131" i="1" s="1"/>
  <c r="X2131" i="1"/>
  <c r="W2131" i="1"/>
  <c r="U2131" i="1"/>
  <c r="V2131" i="1" s="1"/>
  <c r="T2131" i="1"/>
  <c r="R2131" i="1"/>
  <c r="Q2131" i="1"/>
  <c r="S2131" i="1" s="1"/>
  <c r="O2131" i="1"/>
  <c r="N2131" i="1"/>
  <c r="P2131" i="1" s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S2129" i="1"/>
  <c r="R2129" i="1"/>
  <c r="Q2129" i="1"/>
  <c r="O2129" i="1"/>
  <c r="P2129" i="1" s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S2128" i="1"/>
  <c r="R2128" i="1"/>
  <c r="Q2128" i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/>
  <c r="AA2127" i="1"/>
  <c r="Y2127" i="1"/>
  <c r="Z2127" i="1" s="1"/>
  <c r="X2127" i="1"/>
  <c r="W2127" i="1"/>
  <c r="U2127" i="1"/>
  <c r="V2127" i="1" s="1"/>
  <c r="T2127" i="1"/>
  <c r="R2127" i="1"/>
  <c r="Q2127" i="1"/>
  <c r="O2127" i="1"/>
  <c r="N2127" i="1"/>
  <c r="P2127" i="1" s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S2125" i="1"/>
  <c r="R2125" i="1"/>
  <c r="Q2125" i="1"/>
  <c r="O2125" i="1"/>
  <c r="P2125" i="1" s="1"/>
  <c r="N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S2124" i="1" s="1"/>
  <c r="Q2124" i="1"/>
  <c r="O2124" i="1"/>
  <c r="N2124" i="1"/>
  <c r="P2124" i="1" s="1"/>
  <c r="L2124" i="1"/>
  <c r="K2124" i="1"/>
  <c r="M2124" i="1" s="1"/>
  <c r="J2124" i="1"/>
  <c r="I2124" i="1"/>
  <c r="H2124" i="1"/>
  <c r="AB2124" i="1" s="1"/>
  <c r="G2124" i="1"/>
  <c r="F2124" i="1"/>
  <c r="E2124" i="1"/>
  <c r="D2124" i="1"/>
  <c r="B2124" i="1"/>
  <c r="A2124" i="1"/>
  <c r="AA2123" i="1"/>
  <c r="Z2123" i="1"/>
  <c r="Y2123" i="1"/>
  <c r="X2123" i="1"/>
  <c r="W2123" i="1"/>
  <c r="V2123" i="1"/>
  <c r="U2123" i="1"/>
  <c r="T2123" i="1"/>
  <c r="R2123" i="1"/>
  <c r="Q2123" i="1"/>
  <c r="S2123" i="1" s="1"/>
  <c r="O2123" i="1"/>
  <c r="N2123" i="1"/>
  <c r="P2123" i="1" s="1"/>
  <c r="M2123" i="1"/>
  <c r="L2123" i="1"/>
  <c r="K2123" i="1"/>
  <c r="J2123" i="1"/>
  <c r="I2123" i="1"/>
  <c r="H2123" i="1"/>
  <c r="AB2123" i="1" s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R2122" i="1"/>
  <c r="Q2122" i="1"/>
  <c r="S2122" i="1" s="1"/>
  <c r="P2122" i="1"/>
  <c r="O2122" i="1"/>
  <c r="N2122" i="1"/>
  <c r="L2122" i="1"/>
  <c r="M2122" i="1" s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S2121" i="1"/>
  <c r="R2121" i="1"/>
  <c r="Q2121" i="1"/>
  <c r="O2121" i="1"/>
  <c r="P2121" i="1" s="1"/>
  <c r="N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R2120" i="1"/>
  <c r="S2120" i="1" s="1"/>
  <c r="Q2120" i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R2119" i="1"/>
  <c r="Q2119" i="1"/>
  <c r="S2119" i="1" s="1"/>
  <c r="O2119" i="1"/>
  <c r="N2119" i="1"/>
  <c r="P2119" i="1" s="1"/>
  <c r="M2119" i="1"/>
  <c r="L2119" i="1"/>
  <c r="K2119" i="1"/>
  <c r="J2119" i="1"/>
  <c r="I2119" i="1"/>
  <c r="H2119" i="1"/>
  <c r="AB2119" i="1" s="1"/>
  <c r="G2119" i="1"/>
  <c r="F2119" i="1"/>
  <c r="E2119" i="1"/>
  <c r="D2119" i="1"/>
  <c r="B2119" i="1"/>
  <c r="A2119" i="1"/>
  <c r="AA2118" i="1"/>
  <c r="Y2118" i="1"/>
  <c r="X2118" i="1"/>
  <c r="W2118" i="1"/>
  <c r="U2118" i="1"/>
  <c r="T2118" i="1"/>
  <c r="V2118" i="1" s="1"/>
  <c r="R2118" i="1"/>
  <c r="Q2118" i="1"/>
  <c r="S2118" i="1" s="1"/>
  <c r="P2118" i="1"/>
  <c r="O2118" i="1"/>
  <c r="N2118" i="1"/>
  <c r="L2118" i="1"/>
  <c r="M2118" i="1" s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S2117" i="1"/>
  <c r="R2117" i="1"/>
  <c r="Q2117" i="1"/>
  <c r="P2117" i="1"/>
  <c r="O2117" i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S2116" i="1" s="1"/>
  <c r="Q2116" i="1"/>
  <c r="O2116" i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Y2115" i="1"/>
  <c r="Z2115" i="1" s="1"/>
  <c r="X2115" i="1"/>
  <c r="W2115" i="1"/>
  <c r="U2115" i="1"/>
  <c r="V2115" i="1" s="1"/>
  <c r="T2115" i="1"/>
  <c r="R2115" i="1"/>
  <c r="Q2115" i="1"/>
  <c r="S2115" i="1" s="1"/>
  <c r="O2115" i="1"/>
  <c r="N2115" i="1"/>
  <c r="P2115" i="1" s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P2114" i="1"/>
  <c r="O2114" i="1"/>
  <c r="N2114" i="1"/>
  <c r="L2114" i="1"/>
  <c r="M2114" i="1" s="1"/>
  <c r="K2114" i="1"/>
  <c r="J2114" i="1"/>
  <c r="I2114" i="1"/>
  <c r="H2114" i="1"/>
  <c r="AB2114" i="1" s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S2113" i="1"/>
  <c r="R2113" i="1"/>
  <c r="Q2113" i="1"/>
  <c r="O2113" i="1"/>
  <c r="P2113" i="1" s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Z2112" i="1"/>
  <c r="Y2112" i="1"/>
  <c r="X2112" i="1"/>
  <c r="W2112" i="1"/>
  <c r="V2112" i="1"/>
  <c r="U2112" i="1"/>
  <c r="T2112" i="1"/>
  <c r="S2112" i="1"/>
  <c r="R2112" i="1"/>
  <c r="Q2112" i="1"/>
  <c r="O2112" i="1"/>
  <c r="N2112" i="1"/>
  <c r="P2112" i="1" s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/>
  <c r="AA2111" i="1"/>
  <c r="Y2111" i="1"/>
  <c r="Z2111" i="1" s="1"/>
  <c r="X2111" i="1"/>
  <c r="W2111" i="1"/>
  <c r="U2111" i="1"/>
  <c r="V2111" i="1" s="1"/>
  <c r="T2111" i="1"/>
  <c r="R2111" i="1"/>
  <c r="Q2111" i="1"/>
  <c r="O2111" i="1"/>
  <c r="N2111" i="1"/>
  <c r="P2111" i="1" s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P2110" i="1"/>
  <c r="O2110" i="1"/>
  <c r="N2110" i="1"/>
  <c r="M2110" i="1"/>
  <c r="L2110" i="1"/>
  <c r="K2110" i="1"/>
  <c r="J2110" i="1"/>
  <c r="I2110" i="1"/>
  <c r="AB2110" i="1" s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S2109" i="1"/>
  <c r="R2109" i="1"/>
  <c r="Q2109" i="1"/>
  <c r="O2109" i="1"/>
  <c r="P2109" i="1" s="1"/>
  <c r="N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S2108" i="1"/>
  <c r="R2108" i="1"/>
  <c r="Q2108" i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A2107" i="1"/>
  <c r="Z2107" i="1"/>
  <c r="Y2107" i="1"/>
  <c r="X2107" i="1"/>
  <c r="W2107" i="1"/>
  <c r="V2107" i="1"/>
  <c r="U2107" i="1"/>
  <c r="T2107" i="1"/>
  <c r="R2107" i="1"/>
  <c r="Q2107" i="1"/>
  <c r="O2107" i="1"/>
  <c r="N2107" i="1"/>
  <c r="P2107" i="1" s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R2106" i="1"/>
  <c r="Q2106" i="1"/>
  <c r="S2106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S2105" i="1"/>
  <c r="R2105" i="1"/>
  <c r="Q2105" i="1"/>
  <c r="O2105" i="1"/>
  <c r="P2105" i="1" s="1"/>
  <c r="N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R2104" i="1"/>
  <c r="S2104" i="1" s="1"/>
  <c r="Q2104" i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Y2103" i="1"/>
  <c r="Z2103" i="1" s="1"/>
  <c r="X2103" i="1"/>
  <c r="W2103" i="1"/>
  <c r="U2103" i="1"/>
  <c r="V2103" i="1" s="1"/>
  <c r="T2103" i="1"/>
  <c r="R2103" i="1"/>
  <c r="Q2103" i="1"/>
  <c r="S2103" i="1" s="1"/>
  <c r="O2103" i="1"/>
  <c r="N2103" i="1"/>
  <c r="P2103" i="1" s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W2102" i="1"/>
  <c r="U2102" i="1"/>
  <c r="T2102" i="1"/>
  <c r="R2102" i="1"/>
  <c r="Q2102" i="1"/>
  <c r="S2102" i="1" s="1"/>
  <c r="P2102" i="1"/>
  <c r="O2102" i="1"/>
  <c r="N2102" i="1"/>
  <c r="L2102" i="1"/>
  <c r="M2102" i="1" s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S2101" i="1"/>
  <c r="R2101" i="1"/>
  <c r="Q2101" i="1"/>
  <c r="P2101" i="1"/>
  <c r="O2101" i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S2100" i="1"/>
  <c r="R2100" i="1"/>
  <c r="Q2100" i="1"/>
  <c r="O2100" i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/>
  <c r="AA2099" i="1"/>
  <c r="Y2099" i="1"/>
  <c r="Z2099" i="1" s="1"/>
  <c r="X2099" i="1"/>
  <c r="W2099" i="1"/>
  <c r="U2099" i="1"/>
  <c r="V2099" i="1" s="1"/>
  <c r="T2099" i="1"/>
  <c r="R2099" i="1"/>
  <c r="Q2099" i="1"/>
  <c r="S2099" i="1" s="1"/>
  <c r="O2099" i="1"/>
  <c r="N2099" i="1"/>
  <c r="P2099" i="1" s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R2098" i="1"/>
  <c r="Q2098" i="1"/>
  <c r="S2098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S2097" i="1"/>
  <c r="R2097" i="1"/>
  <c r="Q2097" i="1"/>
  <c r="O2097" i="1"/>
  <c r="P2097" i="1" s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S2096" i="1"/>
  <c r="R2096" i="1"/>
  <c r="Q2096" i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/>
  <c r="AA2095" i="1"/>
  <c r="Y2095" i="1"/>
  <c r="Z2095" i="1" s="1"/>
  <c r="X2095" i="1"/>
  <c r="W2095" i="1"/>
  <c r="U2095" i="1"/>
  <c r="V2095" i="1" s="1"/>
  <c r="T2095" i="1"/>
  <c r="R2095" i="1"/>
  <c r="Q2095" i="1"/>
  <c r="O2095" i="1"/>
  <c r="N2095" i="1"/>
  <c r="P2095" i="1" s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R2094" i="1"/>
  <c r="Q2094" i="1"/>
  <c r="S2094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S2093" i="1"/>
  <c r="R2093" i="1"/>
  <c r="Q2093" i="1"/>
  <c r="O2093" i="1"/>
  <c r="P2093" i="1" s="1"/>
  <c r="N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S2092" i="1" s="1"/>
  <c r="Q2092" i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Z2091" i="1"/>
  <c r="Y2091" i="1"/>
  <c r="X2091" i="1"/>
  <c r="W2091" i="1"/>
  <c r="V2091" i="1"/>
  <c r="U2091" i="1"/>
  <c r="T2091" i="1"/>
  <c r="R2091" i="1"/>
  <c r="Q2091" i="1"/>
  <c r="S2091" i="1" s="1"/>
  <c r="O2091" i="1"/>
  <c r="N2091" i="1"/>
  <c r="P2091" i="1" s="1"/>
  <c r="M2091" i="1"/>
  <c r="L2091" i="1"/>
  <c r="K2091" i="1"/>
  <c r="J2091" i="1"/>
  <c r="I2091" i="1"/>
  <c r="H2091" i="1"/>
  <c r="AB2091" i="1" s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R2090" i="1"/>
  <c r="Q2090" i="1"/>
  <c r="S2090" i="1" s="1"/>
  <c r="P2090" i="1"/>
  <c r="O2090" i="1"/>
  <c r="N2090" i="1"/>
  <c r="L2090" i="1"/>
  <c r="M2090" i="1" s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S2089" i="1"/>
  <c r="R2089" i="1"/>
  <c r="Q2089" i="1"/>
  <c r="O2089" i="1"/>
  <c r="P2089" i="1" s="1"/>
  <c r="N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R2088" i="1"/>
  <c r="S2088" i="1" s="1"/>
  <c r="Q2088" i="1"/>
  <c r="O2088" i="1"/>
  <c r="N2088" i="1"/>
  <c r="P2088" i="1" s="1"/>
  <c r="L2088" i="1"/>
  <c r="K2088" i="1"/>
  <c r="M2088" i="1" s="1"/>
  <c r="J2088" i="1"/>
  <c r="I2088" i="1"/>
  <c r="H2088" i="1"/>
  <c r="AB2088" i="1" s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R2087" i="1"/>
  <c r="Q2087" i="1"/>
  <c r="S2087" i="1" s="1"/>
  <c r="O2087" i="1"/>
  <c r="N2087" i="1"/>
  <c r="P2087" i="1" s="1"/>
  <c r="M2087" i="1"/>
  <c r="L2087" i="1"/>
  <c r="K2087" i="1"/>
  <c r="J2087" i="1"/>
  <c r="I2087" i="1"/>
  <c r="H2087" i="1"/>
  <c r="AB2087" i="1" s="1"/>
  <c r="G2087" i="1"/>
  <c r="F2087" i="1"/>
  <c r="E2087" i="1"/>
  <c r="D2087" i="1"/>
  <c r="B2087" i="1"/>
  <c r="A2087" i="1"/>
  <c r="AA2086" i="1"/>
  <c r="Y2086" i="1"/>
  <c r="X2086" i="1"/>
  <c r="W2086" i="1"/>
  <c r="U2086" i="1"/>
  <c r="T2086" i="1"/>
  <c r="V2086" i="1" s="1"/>
  <c r="R2086" i="1"/>
  <c r="Q2086" i="1"/>
  <c r="S2086" i="1" s="1"/>
  <c r="P2086" i="1"/>
  <c r="O2086" i="1"/>
  <c r="N2086" i="1"/>
  <c r="L2086" i="1"/>
  <c r="M2086" i="1" s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S2085" i="1"/>
  <c r="R2085" i="1"/>
  <c r="Q2085" i="1"/>
  <c r="P2085" i="1"/>
  <c r="O2085" i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S2084" i="1"/>
  <c r="R2084" i="1"/>
  <c r="Q2084" i="1"/>
  <c r="O2084" i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/>
  <c r="AA2083" i="1"/>
  <c r="Y2083" i="1"/>
  <c r="Z2083" i="1" s="1"/>
  <c r="X2083" i="1"/>
  <c r="W2083" i="1"/>
  <c r="U2083" i="1"/>
  <c r="V2083" i="1" s="1"/>
  <c r="T2083" i="1"/>
  <c r="R2083" i="1"/>
  <c r="Q2083" i="1"/>
  <c r="O2083" i="1"/>
  <c r="N2083" i="1"/>
  <c r="P2083" i="1" s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S2081" i="1"/>
  <c r="R2081" i="1"/>
  <c r="Q2081" i="1"/>
  <c r="O2081" i="1"/>
  <c r="P2081" i="1" s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S2080" i="1"/>
  <c r="R2080" i="1"/>
  <c r="Q2080" i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/>
  <c r="AA2079" i="1"/>
  <c r="Y2079" i="1"/>
  <c r="Z2079" i="1" s="1"/>
  <c r="X2079" i="1"/>
  <c r="W2079" i="1"/>
  <c r="U2079" i="1"/>
  <c r="V2079" i="1" s="1"/>
  <c r="T2079" i="1"/>
  <c r="R2079" i="1"/>
  <c r="Q2079" i="1"/>
  <c r="O2079" i="1"/>
  <c r="N2079" i="1"/>
  <c r="P2079" i="1" s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P2078" i="1"/>
  <c r="O2078" i="1"/>
  <c r="N2078" i="1"/>
  <c r="M2078" i="1"/>
  <c r="L2078" i="1"/>
  <c r="K2078" i="1"/>
  <c r="J2078" i="1"/>
  <c r="I2078" i="1"/>
  <c r="AB2078" i="1" s="1"/>
  <c r="H2078" i="1"/>
  <c r="G2078" i="1"/>
  <c r="F2078" i="1"/>
  <c r="E2078" i="1"/>
  <c r="D2078" i="1"/>
  <c r="B2078" i="1"/>
  <c r="A2078" i="1"/>
  <c r="AB2077" i="1"/>
  <c r="AA2077" i="1"/>
  <c r="Y2077" i="1"/>
  <c r="X2077" i="1"/>
  <c r="Z2077" i="1" s="1"/>
  <c r="W2077" i="1"/>
  <c r="U2077" i="1"/>
  <c r="T2077" i="1"/>
  <c r="V2077" i="1" s="1"/>
  <c r="S2077" i="1"/>
  <c r="R2077" i="1"/>
  <c r="Q2077" i="1"/>
  <c r="O2077" i="1"/>
  <c r="P2077" i="1" s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S2076" i="1" s="1"/>
  <c r="Q2076" i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/>
  <c r="AA2075" i="1"/>
  <c r="Z2075" i="1"/>
  <c r="Y2075" i="1"/>
  <c r="X2075" i="1"/>
  <c r="W2075" i="1"/>
  <c r="V2075" i="1"/>
  <c r="U2075" i="1"/>
  <c r="T2075" i="1"/>
  <c r="R2075" i="1"/>
  <c r="Q2075" i="1"/>
  <c r="S2075" i="1" s="1"/>
  <c r="O2075" i="1"/>
  <c r="N2075" i="1"/>
  <c r="P2075" i="1" s="1"/>
  <c r="M2075" i="1"/>
  <c r="L2075" i="1"/>
  <c r="K2075" i="1"/>
  <c r="J2075" i="1"/>
  <c r="I2075" i="1"/>
  <c r="H2075" i="1"/>
  <c r="AB2075" i="1" s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R2074" i="1"/>
  <c r="Q2074" i="1"/>
  <c r="S2074" i="1" s="1"/>
  <c r="P2074" i="1"/>
  <c r="O2074" i="1"/>
  <c r="N2074" i="1"/>
  <c r="L2074" i="1"/>
  <c r="M2074" i="1" s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S2073" i="1"/>
  <c r="R2073" i="1"/>
  <c r="Q2073" i="1"/>
  <c r="O2073" i="1"/>
  <c r="P2073" i="1" s="1"/>
  <c r="N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R2072" i="1"/>
  <c r="S2072" i="1" s="1"/>
  <c r="Q2072" i="1"/>
  <c r="O2072" i="1"/>
  <c r="N2072" i="1"/>
  <c r="P2072" i="1" s="1"/>
  <c r="L2072" i="1"/>
  <c r="K2072" i="1"/>
  <c r="M2072" i="1" s="1"/>
  <c r="J2072" i="1"/>
  <c r="I2072" i="1"/>
  <c r="H2072" i="1"/>
  <c r="AB2072" i="1" s="1"/>
  <c r="G2072" i="1"/>
  <c r="F2072" i="1"/>
  <c r="E2072" i="1"/>
  <c r="D2072" i="1"/>
  <c r="B2072" i="1"/>
  <c r="A2072" i="1" s="1"/>
  <c r="AA2071" i="1"/>
  <c r="Y2071" i="1"/>
  <c r="Z2071" i="1" s="1"/>
  <c r="X2071" i="1"/>
  <c r="W2071" i="1"/>
  <c r="U2071" i="1"/>
  <c r="V2071" i="1" s="1"/>
  <c r="T2071" i="1"/>
  <c r="R2071" i="1"/>
  <c r="Q2071" i="1"/>
  <c r="S2071" i="1" s="1"/>
  <c r="O2071" i="1"/>
  <c r="N2071" i="1"/>
  <c r="P2071" i="1" s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W2070" i="1"/>
  <c r="U2070" i="1"/>
  <c r="T2070" i="1"/>
  <c r="V2070" i="1" s="1"/>
  <c r="R2070" i="1"/>
  <c r="Q2070" i="1"/>
  <c r="S2070" i="1" s="1"/>
  <c r="P2070" i="1"/>
  <c r="O2070" i="1"/>
  <c r="N2070" i="1"/>
  <c r="L2070" i="1"/>
  <c r="M2070" i="1" s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S2069" i="1"/>
  <c r="R2069" i="1"/>
  <c r="Q2069" i="1"/>
  <c r="P2069" i="1"/>
  <c r="O2069" i="1"/>
  <c r="N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S2068" i="1"/>
  <c r="R2068" i="1"/>
  <c r="Q2068" i="1"/>
  <c r="O2068" i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Y2067" i="1"/>
  <c r="Z2067" i="1" s="1"/>
  <c r="X2067" i="1"/>
  <c r="W2067" i="1"/>
  <c r="U2067" i="1"/>
  <c r="V2067" i="1" s="1"/>
  <c r="T2067" i="1"/>
  <c r="R2067" i="1"/>
  <c r="Q2067" i="1"/>
  <c r="S2067" i="1" s="1"/>
  <c r="O2067" i="1"/>
  <c r="N2067" i="1"/>
  <c r="P2067" i="1" s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W2066" i="1"/>
  <c r="U2066" i="1"/>
  <c r="T2066" i="1"/>
  <c r="V2066" i="1" s="1"/>
  <c r="R2066" i="1"/>
  <c r="Q2066" i="1"/>
  <c r="S2066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S2065" i="1"/>
  <c r="R2065" i="1"/>
  <c r="Q2065" i="1"/>
  <c r="P2065" i="1"/>
  <c r="O2065" i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Z2064" i="1"/>
  <c r="Y2064" i="1"/>
  <c r="X2064" i="1"/>
  <c r="W2064" i="1"/>
  <c r="V2064" i="1"/>
  <c r="U2064" i="1"/>
  <c r="T2064" i="1"/>
  <c r="S2064" i="1"/>
  <c r="R2064" i="1"/>
  <c r="Q2064" i="1"/>
  <c r="O2064" i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/>
  <c r="AA2063" i="1"/>
  <c r="Y2063" i="1"/>
  <c r="Z2063" i="1" s="1"/>
  <c r="X2063" i="1"/>
  <c r="W2063" i="1"/>
  <c r="U2063" i="1"/>
  <c r="V2063" i="1" s="1"/>
  <c r="T2063" i="1"/>
  <c r="R2063" i="1"/>
  <c r="Q2063" i="1"/>
  <c r="O2063" i="1"/>
  <c r="N2063" i="1"/>
  <c r="P2063" i="1" s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P2062" i="1"/>
  <c r="O2062" i="1"/>
  <c r="N2062" i="1"/>
  <c r="M2062" i="1"/>
  <c r="L2062" i="1"/>
  <c r="K2062" i="1"/>
  <c r="J2062" i="1"/>
  <c r="I2062" i="1"/>
  <c r="AB2062" i="1" s="1"/>
  <c r="H2062" i="1"/>
  <c r="G2062" i="1"/>
  <c r="F2062" i="1"/>
  <c r="E2062" i="1"/>
  <c r="D2062" i="1"/>
  <c r="B2062" i="1"/>
  <c r="A2062" i="1"/>
  <c r="AB2061" i="1"/>
  <c r="AA2061" i="1"/>
  <c r="Y2061" i="1"/>
  <c r="X2061" i="1"/>
  <c r="Z2061" i="1" s="1"/>
  <c r="W2061" i="1"/>
  <c r="U2061" i="1"/>
  <c r="T2061" i="1"/>
  <c r="V2061" i="1" s="1"/>
  <c r="S2061" i="1"/>
  <c r="R2061" i="1"/>
  <c r="Q2061" i="1"/>
  <c r="O2061" i="1"/>
  <c r="P2061" i="1" s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S2060" i="1"/>
  <c r="R2060" i="1"/>
  <c r="Q2060" i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/>
  <c r="AA2059" i="1"/>
  <c r="Z2059" i="1"/>
  <c r="Y2059" i="1"/>
  <c r="X2059" i="1"/>
  <c r="W2059" i="1"/>
  <c r="V2059" i="1"/>
  <c r="U2059" i="1"/>
  <c r="T2059" i="1"/>
  <c r="R2059" i="1"/>
  <c r="Q2059" i="1"/>
  <c r="O2059" i="1"/>
  <c r="N2059" i="1"/>
  <c r="P2059" i="1" s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R2058" i="1"/>
  <c r="Q2058" i="1"/>
  <c r="S2058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S2057" i="1"/>
  <c r="R2057" i="1"/>
  <c r="Q2057" i="1"/>
  <c r="O2057" i="1"/>
  <c r="P2057" i="1" s="1"/>
  <c r="N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R2056" i="1"/>
  <c r="S2056" i="1" s="1"/>
  <c r="Q2056" i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Y2055" i="1"/>
  <c r="Z2055" i="1" s="1"/>
  <c r="X2055" i="1"/>
  <c r="W2055" i="1"/>
  <c r="U2055" i="1"/>
  <c r="V2055" i="1" s="1"/>
  <c r="T2055" i="1"/>
  <c r="R2055" i="1"/>
  <c r="Q2055" i="1"/>
  <c r="S2055" i="1" s="1"/>
  <c r="O2055" i="1"/>
  <c r="N2055" i="1"/>
  <c r="P2055" i="1" s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W2054" i="1"/>
  <c r="U2054" i="1"/>
  <c r="T2054" i="1"/>
  <c r="V2054" i="1" s="1"/>
  <c r="R2054" i="1"/>
  <c r="Q2054" i="1"/>
  <c r="S2054" i="1" s="1"/>
  <c r="P2054" i="1"/>
  <c r="O2054" i="1"/>
  <c r="N2054" i="1"/>
  <c r="L2054" i="1"/>
  <c r="M2054" i="1" s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S2053" i="1"/>
  <c r="R2053" i="1"/>
  <c r="Q2053" i="1"/>
  <c r="P2053" i="1"/>
  <c r="O2053" i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R2052" i="1"/>
  <c r="S2052" i="1" s="1"/>
  <c r="Q2052" i="1"/>
  <c r="O2052" i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/>
  <c r="AA2051" i="1"/>
  <c r="Y2051" i="1"/>
  <c r="Z2051" i="1" s="1"/>
  <c r="X2051" i="1"/>
  <c r="W2051" i="1"/>
  <c r="U2051" i="1"/>
  <c r="V2051" i="1" s="1"/>
  <c r="T2051" i="1"/>
  <c r="R2051" i="1"/>
  <c r="Q2051" i="1"/>
  <c r="S2051" i="1" s="1"/>
  <c r="O2051" i="1"/>
  <c r="N2051" i="1"/>
  <c r="P2051" i="1" s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R2050" i="1"/>
  <c r="Q2050" i="1"/>
  <c r="S2050" i="1" s="1"/>
  <c r="P2050" i="1"/>
  <c r="O2050" i="1"/>
  <c r="N2050" i="1"/>
  <c r="L2050" i="1"/>
  <c r="M2050" i="1" s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S2049" i="1"/>
  <c r="R2049" i="1"/>
  <c r="Q2049" i="1"/>
  <c r="P2049" i="1"/>
  <c r="O2049" i="1"/>
  <c r="N2049" i="1"/>
  <c r="L2049" i="1"/>
  <c r="K2049" i="1"/>
  <c r="M2049" i="1" s="1"/>
  <c r="J2049" i="1"/>
  <c r="I2049" i="1"/>
  <c r="H2049" i="1"/>
  <c r="AB2049" i="1" s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S2048" i="1"/>
  <c r="R2048" i="1"/>
  <c r="Q2048" i="1"/>
  <c r="O2048" i="1"/>
  <c r="N2048" i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/>
  <c r="AA2047" i="1"/>
  <c r="Y2047" i="1"/>
  <c r="Z2047" i="1" s="1"/>
  <c r="X2047" i="1"/>
  <c r="W2047" i="1"/>
  <c r="U2047" i="1"/>
  <c r="V2047" i="1" s="1"/>
  <c r="T2047" i="1"/>
  <c r="R2047" i="1"/>
  <c r="Q2047" i="1"/>
  <c r="O2047" i="1"/>
  <c r="N2047" i="1"/>
  <c r="P2047" i="1" s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P2046" i="1"/>
  <c r="O2046" i="1"/>
  <c r="N2046" i="1"/>
  <c r="M2046" i="1"/>
  <c r="L2046" i="1"/>
  <c r="K2046" i="1"/>
  <c r="J2046" i="1"/>
  <c r="I2046" i="1"/>
  <c r="AB2046" i="1" s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S2045" i="1"/>
  <c r="R2045" i="1"/>
  <c r="Q2045" i="1"/>
  <c r="O2045" i="1"/>
  <c r="P2045" i="1" s="1"/>
  <c r="N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R2044" i="1"/>
  <c r="S2044" i="1" s="1"/>
  <c r="Q2044" i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/>
  <c r="AA2043" i="1"/>
  <c r="Z2043" i="1"/>
  <c r="Y2043" i="1"/>
  <c r="X2043" i="1"/>
  <c r="W2043" i="1"/>
  <c r="V2043" i="1"/>
  <c r="U2043" i="1"/>
  <c r="T2043" i="1"/>
  <c r="R2043" i="1"/>
  <c r="Q2043" i="1"/>
  <c r="S2043" i="1" s="1"/>
  <c r="O2043" i="1"/>
  <c r="N2043" i="1"/>
  <c r="P2043" i="1" s="1"/>
  <c r="M2043" i="1"/>
  <c r="L2043" i="1"/>
  <c r="K2043" i="1"/>
  <c r="J2043" i="1"/>
  <c r="I2043" i="1"/>
  <c r="H2043" i="1"/>
  <c r="AB2043" i="1" s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R2042" i="1"/>
  <c r="Q2042" i="1"/>
  <c r="S2042" i="1" s="1"/>
  <c r="P2042" i="1"/>
  <c r="O2042" i="1"/>
  <c r="N2042" i="1"/>
  <c r="L2042" i="1"/>
  <c r="M2042" i="1" s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S2041" i="1"/>
  <c r="R2041" i="1"/>
  <c r="Q2041" i="1"/>
  <c r="O2041" i="1"/>
  <c r="P2041" i="1" s="1"/>
  <c r="N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R2040" i="1"/>
  <c r="S2040" i="1" s="1"/>
  <c r="Q2040" i="1"/>
  <c r="O2040" i="1"/>
  <c r="N2040" i="1"/>
  <c r="P2040" i="1" s="1"/>
  <c r="L2040" i="1"/>
  <c r="K2040" i="1"/>
  <c r="M2040" i="1" s="1"/>
  <c r="J2040" i="1"/>
  <c r="I2040" i="1"/>
  <c r="H2040" i="1"/>
  <c r="AB2040" i="1" s="1"/>
  <c r="G2040" i="1"/>
  <c r="F2040" i="1"/>
  <c r="E2040" i="1"/>
  <c r="D2040" i="1"/>
  <c r="B2040" i="1"/>
  <c r="A2040" i="1" s="1"/>
  <c r="AA2039" i="1"/>
  <c r="Y2039" i="1"/>
  <c r="Z2039" i="1" s="1"/>
  <c r="X2039" i="1"/>
  <c r="W2039" i="1"/>
  <c r="U2039" i="1"/>
  <c r="V2039" i="1" s="1"/>
  <c r="T2039" i="1"/>
  <c r="R2039" i="1"/>
  <c r="Q2039" i="1"/>
  <c r="S2039" i="1" s="1"/>
  <c r="O2039" i="1"/>
  <c r="N2039" i="1"/>
  <c r="P2039" i="1" s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W2038" i="1"/>
  <c r="U2038" i="1"/>
  <c r="T2038" i="1"/>
  <c r="V2038" i="1" s="1"/>
  <c r="R2038" i="1"/>
  <c r="Q2038" i="1"/>
  <c r="S2038" i="1" s="1"/>
  <c r="P2038" i="1"/>
  <c r="O2038" i="1"/>
  <c r="N2038" i="1"/>
  <c r="L2038" i="1"/>
  <c r="M2038" i="1" s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S2037" i="1"/>
  <c r="R2037" i="1"/>
  <c r="Q2037" i="1"/>
  <c r="P2037" i="1"/>
  <c r="O2037" i="1"/>
  <c r="N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R2036" i="1"/>
  <c r="S2036" i="1" s="1"/>
  <c r="Q2036" i="1"/>
  <c r="O2036" i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/>
  <c r="AA2035" i="1"/>
  <c r="Y2035" i="1"/>
  <c r="Z2035" i="1" s="1"/>
  <c r="X2035" i="1"/>
  <c r="W2035" i="1"/>
  <c r="U2035" i="1"/>
  <c r="V2035" i="1" s="1"/>
  <c r="T2035" i="1"/>
  <c r="R2035" i="1"/>
  <c r="Q2035" i="1"/>
  <c r="S2035" i="1" s="1"/>
  <c r="O2035" i="1"/>
  <c r="N2035" i="1"/>
  <c r="P2035" i="1" s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W2034" i="1"/>
  <c r="U2034" i="1"/>
  <c r="T2034" i="1"/>
  <c r="V2034" i="1" s="1"/>
  <c r="R2034" i="1"/>
  <c r="Q2034" i="1"/>
  <c r="S2034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S2033" i="1"/>
  <c r="R2033" i="1"/>
  <c r="Q2033" i="1"/>
  <c r="O2033" i="1"/>
  <c r="P2033" i="1" s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Z2032" i="1"/>
  <c r="Y2032" i="1"/>
  <c r="X2032" i="1"/>
  <c r="W2032" i="1"/>
  <c r="V2032" i="1"/>
  <c r="U2032" i="1"/>
  <c r="T2032" i="1"/>
  <c r="S2032" i="1"/>
  <c r="R2032" i="1"/>
  <c r="Q2032" i="1"/>
  <c r="O2032" i="1"/>
  <c r="N2032" i="1"/>
  <c r="P2032" i="1" s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/>
  <c r="AA2031" i="1"/>
  <c r="Y2031" i="1"/>
  <c r="Z2031" i="1" s="1"/>
  <c r="X2031" i="1"/>
  <c r="W2031" i="1"/>
  <c r="U2031" i="1"/>
  <c r="V2031" i="1" s="1"/>
  <c r="T2031" i="1"/>
  <c r="R2031" i="1"/>
  <c r="Q2031" i="1"/>
  <c r="O2031" i="1"/>
  <c r="N2031" i="1"/>
  <c r="P2031" i="1" s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R2030" i="1"/>
  <c r="Q2030" i="1"/>
  <c r="S2030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S2029" i="1"/>
  <c r="R2029" i="1"/>
  <c r="Q2029" i="1"/>
  <c r="O2029" i="1"/>
  <c r="P2029" i="1" s="1"/>
  <c r="N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S2028" i="1"/>
  <c r="R2028" i="1"/>
  <c r="Q2028" i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/>
  <c r="AA2027" i="1"/>
  <c r="Z2027" i="1"/>
  <c r="Y2027" i="1"/>
  <c r="X2027" i="1"/>
  <c r="W2027" i="1"/>
  <c r="V2027" i="1"/>
  <c r="U2027" i="1"/>
  <c r="T2027" i="1"/>
  <c r="R2027" i="1"/>
  <c r="Q2027" i="1"/>
  <c r="O2027" i="1"/>
  <c r="N2027" i="1"/>
  <c r="P2027" i="1" s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R2026" i="1"/>
  <c r="Q2026" i="1"/>
  <c r="S2026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S2025" i="1"/>
  <c r="R2025" i="1"/>
  <c r="Q2025" i="1"/>
  <c r="O2025" i="1"/>
  <c r="P2025" i="1" s="1"/>
  <c r="N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R2024" i="1"/>
  <c r="S2024" i="1" s="1"/>
  <c r="Q2024" i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Q2023" i="1"/>
  <c r="S2023" i="1" s="1"/>
  <c r="O2023" i="1"/>
  <c r="N2023" i="1"/>
  <c r="P2023" i="1" s="1"/>
  <c r="M2023" i="1"/>
  <c r="L2023" i="1"/>
  <c r="K2023" i="1"/>
  <c r="J2023" i="1"/>
  <c r="I2023" i="1"/>
  <c r="H2023" i="1"/>
  <c r="AB2023" i="1" s="1"/>
  <c r="G2023" i="1"/>
  <c r="F2023" i="1"/>
  <c r="E2023" i="1"/>
  <c r="D2023" i="1"/>
  <c r="B2023" i="1"/>
  <c r="A2023" i="1"/>
  <c r="AA2022" i="1"/>
  <c r="Y2022" i="1"/>
  <c r="X2022" i="1"/>
  <c r="W2022" i="1"/>
  <c r="U2022" i="1"/>
  <c r="T2022" i="1"/>
  <c r="R2022" i="1"/>
  <c r="Q2022" i="1"/>
  <c r="S2022" i="1" s="1"/>
  <c r="P2022" i="1"/>
  <c r="O2022" i="1"/>
  <c r="N2022" i="1"/>
  <c r="L2022" i="1"/>
  <c r="M2022" i="1" s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S2021" i="1"/>
  <c r="R2021" i="1"/>
  <c r="Q2021" i="1"/>
  <c r="P2021" i="1"/>
  <c r="O2021" i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R2020" i="1"/>
  <c r="S2020" i="1" s="1"/>
  <c r="Q2020" i="1"/>
  <c r="O2020" i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Y2019" i="1"/>
  <c r="Z2019" i="1" s="1"/>
  <c r="X2019" i="1"/>
  <c r="W2019" i="1"/>
  <c r="U2019" i="1"/>
  <c r="V2019" i="1" s="1"/>
  <c r="T2019" i="1"/>
  <c r="R2019" i="1"/>
  <c r="Q2019" i="1"/>
  <c r="S2019" i="1" s="1"/>
  <c r="O2019" i="1"/>
  <c r="N2019" i="1"/>
  <c r="P2019" i="1" s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R2018" i="1"/>
  <c r="Q2018" i="1"/>
  <c r="S2018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S2017" i="1"/>
  <c r="R2017" i="1"/>
  <c r="Q2017" i="1"/>
  <c r="P2017" i="1"/>
  <c r="O2017" i="1"/>
  <c r="N2017" i="1"/>
  <c r="L2017" i="1"/>
  <c r="K2017" i="1"/>
  <c r="M2017" i="1" s="1"/>
  <c r="J2017" i="1"/>
  <c r="I2017" i="1"/>
  <c r="H2017" i="1"/>
  <c r="AB2017" i="1" s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S2016" i="1"/>
  <c r="R2016" i="1"/>
  <c r="Q2016" i="1"/>
  <c r="O2016" i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/>
  <c r="AA2015" i="1"/>
  <c r="Y2015" i="1"/>
  <c r="Z2015" i="1" s="1"/>
  <c r="X2015" i="1"/>
  <c r="W2015" i="1"/>
  <c r="U2015" i="1"/>
  <c r="V2015" i="1" s="1"/>
  <c r="T2015" i="1"/>
  <c r="R2015" i="1"/>
  <c r="Q2015" i="1"/>
  <c r="O2015" i="1"/>
  <c r="N2015" i="1"/>
  <c r="P2015" i="1" s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P2014" i="1"/>
  <c r="O2014" i="1"/>
  <c r="N2014" i="1"/>
  <c r="M2014" i="1"/>
  <c r="L2014" i="1"/>
  <c r="K2014" i="1"/>
  <c r="J2014" i="1"/>
  <c r="I2014" i="1"/>
  <c r="AB2014" i="1" s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S2013" i="1"/>
  <c r="R2013" i="1"/>
  <c r="Q2013" i="1"/>
  <c r="O2013" i="1"/>
  <c r="P2013" i="1" s="1"/>
  <c r="N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R2012" i="1"/>
  <c r="S2012" i="1" s="1"/>
  <c r="Q2012" i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/>
  <c r="AA2011" i="1"/>
  <c r="Z2011" i="1"/>
  <c r="Y2011" i="1"/>
  <c r="X2011" i="1"/>
  <c r="W2011" i="1"/>
  <c r="V2011" i="1"/>
  <c r="U2011" i="1"/>
  <c r="T2011" i="1"/>
  <c r="R2011" i="1"/>
  <c r="Q2011" i="1"/>
  <c r="S2011" i="1" s="1"/>
  <c r="O2011" i="1"/>
  <c r="N2011" i="1"/>
  <c r="P2011" i="1" s="1"/>
  <c r="M2011" i="1"/>
  <c r="L2011" i="1"/>
  <c r="K2011" i="1"/>
  <c r="J2011" i="1"/>
  <c r="I2011" i="1"/>
  <c r="H2011" i="1"/>
  <c r="AB2011" i="1" s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R2010" i="1"/>
  <c r="Q2010" i="1"/>
  <c r="S2010" i="1" s="1"/>
  <c r="P2010" i="1"/>
  <c r="O2010" i="1"/>
  <c r="N2010" i="1"/>
  <c r="L2010" i="1"/>
  <c r="M2010" i="1" s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S2009" i="1"/>
  <c r="R2009" i="1"/>
  <c r="Q2009" i="1"/>
  <c r="O2009" i="1"/>
  <c r="P2009" i="1" s="1"/>
  <c r="N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R2008" i="1"/>
  <c r="S2008" i="1" s="1"/>
  <c r="Q2008" i="1"/>
  <c r="O2008" i="1"/>
  <c r="N2008" i="1"/>
  <c r="P2008" i="1" s="1"/>
  <c r="L2008" i="1"/>
  <c r="K2008" i="1"/>
  <c r="M2008" i="1" s="1"/>
  <c r="J2008" i="1"/>
  <c r="I2008" i="1"/>
  <c r="H2008" i="1"/>
  <c r="AB2008" i="1" s="1"/>
  <c r="G2008" i="1"/>
  <c r="F2008" i="1"/>
  <c r="E2008" i="1"/>
  <c r="D2008" i="1"/>
  <c r="B2008" i="1"/>
  <c r="A2008" i="1" s="1"/>
  <c r="AA2007" i="1"/>
  <c r="Y2007" i="1"/>
  <c r="Z2007" i="1" s="1"/>
  <c r="X2007" i="1"/>
  <c r="W2007" i="1"/>
  <c r="U2007" i="1"/>
  <c r="V2007" i="1" s="1"/>
  <c r="T2007" i="1"/>
  <c r="R2007" i="1"/>
  <c r="Q2007" i="1"/>
  <c r="S2007" i="1" s="1"/>
  <c r="O2007" i="1"/>
  <c r="N2007" i="1"/>
  <c r="P2007" i="1" s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W2006" i="1"/>
  <c r="U2006" i="1"/>
  <c r="T2006" i="1"/>
  <c r="V2006" i="1" s="1"/>
  <c r="R2006" i="1"/>
  <c r="Q2006" i="1"/>
  <c r="S2006" i="1" s="1"/>
  <c r="P2006" i="1"/>
  <c r="O2006" i="1"/>
  <c r="N2006" i="1"/>
  <c r="L2006" i="1"/>
  <c r="M2006" i="1" s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S2005" i="1"/>
  <c r="R2005" i="1"/>
  <c r="Q2005" i="1"/>
  <c r="P2005" i="1"/>
  <c r="O2005" i="1"/>
  <c r="N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R2004" i="1"/>
  <c r="S2004" i="1" s="1"/>
  <c r="Q2004" i="1"/>
  <c r="O2004" i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/>
  <c r="AA2003" i="1"/>
  <c r="Y2003" i="1"/>
  <c r="Z2003" i="1" s="1"/>
  <c r="X2003" i="1"/>
  <c r="W2003" i="1"/>
  <c r="U2003" i="1"/>
  <c r="V2003" i="1" s="1"/>
  <c r="T2003" i="1"/>
  <c r="R2003" i="1"/>
  <c r="Q2003" i="1"/>
  <c r="S2003" i="1" s="1"/>
  <c r="O2003" i="1"/>
  <c r="N2003" i="1"/>
  <c r="P2003" i="1" s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W2002" i="1"/>
  <c r="U2002" i="1"/>
  <c r="T2002" i="1"/>
  <c r="V2002" i="1" s="1"/>
  <c r="R2002" i="1"/>
  <c r="Q2002" i="1"/>
  <c r="S2002" i="1" s="1"/>
  <c r="P2002" i="1"/>
  <c r="O2002" i="1"/>
  <c r="N2002" i="1"/>
  <c r="L2002" i="1"/>
  <c r="M2002" i="1" s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S2001" i="1"/>
  <c r="R2001" i="1"/>
  <c r="Q2001" i="1"/>
  <c r="O2001" i="1"/>
  <c r="P2001" i="1" s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Z2000" i="1"/>
  <c r="Y2000" i="1"/>
  <c r="X2000" i="1"/>
  <c r="W2000" i="1"/>
  <c r="V2000" i="1"/>
  <c r="U2000" i="1"/>
  <c r="T2000" i="1"/>
  <c r="S2000" i="1"/>
  <c r="R2000" i="1"/>
  <c r="Q2000" i="1"/>
  <c r="O2000" i="1"/>
  <c r="N2000" i="1"/>
  <c r="P2000" i="1" s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/>
  <c r="AA1999" i="1"/>
  <c r="Y1999" i="1"/>
  <c r="Z1999" i="1" s="1"/>
  <c r="X1999" i="1"/>
  <c r="W1999" i="1"/>
  <c r="U1999" i="1"/>
  <c r="V1999" i="1" s="1"/>
  <c r="T1999" i="1"/>
  <c r="R1999" i="1"/>
  <c r="Q1999" i="1"/>
  <c r="O1999" i="1"/>
  <c r="N1999" i="1"/>
  <c r="P1999" i="1" s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P1998" i="1"/>
  <c r="O1998" i="1"/>
  <c r="N1998" i="1"/>
  <c r="M1998" i="1"/>
  <c r="L1998" i="1"/>
  <c r="K1998" i="1"/>
  <c r="J1998" i="1"/>
  <c r="I1998" i="1"/>
  <c r="AB1998" i="1" s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S1997" i="1"/>
  <c r="R1997" i="1"/>
  <c r="Q1997" i="1"/>
  <c r="O1997" i="1"/>
  <c r="P1997" i="1" s="1"/>
  <c r="N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S1996" i="1" s="1"/>
  <c r="Q1996" i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/>
  <c r="AA1995" i="1"/>
  <c r="Z1995" i="1"/>
  <c r="Y1995" i="1"/>
  <c r="X1995" i="1"/>
  <c r="W1995" i="1"/>
  <c r="V1995" i="1"/>
  <c r="U1995" i="1"/>
  <c r="T1995" i="1"/>
  <c r="R1995" i="1"/>
  <c r="Q1995" i="1"/>
  <c r="S1995" i="1" s="1"/>
  <c r="O1995" i="1"/>
  <c r="N1995" i="1"/>
  <c r="P1995" i="1" s="1"/>
  <c r="M1995" i="1"/>
  <c r="L1995" i="1"/>
  <c r="K1995" i="1"/>
  <c r="J1995" i="1"/>
  <c r="I1995" i="1"/>
  <c r="H1995" i="1"/>
  <c r="AB1995" i="1" s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R1994" i="1"/>
  <c r="Q1994" i="1"/>
  <c r="S1994" i="1" s="1"/>
  <c r="P1994" i="1"/>
  <c r="O1994" i="1"/>
  <c r="N1994" i="1"/>
  <c r="L1994" i="1"/>
  <c r="M1994" i="1" s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S1993" i="1"/>
  <c r="R1993" i="1"/>
  <c r="Q1993" i="1"/>
  <c r="O1993" i="1"/>
  <c r="P1993" i="1" s="1"/>
  <c r="N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R1992" i="1"/>
  <c r="S1992" i="1" s="1"/>
  <c r="Q1992" i="1"/>
  <c r="O1992" i="1"/>
  <c r="N1992" i="1"/>
  <c r="P1992" i="1" s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Q1991" i="1"/>
  <c r="S1991" i="1" s="1"/>
  <c r="O1991" i="1"/>
  <c r="N1991" i="1"/>
  <c r="P1991" i="1" s="1"/>
  <c r="M1991" i="1"/>
  <c r="L1991" i="1"/>
  <c r="K1991" i="1"/>
  <c r="J1991" i="1"/>
  <c r="I1991" i="1"/>
  <c r="H1991" i="1"/>
  <c r="AB1991" i="1" s="1"/>
  <c r="G1991" i="1"/>
  <c r="F1991" i="1"/>
  <c r="E1991" i="1"/>
  <c r="D1991" i="1"/>
  <c r="B1991" i="1"/>
  <c r="A1991" i="1"/>
  <c r="AA1990" i="1"/>
  <c r="Y1990" i="1"/>
  <c r="X1990" i="1"/>
  <c r="W1990" i="1"/>
  <c r="U1990" i="1"/>
  <c r="T1990" i="1"/>
  <c r="V1990" i="1" s="1"/>
  <c r="R1990" i="1"/>
  <c r="Q1990" i="1"/>
  <c r="S1990" i="1" s="1"/>
  <c r="P1990" i="1"/>
  <c r="O1990" i="1"/>
  <c r="N1990" i="1"/>
  <c r="L1990" i="1"/>
  <c r="M1990" i="1" s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S1989" i="1"/>
  <c r="R1989" i="1"/>
  <c r="Q1989" i="1"/>
  <c r="P1989" i="1"/>
  <c r="O1989" i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S1988" i="1"/>
  <c r="R1988" i="1"/>
  <c r="Q1988" i="1"/>
  <c r="O1988" i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/>
  <c r="AA1987" i="1"/>
  <c r="Y1987" i="1"/>
  <c r="Z1987" i="1" s="1"/>
  <c r="X1987" i="1"/>
  <c r="W1987" i="1"/>
  <c r="U1987" i="1"/>
  <c r="V1987" i="1" s="1"/>
  <c r="T1987" i="1"/>
  <c r="R1987" i="1"/>
  <c r="Q1987" i="1"/>
  <c r="S1987" i="1" s="1"/>
  <c r="O1987" i="1"/>
  <c r="N1987" i="1"/>
  <c r="P1987" i="1" s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R1986" i="1"/>
  <c r="Q1986" i="1"/>
  <c r="S1986" i="1" s="1"/>
  <c r="P1986" i="1"/>
  <c r="O1986" i="1"/>
  <c r="N1986" i="1"/>
  <c r="L1986" i="1"/>
  <c r="M1986" i="1" s="1"/>
  <c r="K1986" i="1"/>
  <c r="J1986" i="1"/>
  <c r="I1986" i="1"/>
  <c r="H1986" i="1"/>
  <c r="AB1986" i="1" s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S1985" i="1"/>
  <c r="R1985" i="1"/>
  <c r="Q1985" i="1"/>
  <c r="P1985" i="1"/>
  <c r="O1985" i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S1984" i="1"/>
  <c r="R1984" i="1"/>
  <c r="Q1984" i="1"/>
  <c r="O1984" i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/>
  <c r="AA1983" i="1"/>
  <c r="Y1983" i="1"/>
  <c r="Z1983" i="1" s="1"/>
  <c r="X1983" i="1"/>
  <c r="W1983" i="1"/>
  <c r="U1983" i="1"/>
  <c r="V1983" i="1" s="1"/>
  <c r="T1983" i="1"/>
  <c r="R1983" i="1"/>
  <c r="Q1983" i="1"/>
  <c r="O1983" i="1"/>
  <c r="N1983" i="1"/>
  <c r="P1983" i="1" s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P1982" i="1"/>
  <c r="O1982" i="1"/>
  <c r="N1982" i="1"/>
  <c r="M1982" i="1"/>
  <c r="L1982" i="1"/>
  <c r="K1982" i="1"/>
  <c r="J1982" i="1"/>
  <c r="I1982" i="1"/>
  <c r="AB1982" i="1" s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S1981" i="1"/>
  <c r="R1981" i="1"/>
  <c r="Q1981" i="1"/>
  <c r="O1981" i="1"/>
  <c r="P1981" i="1" s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S1980" i="1"/>
  <c r="R1980" i="1"/>
  <c r="Q1980" i="1"/>
  <c r="P1980" i="1"/>
  <c r="O1980" i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Y1979" i="1"/>
  <c r="Z1979" i="1" s="1"/>
  <c r="X1979" i="1"/>
  <c r="W1979" i="1"/>
  <c r="U1979" i="1"/>
  <c r="V1979" i="1" s="1"/>
  <c r="T1979" i="1"/>
  <c r="R1979" i="1"/>
  <c r="Q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R1978" i="1"/>
  <c r="Q1978" i="1"/>
  <c r="O1978" i="1"/>
  <c r="N1978" i="1"/>
  <c r="P1978" i="1" s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W1977" i="1"/>
  <c r="U1977" i="1"/>
  <c r="T1977" i="1"/>
  <c r="V1977" i="1" s="1"/>
  <c r="S1977" i="1"/>
  <c r="R1977" i="1"/>
  <c r="Q1977" i="1"/>
  <c r="P1977" i="1"/>
  <c r="O1977" i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R1976" i="1"/>
  <c r="S1976" i="1" s="1"/>
  <c r="Q1976" i="1"/>
  <c r="O1976" i="1"/>
  <c r="N1976" i="1"/>
  <c r="P1976" i="1" s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S1975" i="1" s="1"/>
  <c r="Q1975" i="1"/>
  <c r="O1975" i="1"/>
  <c r="N1975" i="1"/>
  <c r="P1975" i="1" s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R1974" i="1"/>
  <c r="Q1974" i="1"/>
  <c r="S1974" i="1" s="1"/>
  <c r="P1974" i="1"/>
  <c r="O1974" i="1"/>
  <c r="N1974" i="1"/>
  <c r="L1974" i="1"/>
  <c r="M1974" i="1" s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W1973" i="1"/>
  <c r="U1973" i="1"/>
  <c r="T1973" i="1"/>
  <c r="V1973" i="1" s="1"/>
  <c r="R1973" i="1"/>
  <c r="Q1973" i="1"/>
  <c r="S1973" i="1" s="1"/>
  <c r="P1973" i="1"/>
  <c r="O1973" i="1"/>
  <c r="N1973" i="1"/>
  <c r="L1973" i="1"/>
  <c r="M1973" i="1" s="1"/>
  <c r="K1973" i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S1972" i="1"/>
  <c r="R1972" i="1"/>
  <c r="Q1972" i="1"/>
  <c r="O1972" i="1"/>
  <c r="N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Z1971" i="1"/>
  <c r="Y1971" i="1"/>
  <c r="X1971" i="1"/>
  <c r="W1971" i="1"/>
  <c r="V1971" i="1"/>
  <c r="U1971" i="1"/>
  <c r="T1971" i="1"/>
  <c r="S1971" i="1"/>
  <c r="R1971" i="1"/>
  <c r="Q1971" i="1"/>
  <c r="O1971" i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Y1970" i="1"/>
  <c r="Z1970" i="1" s="1"/>
  <c r="X1970" i="1"/>
  <c r="W1970" i="1"/>
  <c r="U1970" i="1"/>
  <c r="V1970" i="1" s="1"/>
  <c r="T1970" i="1"/>
  <c r="R1970" i="1"/>
  <c r="Q1970" i="1"/>
  <c r="S1970" i="1" s="1"/>
  <c r="P1970" i="1"/>
  <c r="O1970" i="1"/>
  <c r="N1970" i="1"/>
  <c r="L1970" i="1"/>
  <c r="M1970" i="1" s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R1969" i="1"/>
  <c r="Q1969" i="1"/>
  <c r="S1969" i="1" s="1"/>
  <c r="O1969" i="1"/>
  <c r="P1969" i="1" s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AB1968" i="1"/>
  <c r="AA1968" i="1"/>
  <c r="Y1968" i="1"/>
  <c r="X1968" i="1"/>
  <c r="Z1968" i="1" s="1"/>
  <c r="W1968" i="1"/>
  <c r="U1968" i="1"/>
  <c r="T1968" i="1"/>
  <c r="V1968" i="1" s="1"/>
  <c r="S1968" i="1"/>
  <c r="R1968" i="1"/>
  <c r="Q1968" i="1"/>
  <c r="O1968" i="1"/>
  <c r="P1968" i="1" s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V1967" i="1" s="1"/>
  <c r="T1967" i="1"/>
  <c r="R1967" i="1"/>
  <c r="Q1967" i="1"/>
  <c r="S1967" i="1" s="1"/>
  <c r="O1967" i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R1966" i="1"/>
  <c r="Q1966" i="1"/>
  <c r="S1966" i="1" s="1"/>
  <c r="O1966" i="1"/>
  <c r="N1966" i="1"/>
  <c r="P1966" i="1" s="1"/>
  <c r="M1966" i="1"/>
  <c r="L1966" i="1"/>
  <c r="K1966" i="1"/>
  <c r="J1966" i="1"/>
  <c r="I1966" i="1"/>
  <c r="H1966" i="1"/>
  <c r="AB1966" i="1" s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S1965" i="1"/>
  <c r="R1965" i="1"/>
  <c r="Q1965" i="1"/>
  <c r="O1965" i="1"/>
  <c r="P1965" i="1" s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S1964" i="1"/>
  <c r="R1964" i="1"/>
  <c r="Q1964" i="1"/>
  <c r="P1964" i="1"/>
  <c r="O1964" i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Y1963" i="1"/>
  <c r="Z1963" i="1" s="1"/>
  <c r="X1963" i="1"/>
  <c r="W1963" i="1"/>
  <c r="U1963" i="1"/>
  <c r="V1963" i="1" s="1"/>
  <c r="T1963" i="1"/>
  <c r="R1963" i="1"/>
  <c r="Q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R1962" i="1"/>
  <c r="Q1962" i="1"/>
  <c r="O1962" i="1"/>
  <c r="N1962" i="1"/>
  <c r="P1962" i="1" s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W1961" i="1"/>
  <c r="U1961" i="1"/>
  <c r="T1961" i="1"/>
  <c r="V1961" i="1" s="1"/>
  <c r="S1961" i="1"/>
  <c r="R1961" i="1"/>
  <c r="Q1961" i="1"/>
  <c r="P1961" i="1"/>
  <c r="O1961" i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S1960" i="1" s="1"/>
  <c r="Q1960" i="1"/>
  <c r="O1960" i="1"/>
  <c r="N1960" i="1"/>
  <c r="P1960" i="1" s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Z1959" i="1"/>
  <c r="Y1959" i="1"/>
  <c r="X1959" i="1"/>
  <c r="W1959" i="1"/>
  <c r="V1959" i="1"/>
  <c r="U1959" i="1"/>
  <c r="T1959" i="1"/>
  <c r="S1959" i="1"/>
  <c r="R1959" i="1"/>
  <c r="Q1959" i="1"/>
  <c r="O1959" i="1"/>
  <c r="N1959" i="1"/>
  <c r="P1959" i="1" s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P1958" i="1"/>
  <c r="O1958" i="1"/>
  <c r="N1958" i="1"/>
  <c r="L1958" i="1"/>
  <c r="M1958" i="1" s="1"/>
  <c r="K1958" i="1"/>
  <c r="J1958" i="1"/>
  <c r="I1958" i="1"/>
  <c r="H1958" i="1"/>
  <c r="AB1958" i="1" s="1"/>
  <c r="G1958" i="1"/>
  <c r="F1958" i="1"/>
  <c r="E1958" i="1"/>
  <c r="D1958" i="1"/>
  <c r="B1958" i="1"/>
  <c r="A1958" i="1"/>
  <c r="AA1957" i="1"/>
  <c r="Y1957" i="1"/>
  <c r="X1957" i="1"/>
  <c r="W1957" i="1"/>
  <c r="U1957" i="1"/>
  <c r="T1957" i="1"/>
  <c r="R1957" i="1"/>
  <c r="Q1957" i="1"/>
  <c r="S1957" i="1" s="1"/>
  <c r="P1957" i="1"/>
  <c r="O1957" i="1"/>
  <c r="N1957" i="1"/>
  <c r="L1957" i="1"/>
  <c r="M1957" i="1" s="1"/>
  <c r="K1957" i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S1956" i="1" s="1"/>
  <c r="Q1956" i="1"/>
  <c r="O1956" i="1"/>
  <c r="N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Z1955" i="1"/>
  <c r="Y1955" i="1"/>
  <c r="X1955" i="1"/>
  <c r="W1955" i="1"/>
  <c r="V1955" i="1"/>
  <c r="U1955" i="1"/>
  <c r="T1955" i="1"/>
  <c r="S1955" i="1"/>
  <c r="R1955" i="1"/>
  <c r="Q1955" i="1"/>
  <c r="O1955" i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Y1954" i="1"/>
  <c r="Z1954" i="1" s="1"/>
  <c r="X1954" i="1"/>
  <c r="W1954" i="1"/>
  <c r="U1954" i="1"/>
  <c r="V1954" i="1" s="1"/>
  <c r="T1954" i="1"/>
  <c r="R1954" i="1"/>
  <c r="Q1954" i="1"/>
  <c r="S1954" i="1" s="1"/>
  <c r="P1954" i="1"/>
  <c r="O1954" i="1"/>
  <c r="N1954" i="1"/>
  <c r="L1954" i="1"/>
  <c r="M1954" i="1" s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R1953" i="1"/>
  <c r="Q1953" i="1"/>
  <c r="S1953" i="1" s="1"/>
  <c r="O1953" i="1"/>
  <c r="P1953" i="1" s="1"/>
  <c r="N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S1952" i="1" s="1"/>
  <c r="Q1952" i="1"/>
  <c r="O1952" i="1"/>
  <c r="N1952" i="1"/>
  <c r="P1952" i="1" s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Z1951" i="1"/>
  <c r="Y1951" i="1"/>
  <c r="X1951" i="1"/>
  <c r="W1951" i="1"/>
  <c r="V1951" i="1"/>
  <c r="U1951" i="1"/>
  <c r="T1951" i="1"/>
  <c r="R1951" i="1"/>
  <c r="S1951" i="1" s="1"/>
  <c r="Q1951" i="1"/>
  <c r="O1951" i="1"/>
  <c r="N1951" i="1"/>
  <c r="P1951" i="1" s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W1950" i="1"/>
  <c r="U1950" i="1"/>
  <c r="T1950" i="1"/>
  <c r="V1950" i="1" s="1"/>
  <c r="R1950" i="1"/>
  <c r="Q1950" i="1"/>
  <c r="S1950" i="1" s="1"/>
  <c r="P1950" i="1"/>
  <c r="O1950" i="1"/>
  <c r="N1950" i="1"/>
  <c r="L1950" i="1"/>
  <c r="M1950" i="1" s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W1949" i="1"/>
  <c r="U1949" i="1"/>
  <c r="T1949" i="1"/>
  <c r="V1949" i="1" s="1"/>
  <c r="R1949" i="1"/>
  <c r="Q1949" i="1"/>
  <c r="S1949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R1948" i="1"/>
  <c r="S1948" i="1" s="1"/>
  <c r="Q1948" i="1"/>
  <c r="O1948" i="1"/>
  <c r="N1948" i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/>
  <c r="AA1947" i="1"/>
  <c r="Y1947" i="1"/>
  <c r="Z1947" i="1" s="1"/>
  <c r="X1947" i="1"/>
  <c r="W1947" i="1"/>
  <c r="U1947" i="1"/>
  <c r="V1947" i="1" s="1"/>
  <c r="T1947" i="1"/>
  <c r="S1947" i="1"/>
  <c r="R1947" i="1"/>
  <c r="Q1947" i="1"/>
  <c r="O1947" i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Z1946" i="1"/>
  <c r="Y1946" i="1"/>
  <c r="X1946" i="1"/>
  <c r="W1946" i="1"/>
  <c r="V1946" i="1"/>
  <c r="U1946" i="1"/>
  <c r="T1946" i="1"/>
  <c r="R1946" i="1"/>
  <c r="Q1946" i="1"/>
  <c r="S1946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R1945" i="1"/>
  <c r="Q1945" i="1"/>
  <c r="S1945" i="1" s="1"/>
  <c r="O1945" i="1"/>
  <c r="P1945" i="1" s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AB1944" i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P1944" i="1"/>
  <c r="O1944" i="1"/>
  <c r="N1944" i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Y1943" i="1"/>
  <c r="Z1943" i="1" s="1"/>
  <c r="X1943" i="1"/>
  <c r="W1943" i="1"/>
  <c r="U1943" i="1"/>
  <c r="V1943" i="1" s="1"/>
  <c r="T1943" i="1"/>
  <c r="R1943" i="1"/>
  <c r="Q1943" i="1"/>
  <c r="S1943" i="1" s="1"/>
  <c r="O1943" i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R1942" i="1"/>
  <c r="Q1942" i="1"/>
  <c r="O1942" i="1"/>
  <c r="N1942" i="1"/>
  <c r="P1942" i="1" s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S1941" i="1"/>
  <c r="R1941" i="1"/>
  <c r="Q1941" i="1"/>
  <c r="O1941" i="1"/>
  <c r="P1941" i="1" s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S1940" i="1"/>
  <c r="R1940" i="1"/>
  <c r="Q1940" i="1"/>
  <c r="P1940" i="1"/>
  <c r="O1940" i="1"/>
  <c r="N1940" i="1"/>
  <c r="L1940" i="1"/>
  <c r="K1940" i="1"/>
  <c r="M1940" i="1" s="1"/>
  <c r="AB1940" i="1" s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Q1939" i="1"/>
  <c r="S1939" i="1" s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R1938" i="1"/>
  <c r="Q1938" i="1"/>
  <c r="O1938" i="1"/>
  <c r="N1938" i="1"/>
  <c r="P1938" i="1" s="1"/>
  <c r="L1938" i="1"/>
  <c r="M1938" i="1" s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S1937" i="1"/>
  <c r="R1937" i="1"/>
  <c r="Q1937" i="1"/>
  <c r="O1937" i="1"/>
  <c r="P1937" i="1" s="1"/>
  <c r="N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R1936" i="1"/>
  <c r="S1936" i="1" s="1"/>
  <c r="Q1936" i="1"/>
  <c r="O1936" i="1"/>
  <c r="N1936" i="1"/>
  <c r="P1936" i="1" s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Z1935" i="1"/>
  <c r="Y1935" i="1"/>
  <c r="X1935" i="1"/>
  <c r="W1935" i="1"/>
  <c r="V1935" i="1"/>
  <c r="U1935" i="1"/>
  <c r="T1935" i="1"/>
  <c r="R1935" i="1"/>
  <c r="S1935" i="1" s="1"/>
  <c r="Q1935" i="1"/>
  <c r="O1935" i="1"/>
  <c r="N1935" i="1"/>
  <c r="P1935" i="1" s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W1934" i="1"/>
  <c r="U1934" i="1"/>
  <c r="T1934" i="1"/>
  <c r="V1934" i="1" s="1"/>
  <c r="R1934" i="1"/>
  <c r="Q1934" i="1"/>
  <c r="S1934" i="1" s="1"/>
  <c r="P1934" i="1"/>
  <c r="O1934" i="1"/>
  <c r="N1934" i="1"/>
  <c r="L1934" i="1"/>
  <c r="M1934" i="1" s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W1933" i="1"/>
  <c r="U1933" i="1"/>
  <c r="T1933" i="1"/>
  <c r="V1933" i="1" s="1"/>
  <c r="R1933" i="1"/>
  <c r="Q1933" i="1"/>
  <c r="S1933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R1932" i="1"/>
  <c r="S1932" i="1" s="1"/>
  <c r="Q1932" i="1"/>
  <c r="O1932" i="1"/>
  <c r="N1932" i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Z1931" i="1"/>
  <c r="Y1931" i="1"/>
  <c r="X1931" i="1"/>
  <c r="W1931" i="1"/>
  <c r="V1931" i="1"/>
  <c r="U1931" i="1"/>
  <c r="T1931" i="1"/>
  <c r="S1931" i="1"/>
  <c r="R1931" i="1"/>
  <c r="Q1931" i="1"/>
  <c r="O1931" i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Z1930" i="1"/>
  <c r="Y1930" i="1"/>
  <c r="X1930" i="1"/>
  <c r="W1930" i="1"/>
  <c r="V1930" i="1"/>
  <c r="U1930" i="1"/>
  <c r="T1930" i="1"/>
  <c r="R1930" i="1"/>
  <c r="Q1930" i="1"/>
  <c r="S1930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R1929" i="1"/>
  <c r="Q1929" i="1"/>
  <c r="S1929" i="1" s="1"/>
  <c r="O1929" i="1"/>
  <c r="P1929" i="1" s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AB1928" i="1"/>
  <c r="AA1928" i="1"/>
  <c r="Y1928" i="1"/>
  <c r="X1928" i="1"/>
  <c r="Z1928" i="1" s="1"/>
  <c r="W1928" i="1"/>
  <c r="U1928" i="1"/>
  <c r="T1928" i="1"/>
  <c r="V1928" i="1" s="1"/>
  <c r="S1928" i="1"/>
  <c r="R1928" i="1"/>
  <c r="Q1928" i="1"/>
  <c r="P1928" i="1"/>
  <c r="O1928" i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Y1927" i="1"/>
  <c r="Z1927" i="1" s="1"/>
  <c r="X1927" i="1"/>
  <c r="W1927" i="1"/>
  <c r="U1927" i="1"/>
  <c r="V1927" i="1" s="1"/>
  <c r="T1927" i="1"/>
  <c r="R1927" i="1"/>
  <c r="Q1927" i="1"/>
  <c r="S1927" i="1" s="1"/>
  <c r="O1927" i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R1926" i="1"/>
  <c r="Q1926" i="1"/>
  <c r="O1926" i="1"/>
  <c r="N1926" i="1"/>
  <c r="P1926" i="1" s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S1925" i="1"/>
  <c r="R1925" i="1"/>
  <c r="Q1925" i="1"/>
  <c r="O1925" i="1"/>
  <c r="P1925" i="1" s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S1924" i="1"/>
  <c r="R1924" i="1"/>
  <c r="Q1924" i="1"/>
  <c r="P1924" i="1"/>
  <c r="O1924" i="1"/>
  <c r="N1924" i="1"/>
  <c r="L1924" i="1"/>
  <c r="K1924" i="1"/>
  <c r="M1924" i="1" s="1"/>
  <c r="AB1924" i="1" s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R1923" i="1"/>
  <c r="Q1923" i="1"/>
  <c r="S1923" i="1" s="1"/>
  <c r="O1923" i="1"/>
  <c r="N1923" i="1"/>
  <c r="P1923" i="1" s="1"/>
  <c r="M1923" i="1"/>
  <c r="L1923" i="1"/>
  <c r="K1923" i="1"/>
  <c r="J1923" i="1"/>
  <c r="I1923" i="1"/>
  <c r="H1923" i="1"/>
  <c r="AB1923" i="1" s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R1922" i="1"/>
  <c r="Q1922" i="1"/>
  <c r="O1922" i="1"/>
  <c r="N1922" i="1"/>
  <c r="P1922" i="1" s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W1921" i="1"/>
  <c r="U1921" i="1"/>
  <c r="T1921" i="1"/>
  <c r="V1921" i="1" s="1"/>
  <c r="S1921" i="1"/>
  <c r="R1921" i="1"/>
  <c r="Q1921" i="1"/>
  <c r="P1921" i="1"/>
  <c r="O1921" i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R1920" i="1"/>
  <c r="S1920" i="1" s="1"/>
  <c r="Q1920" i="1"/>
  <c r="O1920" i="1"/>
  <c r="N1920" i="1"/>
  <c r="P1920" i="1" s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Z1919" i="1"/>
  <c r="Y1919" i="1"/>
  <c r="X1919" i="1"/>
  <c r="W1919" i="1"/>
  <c r="V1919" i="1"/>
  <c r="U1919" i="1"/>
  <c r="T1919" i="1"/>
  <c r="S1919" i="1"/>
  <c r="R1919" i="1"/>
  <c r="Q1919" i="1"/>
  <c r="O1919" i="1"/>
  <c r="N1919" i="1"/>
  <c r="P1919" i="1" s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R1918" i="1"/>
  <c r="Q1918" i="1"/>
  <c r="S1918" i="1" s="1"/>
  <c r="P1918" i="1"/>
  <c r="O1918" i="1"/>
  <c r="N1918" i="1"/>
  <c r="L1918" i="1"/>
  <c r="M1918" i="1" s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W1917" i="1"/>
  <c r="U1917" i="1"/>
  <c r="T1917" i="1"/>
  <c r="R1917" i="1"/>
  <c r="Q1917" i="1"/>
  <c r="S1917" i="1" s="1"/>
  <c r="P1917" i="1"/>
  <c r="O1917" i="1"/>
  <c r="N1917" i="1"/>
  <c r="L1917" i="1"/>
  <c r="M1917" i="1" s="1"/>
  <c r="K1917" i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S1916" i="1"/>
  <c r="R1916" i="1"/>
  <c r="Q1916" i="1"/>
  <c r="O1916" i="1"/>
  <c r="N1916" i="1"/>
  <c r="P1916" i="1" s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Z1915" i="1"/>
  <c r="Y1915" i="1"/>
  <c r="X1915" i="1"/>
  <c r="W1915" i="1"/>
  <c r="V1915" i="1"/>
  <c r="U1915" i="1"/>
  <c r="T1915" i="1"/>
  <c r="S1915" i="1"/>
  <c r="R1915" i="1"/>
  <c r="Q1915" i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Y1914" i="1"/>
  <c r="Z1914" i="1" s="1"/>
  <c r="X1914" i="1"/>
  <c r="W1914" i="1"/>
  <c r="U1914" i="1"/>
  <c r="V1914" i="1" s="1"/>
  <c r="T1914" i="1"/>
  <c r="R1914" i="1"/>
  <c r="Q1914" i="1"/>
  <c r="S1914" i="1" s="1"/>
  <c r="P1914" i="1"/>
  <c r="O1914" i="1"/>
  <c r="N1914" i="1"/>
  <c r="L1914" i="1"/>
  <c r="M1914" i="1" s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R1913" i="1"/>
  <c r="Q1913" i="1"/>
  <c r="S1913" i="1" s="1"/>
  <c r="O1913" i="1"/>
  <c r="P1913" i="1" s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S1912" i="1"/>
  <c r="R1912" i="1"/>
  <c r="Q1912" i="1"/>
  <c r="O1912" i="1"/>
  <c r="P1912" i="1" s="1"/>
  <c r="N1912" i="1"/>
  <c r="L1912" i="1"/>
  <c r="K1912" i="1"/>
  <c r="M1912" i="1" s="1"/>
  <c r="J1912" i="1"/>
  <c r="AB1912" i="1" s="1"/>
  <c r="I1912" i="1"/>
  <c r="H1912" i="1"/>
  <c r="G1912" i="1"/>
  <c r="F1912" i="1"/>
  <c r="E1912" i="1"/>
  <c r="D1912" i="1"/>
  <c r="B1912" i="1"/>
  <c r="A1912" i="1"/>
  <c r="AA1911" i="1"/>
  <c r="Y1911" i="1"/>
  <c r="Z1911" i="1" s="1"/>
  <c r="X1911" i="1"/>
  <c r="W1911" i="1"/>
  <c r="U1911" i="1"/>
  <c r="V1911" i="1" s="1"/>
  <c r="T1911" i="1"/>
  <c r="R1911" i="1"/>
  <c r="Q1911" i="1"/>
  <c r="S1911" i="1" s="1"/>
  <c r="O1911" i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R1910" i="1"/>
  <c r="Q1910" i="1"/>
  <c r="S1910" i="1" s="1"/>
  <c r="O1910" i="1"/>
  <c r="N1910" i="1"/>
  <c r="P1910" i="1" s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S1909" i="1"/>
  <c r="R1909" i="1"/>
  <c r="Q1909" i="1"/>
  <c r="O1909" i="1"/>
  <c r="P1909" i="1" s="1"/>
  <c r="N1909" i="1"/>
  <c r="L1909" i="1"/>
  <c r="K1909" i="1"/>
  <c r="M1909" i="1" s="1"/>
  <c r="AB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V1908" i="1" s="1"/>
  <c r="R1908" i="1"/>
  <c r="S1908" i="1" s="1"/>
  <c r="Q1908" i="1"/>
  <c r="P1908" i="1"/>
  <c r="O1908" i="1"/>
  <c r="N1908" i="1"/>
  <c r="L1908" i="1"/>
  <c r="K1908" i="1"/>
  <c r="M1908" i="1" s="1"/>
  <c r="J1908" i="1"/>
  <c r="I1908" i="1"/>
  <c r="H1908" i="1"/>
  <c r="AB1908" i="1" s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R1907" i="1"/>
  <c r="Q1907" i="1"/>
  <c r="S1907" i="1" s="1"/>
  <c r="O1907" i="1"/>
  <c r="N1907" i="1"/>
  <c r="P1907" i="1" s="1"/>
  <c r="M1907" i="1"/>
  <c r="L1907" i="1"/>
  <c r="K1907" i="1"/>
  <c r="J1907" i="1"/>
  <c r="I1907" i="1"/>
  <c r="H1907" i="1"/>
  <c r="AB1907" i="1" s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R1906" i="1"/>
  <c r="Q1906" i="1"/>
  <c r="O1906" i="1"/>
  <c r="N1906" i="1"/>
  <c r="P1906" i="1" s="1"/>
  <c r="L1906" i="1"/>
  <c r="M1906" i="1" s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W1905" i="1"/>
  <c r="U1905" i="1"/>
  <c r="T1905" i="1"/>
  <c r="V1905" i="1" s="1"/>
  <c r="R1905" i="1"/>
  <c r="Q1905" i="1"/>
  <c r="S1905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S1904" i="1"/>
  <c r="R1904" i="1"/>
  <c r="Q1904" i="1"/>
  <c r="O1904" i="1"/>
  <c r="P1904" i="1" s="1"/>
  <c r="N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S1903" i="1"/>
  <c r="R1903" i="1"/>
  <c r="Q1903" i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Y1902" i="1"/>
  <c r="Z1902" i="1" s="1"/>
  <c r="X1902" i="1"/>
  <c r="W1902" i="1"/>
  <c r="U1902" i="1"/>
  <c r="V1902" i="1" s="1"/>
  <c r="T1902" i="1"/>
  <c r="R1902" i="1"/>
  <c r="Q1902" i="1"/>
  <c r="O1902" i="1"/>
  <c r="N1902" i="1"/>
  <c r="P1902" i="1" s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W1901" i="1"/>
  <c r="U1901" i="1"/>
  <c r="T1901" i="1"/>
  <c r="V1901" i="1" s="1"/>
  <c r="R1901" i="1"/>
  <c r="Q1901" i="1"/>
  <c r="S1901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S1900" i="1"/>
  <c r="R1900" i="1"/>
  <c r="Q1900" i="1"/>
  <c r="O1900" i="1"/>
  <c r="P1900" i="1" s="1"/>
  <c r="N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S1899" i="1"/>
  <c r="R1899" i="1"/>
  <c r="Q1899" i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Y1898" i="1"/>
  <c r="Z1898" i="1" s="1"/>
  <c r="X1898" i="1"/>
  <c r="W1898" i="1"/>
  <c r="U1898" i="1"/>
  <c r="V1898" i="1" s="1"/>
  <c r="T1898" i="1"/>
  <c r="R1898" i="1"/>
  <c r="Q1898" i="1"/>
  <c r="O1898" i="1"/>
  <c r="N1898" i="1"/>
  <c r="P1898" i="1" s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W1897" i="1"/>
  <c r="U1897" i="1"/>
  <c r="T1897" i="1"/>
  <c r="V1897" i="1" s="1"/>
  <c r="R1897" i="1"/>
  <c r="Q1897" i="1"/>
  <c r="S1897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S1896" i="1"/>
  <c r="R1896" i="1"/>
  <c r="Q1896" i="1"/>
  <c r="O1896" i="1"/>
  <c r="P1896" i="1" s="1"/>
  <c r="N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S1895" i="1"/>
  <c r="R1895" i="1"/>
  <c r="Q1895" i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Y1894" i="1"/>
  <c r="Z1894" i="1" s="1"/>
  <c r="X1894" i="1"/>
  <c r="W1894" i="1"/>
  <c r="U1894" i="1"/>
  <c r="V1894" i="1" s="1"/>
  <c r="T1894" i="1"/>
  <c r="R1894" i="1"/>
  <c r="Q1894" i="1"/>
  <c r="O1894" i="1"/>
  <c r="N1894" i="1"/>
  <c r="P1894" i="1" s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W1893" i="1"/>
  <c r="U1893" i="1"/>
  <c r="T1893" i="1"/>
  <c r="V1893" i="1" s="1"/>
  <c r="R1893" i="1"/>
  <c r="Q1893" i="1"/>
  <c r="S1893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S1892" i="1"/>
  <c r="R1892" i="1"/>
  <c r="Q1892" i="1"/>
  <c r="O1892" i="1"/>
  <c r="P1892" i="1" s="1"/>
  <c r="N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S1891" i="1"/>
  <c r="R1891" i="1"/>
  <c r="Q1891" i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Y1890" i="1"/>
  <c r="Z1890" i="1" s="1"/>
  <c r="X1890" i="1"/>
  <c r="W1890" i="1"/>
  <c r="U1890" i="1"/>
  <c r="V1890" i="1" s="1"/>
  <c r="T1890" i="1"/>
  <c r="R1890" i="1"/>
  <c r="Q1890" i="1"/>
  <c r="O1890" i="1"/>
  <c r="N1890" i="1"/>
  <c r="P1890" i="1" s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W1889" i="1"/>
  <c r="U1889" i="1"/>
  <c r="T1889" i="1"/>
  <c r="V1889" i="1" s="1"/>
  <c r="R1889" i="1"/>
  <c r="Q1889" i="1"/>
  <c r="S1889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S1888" i="1"/>
  <c r="R1888" i="1"/>
  <c r="Q1888" i="1"/>
  <c r="O1888" i="1"/>
  <c r="P1888" i="1" s="1"/>
  <c r="N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S1887" i="1"/>
  <c r="R1887" i="1"/>
  <c r="Q1887" i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Y1886" i="1"/>
  <c r="Z1886" i="1" s="1"/>
  <c r="X1886" i="1"/>
  <c r="W1886" i="1"/>
  <c r="U1886" i="1"/>
  <c r="V1886" i="1" s="1"/>
  <c r="T1886" i="1"/>
  <c r="R1886" i="1"/>
  <c r="Q1886" i="1"/>
  <c r="O1886" i="1"/>
  <c r="N1886" i="1"/>
  <c r="P1886" i="1" s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W1885" i="1"/>
  <c r="U1885" i="1"/>
  <c r="T1885" i="1"/>
  <c r="V1885" i="1" s="1"/>
  <c r="R1885" i="1"/>
  <c r="Q1885" i="1"/>
  <c r="S1885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S1884" i="1"/>
  <c r="R1884" i="1"/>
  <c r="Q1884" i="1"/>
  <c r="O1884" i="1"/>
  <c r="P1884" i="1" s="1"/>
  <c r="N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S1883" i="1"/>
  <c r="R1883" i="1"/>
  <c r="Q1883" i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Y1882" i="1"/>
  <c r="Z1882" i="1" s="1"/>
  <c r="X1882" i="1"/>
  <c r="W1882" i="1"/>
  <c r="U1882" i="1"/>
  <c r="V1882" i="1" s="1"/>
  <c r="T1882" i="1"/>
  <c r="R1882" i="1"/>
  <c r="Q1882" i="1"/>
  <c r="O1882" i="1"/>
  <c r="N1882" i="1"/>
  <c r="P1882" i="1" s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W1881" i="1"/>
  <c r="U1881" i="1"/>
  <c r="T1881" i="1"/>
  <c r="V1881" i="1" s="1"/>
  <c r="R1881" i="1"/>
  <c r="Q1881" i="1"/>
  <c r="S1881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S1880" i="1"/>
  <c r="R1880" i="1"/>
  <c r="Q1880" i="1"/>
  <c r="O1880" i="1"/>
  <c r="P1880" i="1" s="1"/>
  <c r="N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S1879" i="1"/>
  <c r="R1879" i="1"/>
  <c r="Q1879" i="1"/>
  <c r="O1879" i="1"/>
  <c r="N1879" i="1"/>
  <c r="P1879" i="1" s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Y1878" i="1"/>
  <c r="Z1878" i="1" s="1"/>
  <c r="X1878" i="1"/>
  <c r="W1878" i="1"/>
  <c r="U1878" i="1"/>
  <c r="V1878" i="1" s="1"/>
  <c r="T1878" i="1"/>
  <c r="R1878" i="1"/>
  <c r="Q1878" i="1"/>
  <c r="O1878" i="1"/>
  <c r="N1878" i="1"/>
  <c r="P1878" i="1" s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W1877" i="1"/>
  <c r="U1877" i="1"/>
  <c r="T1877" i="1"/>
  <c r="V1877" i="1" s="1"/>
  <c r="R1877" i="1"/>
  <c r="Q1877" i="1"/>
  <c r="S1877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S1876" i="1"/>
  <c r="R1876" i="1"/>
  <c r="Q1876" i="1"/>
  <c r="P1876" i="1"/>
  <c r="O1876" i="1"/>
  <c r="N1876" i="1"/>
  <c r="L1876" i="1"/>
  <c r="K1876" i="1"/>
  <c r="M1876" i="1" s="1"/>
  <c r="AB1876" i="1" s="1"/>
  <c r="J1876" i="1"/>
  <c r="I1876" i="1"/>
  <c r="H1876" i="1"/>
  <c r="G1876" i="1"/>
  <c r="F1876" i="1"/>
  <c r="E1876" i="1"/>
  <c r="D1876" i="1"/>
  <c r="B1876" i="1"/>
  <c r="A1876" i="1" s="1"/>
  <c r="AA1875" i="1"/>
  <c r="Z1875" i="1"/>
  <c r="Y1875" i="1"/>
  <c r="X1875" i="1"/>
  <c r="W1875" i="1"/>
  <c r="V1875" i="1"/>
  <c r="U1875" i="1"/>
  <c r="T1875" i="1"/>
  <c r="R1875" i="1"/>
  <c r="S1875" i="1" s="1"/>
  <c r="Q1875" i="1"/>
  <c r="O1875" i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/>
  <c r="AA1874" i="1"/>
  <c r="Z1874" i="1"/>
  <c r="Y1874" i="1"/>
  <c r="X1874" i="1"/>
  <c r="W1874" i="1"/>
  <c r="V1874" i="1"/>
  <c r="U1874" i="1"/>
  <c r="T1874" i="1"/>
  <c r="R1874" i="1"/>
  <c r="Q1874" i="1"/>
  <c r="S1874" i="1" s="1"/>
  <c r="O1874" i="1"/>
  <c r="N1874" i="1"/>
  <c r="P1874" i="1" s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R1873" i="1"/>
  <c r="Q1873" i="1"/>
  <c r="S1873" i="1" s="1"/>
  <c r="P1873" i="1"/>
  <c r="O1873" i="1"/>
  <c r="N1873" i="1"/>
  <c r="L1873" i="1"/>
  <c r="M1873" i="1" s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S1872" i="1"/>
  <c r="R1872" i="1"/>
  <c r="Q1872" i="1"/>
  <c r="O1872" i="1"/>
  <c r="P1872" i="1" s="1"/>
  <c r="N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S1871" i="1"/>
  <c r="R1871" i="1"/>
  <c r="Q1871" i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Y1870" i="1"/>
  <c r="Z1870" i="1" s="1"/>
  <c r="X1870" i="1"/>
  <c r="W1870" i="1"/>
  <c r="U1870" i="1"/>
  <c r="V1870" i="1" s="1"/>
  <c r="T1870" i="1"/>
  <c r="R1870" i="1"/>
  <c r="Q1870" i="1"/>
  <c r="O1870" i="1"/>
  <c r="N1870" i="1"/>
  <c r="P1870" i="1" s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W1869" i="1"/>
  <c r="U1869" i="1"/>
  <c r="T1869" i="1"/>
  <c r="V1869" i="1" s="1"/>
  <c r="R1869" i="1"/>
  <c r="Q1869" i="1"/>
  <c r="S1869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AB1868" i="1"/>
  <c r="AA1868" i="1"/>
  <c r="Y1868" i="1"/>
  <c r="X1868" i="1"/>
  <c r="Z1868" i="1" s="1"/>
  <c r="W1868" i="1"/>
  <c r="U1868" i="1"/>
  <c r="T1868" i="1"/>
  <c r="V1868" i="1" s="1"/>
  <c r="S1868" i="1"/>
  <c r="R1868" i="1"/>
  <c r="Q1868" i="1"/>
  <c r="P1868" i="1"/>
  <c r="O1868" i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S1867" i="1" s="1"/>
  <c r="Q1867" i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/>
  <c r="AA1866" i="1"/>
  <c r="Z1866" i="1"/>
  <c r="Y1866" i="1"/>
  <c r="X1866" i="1"/>
  <c r="W1866" i="1"/>
  <c r="V1866" i="1"/>
  <c r="U1866" i="1"/>
  <c r="T1866" i="1"/>
  <c r="R1866" i="1"/>
  <c r="Q1866" i="1"/>
  <c r="S1866" i="1" s="1"/>
  <c r="O1866" i="1"/>
  <c r="N1866" i="1"/>
  <c r="P1866" i="1" s="1"/>
  <c r="M1866" i="1"/>
  <c r="L1866" i="1"/>
  <c r="K1866" i="1"/>
  <c r="J1866" i="1"/>
  <c r="I1866" i="1"/>
  <c r="H1866" i="1"/>
  <c r="AB1866" i="1" s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R1865" i="1"/>
  <c r="Q1865" i="1"/>
  <c r="S1865" i="1" s="1"/>
  <c r="P1865" i="1"/>
  <c r="O1865" i="1"/>
  <c r="N1865" i="1"/>
  <c r="L1865" i="1"/>
  <c r="M1865" i="1" s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S1864" i="1"/>
  <c r="R1864" i="1"/>
  <c r="Q1864" i="1"/>
  <c r="O1864" i="1"/>
  <c r="P1864" i="1" s="1"/>
  <c r="N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S1863" i="1"/>
  <c r="R1863" i="1"/>
  <c r="Q1863" i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Y1862" i="1"/>
  <c r="Z1862" i="1" s="1"/>
  <c r="X1862" i="1"/>
  <c r="W1862" i="1"/>
  <c r="U1862" i="1"/>
  <c r="V1862" i="1" s="1"/>
  <c r="T1862" i="1"/>
  <c r="R1862" i="1"/>
  <c r="Q1862" i="1"/>
  <c r="O1862" i="1"/>
  <c r="N1862" i="1"/>
  <c r="P1862" i="1" s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W1861" i="1"/>
  <c r="U1861" i="1"/>
  <c r="T1861" i="1"/>
  <c r="V1861" i="1" s="1"/>
  <c r="R1861" i="1"/>
  <c r="Q1861" i="1"/>
  <c r="S1861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S1860" i="1"/>
  <c r="R1860" i="1"/>
  <c r="Q1860" i="1"/>
  <c r="P1860" i="1"/>
  <c r="O1860" i="1"/>
  <c r="N1860" i="1"/>
  <c r="L1860" i="1"/>
  <c r="K1860" i="1"/>
  <c r="M1860" i="1" s="1"/>
  <c r="AB1860" i="1" s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R1859" i="1"/>
  <c r="S1859" i="1" s="1"/>
  <c r="Q1859" i="1"/>
  <c r="O1859" i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/>
  <c r="AA1858" i="1"/>
  <c r="Z1858" i="1"/>
  <c r="Y1858" i="1"/>
  <c r="X1858" i="1"/>
  <c r="W1858" i="1"/>
  <c r="V1858" i="1"/>
  <c r="U1858" i="1"/>
  <c r="T1858" i="1"/>
  <c r="R1858" i="1"/>
  <c r="Q1858" i="1"/>
  <c r="S1858" i="1" s="1"/>
  <c r="O1858" i="1"/>
  <c r="N1858" i="1"/>
  <c r="P1858" i="1" s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R1857" i="1"/>
  <c r="Q1857" i="1"/>
  <c r="S1857" i="1" s="1"/>
  <c r="P1857" i="1"/>
  <c r="O1857" i="1"/>
  <c r="N1857" i="1"/>
  <c r="L1857" i="1"/>
  <c r="M1857" i="1" s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S1856" i="1"/>
  <c r="R1856" i="1"/>
  <c r="Q1856" i="1"/>
  <c r="O1856" i="1"/>
  <c r="P1856" i="1" s="1"/>
  <c r="N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S1855" i="1"/>
  <c r="R1855" i="1"/>
  <c r="Q1855" i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Y1854" i="1"/>
  <c r="Z1854" i="1" s="1"/>
  <c r="X1854" i="1"/>
  <c r="W1854" i="1"/>
  <c r="U1854" i="1"/>
  <c r="V1854" i="1" s="1"/>
  <c r="T1854" i="1"/>
  <c r="R1854" i="1"/>
  <c r="Q1854" i="1"/>
  <c r="O1854" i="1"/>
  <c r="N1854" i="1"/>
  <c r="P1854" i="1" s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W1853" i="1"/>
  <c r="U1853" i="1"/>
  <c r="T1853" i="1"/>
  <c r="V1853" i="1" s="1"/>
  <c r="R1853" i="1"/>
  <c r="Q1853" i="1"/>
  <c r="S1853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AB1852" i="1"/>
  <c r="AA1852" i="1"/>
  <c r="Y1852" i="1"/>
  <c r="X1852" i="1"/>
  <c r="Z1852" i="1" s="1"/>
  <c r="W1852" i="1"/>
  <c r="U1852" i="1"/>
  <c r="T1852" i="1"/>
  <c r="V1852" i="1" s="1"/>
  <c r="S1852" i="1"/>
  <c r="R1852" i="1"/>
  <c r="Q1852" i="1"/>
  <c r="P1852" i="1"/>
  <c r="O1852" i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R1851" i="1"/>
  <c r="S1851" i="1" s="1"/>
  <c r="Q1851" i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/>
  <c r="AA1850" i="1"/>
  <c r="Z1850" i="1"/>
  <c r="Y1850" i="1"/>
  <c r="X1850" i="1"/>
  <c r="W1850" i="1"/>
  <c r="V1850" i="1"/>
  <c r="U1850" i="1"/>
  <c r="T1850" i="1"/>
  <c r="R1850" i="1"/>
  <c r="Q1850" i="1"/>
  <c r="S1850" i="1" s="1"/>
  <c r="O1850" i="1"/>
  <c r="N1850" i="1"/>
  <c r="P1850" i="1" s="1"/>
  <c r="M1850" i="1"/>
  <c r="L1850" i="1"/>
  <c r="K1850" i="1"/>
  <c r="J1850" i="1"/>
  <c r="I1850" i="1"/>
  <c r="H1850" i="1"/>
  <c r="AB1850" i="1" s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R1849" i="1"/>
  <c r="Q1849" i="1"/>
  <c r="S1849" i="1" s="1"/>
  <c r="P1849" i="1"/>
  <c r="O1849" i="1"/>
  <c r="N1849" i="1"/>
  <c r="L1849" i="1"/>
  <c r="M1849" i="1" s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S1848" i="1"/>
  <c r="R1848" i="1"/>
  <c r="Q1848" i="1"/>
  <c r="O1848" i="1"/>
  <c r="P1848" i="1" s="1"/>
  <c r="N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S1847" i="1"/>
  <c r="R1847" i="1"/>
  <c r="Q1847" i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Y1846" i="1"/>
  <c r="Z1846" i="1" s="1"/>
  <c r="X1846" i="1"/>
  <c r="W1846" i="1"/>
  <c r="U1846" i="1"/>
  <c r="V1846" i="1" s="1"/>
  <c r="T1846" i="1"/>
  <c r="R1846" i="1"/>
  <c r="Q1846" i="1"/>
  <c r="O1846" i="1"/>
  <c r="N1846" i="1"/>
  <c r="P1846" i="1" s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W1845" i="1"/>
  <c r="U1845" i="1"/>
  <c r="T1845" i="1"/>
  <c r="V1845" i="1" s="1"/>
  <c r="R1845" i="1"/>
  <c r="Q1845" i="1"/>
  <c r="S1845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S1844" i="1"/>
  <c r="R1844" i="1"/>
  <c r="Q1844" i="1"/>
  <c r="P1844" i="1"/>
  <c r="O1844" i="1"/>
  <c r="N1844" i="1"/>
  <c r="L1844" i="1"/>
  <c r="K1844" i="1"/>
  <c r="M1844" i="1" s="1"/>
  <c r="AB1844" i="1" s="1"/>
  <c r="J1844" i="1"/>
  <c r="I1844" i="1"/>
  <c r="H1844" i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R1843" i="1"/>
  <c r="S1843" i="1" s="1"/>
  <c r="Q1843" i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/>
  <c r="AA1842" i="1"/>
  <c r="Z1842" i="1"/>
  <c r="Y1842" i="1"/>
  <c r="X1842" i="1"/>
  <c r="W1842" i="1"/>
  <c r="V1842" i="1"/>
  <c r="U1842" i="1"/>
  <c r="T1842" i="1"/>
  <c r="R1842" i="1"/>
  <c r="Q1842" i="1"/>
  <c r="S1842" i="1" s="1"/>
  <c r="O1842" i="1"/>
  <c r="N1842" i="1"/>
  <c r="P1842" i="1" s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R1841" i="1"/>
  <c r="Q1841" i="1"/>
  <c r="S1841" i="1" s="1"/>
  <c r="P1841" i="1"/>
  <c r="O1841" i="1"/>
  <c r="N1841" i="1"/>
  <c r="L1841" i="1"/>
  <c r="M1841" i="1" s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S1840" i="1"/>
  <c r="R1840" i="1"/>
  <c r="Q1840" i="1"/>
  <c r="O1840" i="1"/>
  <c r="P1840" i="1" s="1"/>
  <c r="N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S1839" i="1"/>
  <c r="R1839" i="1"/>
  <c r="Q1839" i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Y1838" i="1"/>
  <c r="Z1838" i="1" s="1"/>
  <c r="X1838" i="1"/>
  <c r="W1838" i="1"/>
  <c r="U1838" i="1"/>
  <c r="V1838" i="1" s="1"/>
  <c r="T1838" i="1"/>
  <c r="R1838" i="1"/>
  <c r="Q1838" i="1"/>
  <c r="O1838" i="1"/>
  <c r="N1838" i="1"/>
  <c r="P1838" i="1" s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W1837" i="1"/>
  <c r="U1837" i="1"/>
  <c r="T1837" i="1"/>
  <c r="V1837" i="1" s="1"/>
  <c r="R1837" i="1"/>
  <c r="Q1837" i="1"/>
  <c r="S1837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AB1836" i="1"/>
  <c r="AA1836" i="1"/>
  <c r="Y1836" i="1"/>
  <c r="X1836" i="1"/>
  <c r="Z1836" i="1" s="1"/>
  <c r="W1836" i="1"/>
  <c r="U1836" i="1"/>
  <c r="T1836" i="1"/>
  <c r="V1836" i="1" s="1"/>
  <c r="S1836" i="1"/>
  <c r="R1836" i="1"/>
  <c r="Q1836" i="1"/>
  <c r="P1836" i="1"/>
  <c r="O1836" i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S1835" i="1" s="1"/>
  <c r="Q1835" i="1"/>
  <c r="O1835" i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/>
  <c r="AA1834" i="1"/>
  <c r="Z1834" i="1"/>
  <c r="Y1834" i="1"/>
  <c r="X1834" i="1"/>
  <c r="W1834" i="1"/>
  <c r="V1834" i="1"/>
  <c r="U1834" i="1"/>
  <c r="T1834" i="1"/>
  <c r="R1834" i="1"/>
  <c r="Q1834" i="1"/>
  <c r="S1834" i="1" s="1"/>
  <c r="O1834" i="1"/>
  <c r="N1834" i="1"/>
  <c r="P1834" i="1" s="1"/>
  <c r="M1834" i="1"/>
  <c r="L1834" i="1"/>
  <c r="K1834" i="1"/>
  <c r="J1834" i="1"/>
  <c r="I1834" i="1"/>
  <c r="H1834" i="1"/>
  <c r="AB1834" i="1" s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R1833" i="1"/>
  <c r="Q1833" i="1"/>
  <c r="S1833" i="1" s="1"/>
  <c r="P1833" i="1"/>
  <c r="O1833" i="1"/>
  <c r="N1833" i="1"/>
  <c r="L1833" i="1"/>
  <c r="M1833" i="1" s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S1832" i="1"/>
  <c r="R1832" i="1"/>
  <c r="Q1832" i="1"/>
  <c r="O1832" i="1"/>
  <c r="P1832" i="1" s="1"/>
  <c r="N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S1831" i="1"/>
  <c r="R1831" i="1"/>
  <c r="Q1831" i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Y1830" i="1"/>
  <c r="Z1830" i="1" s="1"/>
  <c r="X1830" i="1"/>
  <c r="W1830" i="1"/>
  <c r="U1830" i="1"/>
  <c r="V1830" i="1" s="1"/>
  <c r="T1830" i="1"/>
  <c r="R1830" i="1"/>
  <c r="Q1830" i="1"/>
  <c r="O1830" i="1"/>
  <c r="N1830" i="1"/>
  <c r="P1830" i="1" s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W1829" i="1"/>
  <c r="U1829" i="1"/>
  <c r="T1829" i="1"/>
  <c r="V1829" i="1" s="1"/>
  <c r="R1829" i="1"/>
  <c r="Q1829" i="1"/>
  <c r="S1829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S1828" i="1"/>
  <c r="R1828" i="1"/>
  <c r="Q1828" i="1"/>
  <c r="P1828" i="1"/>
  <c r="O1828" i="1"/>
  <c r="N1828" i="1"/>
  <c r="L1828" i="1"/>
  <c r="K1828" i="1"/>
  <c r="M1828" i="1" s="1"/>
  <c r="AB1828" i="1" s="1"/>
  <c r="J1828" i="1"/>
  <c r="I1828" i="1"/>
  <c r="H1828" i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R1827" i="1"/>
  <c r="S1827" i="1" s="1"/>
  <c r="Q1827" i="1"/>
  <c r="O1827" i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/>
  <c r="AA1826" i="1"/>
  <c r="Z1826" i="1"/>
  <c r="Y1826" i="1"/>
  <c r="X1826" i="1"/>
  <c r="W1826" i="1"/>
  <c r="V1826" i="1"/>
  <c r="U1826" i="1"/>
  <c r="T1826" i="1"/>
  <c r="R1826" i="1"/>
  <c r="Q1826" i="1"/>
  <c r="S1826" i="1" s="1"/>
  <c r="O1826" i="1"/>
  <c r="N1826" i="1"/>
  <c r="P1826" i="1" s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R1825" i="1"/>
  <c r="Q1825" i="1"/>
  <c r="S1825" i="1" s="1"/>
  <c r="P1825" i="1"/>
  <c r="O1825" i="1"/>
  <c r="N1825" i="1"/>
  <c r="L1825" i="1"/>
  <c r="M1825" i="1" s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S1824" i="1"/>
  <c r="R1824" i="1"/>
  <c r="Q1824" i="1"/>
  <c r="O1824" i="1"/>
  <c r="P1824" i="1" s="1"/>
  <c r="N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S1823" i="1"/>
  <c r="R1823" i="1"/>
  <c r="Q1823" i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Y1822" i="1"/>
  <c r="Z1822" i="1" s="1"/>
  <c r="X1822" i="1"/>
  <c r="W1822" i="1"/>
  <c r="U1822" i="1"/>
  <c r="V1822" i="1" s="1"/>
  <c r="T1822" i="1"/>
  <c r="R1822" i="1"/>
  <c r="Q1822" i="1"/>
  <c r="O1822" i="1"/>
  <c r="N1822" i="1"/>
  <c r="P1822" i="1" s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W1821" i="1"/>
  <c r="U1821" i="1"/>
  <c r="T1821" i="1"/>
  <c r="V1821" i="1" s="1"/>
  <c r="R1821" i="1"/>
  <c r="Q1821" i="1"/>
  <c r="S1821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AB1820" i="1"/>
  <c r="AA1820" i="1"/>
  <c r="Y1820" i="1"/>
  <c r="X1820" i="1"/>
  <c r="Z1820" i="1" s="1"/>
  <c r="W1820" i="1"/>
  <c r="U1820" i="1"/>
  <c r="T1820" i="1"/>
  <c r="V1820" i="1" s="1"/>
  <c r="S1820" i="1"/>
  <c r="R1820" i="1"/>
  <c r="Q1820" i="1"/>
  <c r="P1820" i="1"/>
  <c r="O1820" i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R1819" i="1"/>
  <c r="S1819" i="1" s="1"/>
  <c r="Q1819" i="1"/>
  <c r="O1819" i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/>
  <c r="AA1818" i="1"/>
  <c r="Z1818" i="1"/>
  <c r="Y1818" i="1"/>
  <c r="X1818" i="1"/>
  <c r="W1818" i="1"/>
  <c r="V1818" i="1"/>
  <c r="U1818" i="1"/>
  <c r="T1818" i="1"/>
  <c r="R1818" i="1"/>
  <c r="Q1818" i="1"/>
  <c r="S1818" i="1" s="1"/>
  <c r="O1818" i="1"/>
  <c r="N1818" i="1"/>
  <c r="P1818" i="1" s="1"/>
  <c r="M1818" i="1"/>
  <c r="L1818" i="1"/>
  <c r="K1818" i="1"/>
  <c r="J1818" i="1"/>
  <c r="I1818" i="1"/>
  <c r="H1818" i="1"/>
  <c r="AB1818" i="1" s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R1817" i="1"/>
  <c r="Q1817" i="1"/>
  <c r="S1817" i="1" s="1"/>
  <c r="P1817" i="1"/>
  <c r="O1817" i="1"/>
  <c r="N1817" i="1"/>
  <c r="L1817" i="1"/>
  <c r="M1817" i="1" s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S1816" i="1"/>
  <c r="R1816" i="1"/>
  <c r="Q1816" i="1"/>
  <c r="O1816" i="1"/>
  <c r="P1816" i="1" s="1"/>
  <c r="N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S1815" i="1"/>
  <c r="R1815" i="1"/>
  <c r="Q1815" i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Y1814" i="1"/>
  <c r="Z1814" i="1" s="1"/>
  <c r="X1814" i="1"/>
  <c r="W1814" i="1"/>
  <c r="U1814" i="1"/>
  <c r="V1814" i="1" s="1"/>
  <c r="T1814" i="1"/>
  <c r="R1814" i="1"/>
  <c r="Q1814" i="1"/>
  <c r="O1814" i="1"/>
  <c r="N1814" i="1"/>
  <c r="P1814" i="1" s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W1813" i="1"/>
  <c r="U1813" i="1"/>
  <c r="T1813" i="1"/>
  <c r="V1813" i="1" s="1"/>
  <c r="R1813" i="1"/>
  <c r="Q1813" i="1"/>
  <c r="S1813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S1812" i="1"/>
  <c r="R1812" i="1"/>
  <c r="Q1812" i="1"/>
  <c r="P1812" i="1"/>
  <c r="O1812" i="1"/>
  <c r="N1812" i="1"/>
  <c r="L1812" i="1"/>
  <c r="K1812" i="1"/>
  <c r="M1812" i="1" s="1"/>
  <c r="AB1812" i="1" s="1"/>
  <c r="J1812" i="1"/>
  <c r="I1812" i="1"/>
  <c r="H1812" i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R1811" i="1"/>
  <c r="S1811" i="1" s="1"/>
  <c r="Q1811" i="1"/>
  <c r="O1811" i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/>
  <c r="AA1810" i="1"/>
  <c r="Z1810" i="1"/>
  <c r="Y1810" i="1"/>
  <c r="X1810" i="1"/>
  <c r="W1810" i="1"/>
  <c r="V1810" i="1"/>
  <c r="U1810" i="1"/>
  <c r="T1810" i="1"/>
  <c r="R1810" i="1"/>
  <c r="Q1810" i="1"/>
  <c r="S1810" i="1" s="1"/>
  <c r="O1810" i="1"/>
  <c r="N1810" i="1"/>
  <c r="P1810" i="1" s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R1809" i="1"/>
  <c r="Q1809" i="1"/>
  <c r="S1809" i="1" s="1"/>
  <c r="P1809" i="1"/>
  <c r="O1809" i="1"/>
  <c r="N1809" i="1"/>
  <c r="L1809" i="1"/>
  <c r="M1809" i="1" s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S1808" i="1"/>
  <c r="R1808" i="1"/>
  <c r="Q1808" i="1"/>
  <c r="O1808" i="1"/>
  <c r="P1808" i="1" s="1"/>
  <c r="N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S1807" i="1"/>
  <c r="R1807" i="1"/>
  <c r="Q1807" i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Y1806" i="1"/>
  <c r="Z1806" i="1" s="1"/>
  <c r="X1806" i="1"/>
  <c r="W1806" i="1"/>
  <c r="U1806" i="1"/>
  <c r="V1806" i="1" s="1"/>
  <c r="T1806" i="1"/>
  <c r="R1806" i="1"/>
  <c r="Q1806" i="1"/>
  <c r="O1806" i="1"/>
  <c r="N1806" i="1"/>
  <c r="P1806" i="1" s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W1805" i="1"/>
  <c r="U1805" i="1"/>
  <c r="T1805" i="1"/>
  <c r="V1805" i="1" s="1"/>
  <c r="R1805" i="1"/>
  <c r="Q1805" i="1"/>
  <c r="S1805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AB1804" i="1"/>
  <c r="AA1804" i="1"/>
  <c r="Y1804" i="1"/>
  <c r="X1804" i="1"/>
  <c r="Z1804" i="1" s="1"/>
  <c r="W1804" i="1"/>
  <c r="U1804" i="1"/>
  <c r="T1804" i="1"/>
  <c r="V1804" i="1" s="1"/>
  <c r="S1804" i="1"/>
  <c r="R1804" i="1"/>
  <c r="Q1804" i="1"/>
  <c r="P1804" i="1"/>
  <c r="O1804" i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R1803" i="1"/>
  <c r="S1803" i="1" s="1"/>
  <c r="Q1803" i="1"/>
  <c r="O1803" i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/>
  <c r="AA1802" i="1"/>
  <c r="Z1802" i="1"/>
  <c r="Y1802" i="1"/>
  <c r="X1802" i="1"/>
  <c r="W1802" i="1"/>
  <c r="V1802" i="1"/>
  <c r="U1802" i="1"/>
  <c r="T1802" i="1"/>
  <c r="R1802" i="1"/>
  <c r="Q1802" i="1"/>
  <c r="S1802" i="1" s="1"/>
  <c r="O1802" i="1"/>
  <c r="N1802" i="1"/>
  <c r="P1802" i="1" s="1"/>
  <c r="M1802" i="1"/>
  <c r="L1802" i="1"/>
  <c r="K1802" i="1"/>
  <c r="J1802" i="1"/>
  <c r="I1802" i="1"/>
  <c r="H1802" i="1"/>
  <c r="AB1802" i="1" s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R1801" i="1"/>
  <c r="Q1801" i="1"/>
  <c r="S1801" i="1" s="1"/>
  <c r="P1801" i="1"/>
  <c r="O1801" i="1"/>
  <c r="N1801" i="1"/>
  <c r="L1801" i="1"/>
  <c r="M1801" i="1" s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S1800" i="1"/>
  <c r="R1800" i="1"/>
  <c r="Q1800" i="1"/>
  <c r="O1800" i="1"/>
  <c r="P1800" i="1" s="1"/>
  <c r="N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S1799" i="1"/>
  <c r="R1799" i="1"/>
  <c r="Q1799" i="1"/>
  <c r="O1799" i="1"/>
  <c r="N1799" i="1"/>
  <c r="P1799" i="1" s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Y1798" i="1"/>
  <c r="Z1798" i="1" s="1"/>
  <c r="X1798" i="1"/>
  <c r="W1798" i="1"/>
  <c r="U1798" i="1"/>
  <c r="V1798" i="1" s="1"/>
  <c r="T1798" i="1"/>
  <c r="R1798" i="1"/>
  <c r="Q1798" i="1"/>
  <c r="O1798" i="1"/>
  <c r="N1798" i="1"/>
  <c r="P1798" i="1" s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W1797" i="1"/>
  <c r="U1797" i="1"/>
  <c r="T1797" i="1"/>
  <c r="V1797" i="1" s="1"/>
  <c r="R1797" i="1"/>
  <c r="Q1797" i="1"/>
  <c r="S1797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S1796" i="1"/>
  <c r="R1796" i="1"/>
  <c r="Q1796" i="1"/>
  <c r="P1796" i="1"/>
  <c r="O1796" i="1"/>
  <c r="N1796" i="1"/>
  <c r="L1796" i="1"/>
  <c r="K1796" i="1"/>
  <c r="M1796" i="1" s="1"/>
  <c r="AB1796" i="1" s="1"/>
  <c r="J1796" i="1"/>
  <c r="I1796" i="1"/>
  <c r="H1796" i="1"/>
  <c r="G1796" i="1"/>
  <c r="F1796" i="1"/>
  <c r="E1796" i="1"/>
  <c r="D1796" i="1"/>
  <c r="B1796" i="1"/>
  <c r="A1796" i="1" s="1"/>
  <c r="AA1795" i="1"/>
  <c r="Z1795" i="1"/>
  <c r="Y1795" i="1"/>
  <c r="X1795" i="1"/>
  <c r="W1795" i="1"/>
  <c r="V1795" i="1"/>
  <c r="U1795" i="1"/>
  <c r="T1795" i="1"/>
  <c r="R1795" i="1"/>
  <c r="S1795" i="1" s="1"/>
  <c r="Q1795" i="1"/>
  <c r="O1795" i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/>
  <c r="AA1794" i="1"/>
  <c r="Z1794" i="1"/>
  <c r="Y1794" i="1"/>
  <c r="X1794" i="1"/>
  <c r="W1794" i="1"/>
  <c r="V1794" i="1"/>
  <c r="U1794" i="1"/>
  <c r="T1794" i="1"/>
  <c r="R1794" i="1"/>
  <c r="Q1794" i="1"/>
  <c r="S1794" i="1" s="1"/>
  <c r="O1794" i="1"/>
  <c r="N1794" i="1"/>
  <c r="P1794" i="1" s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R1793" i="1"/>
  <c r="Q1793" i="1"/>
  <c r="S1793" i="1" s="1"/>
  <c r="P1793" i="1"/>
  <c r="O1793" i="1"/>
  <c r="N1793" i="1"/>
  <c r="L1793" i="1"/>
  <c r="M1793" i="1" s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S1792" i="1"/>
  <c r="R1792" i="1"/>
  <c r="Q1792" i="1"/>
  <c r="O1792" i="1"/>
  <c r="P1792" i="1" s="1"/>
  <c r="N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S1791" i="1"/>
  <c r="R1791" i="1"/>
  <c r="Q1791" i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Y1790" i="1"/>
  <c r="Z1790" i="1" s="1"/>
  <c r="X1790" i="1"/>
  <c r="W1790" i="1"/>
  <c r="U1790" i="1"/>
  <c r="V1790" i="1" s="1"/>
  <c r="T1790" i="1"/>
  <c r="R1790" i="1"/>
  <c r="Q1790" i="1"/>
  <c r="O1790" i="1"/>
  <c r="N1790" i="1"/>
  <c r="P1790" i="1" s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W1789" i="1"/>
  <c r="U1789" i="1"/>
  <c r="T1789" i="1"/>
  <c r="V1789" i="1" s="1"/>
  <c r="R1789" i="1"/>
  <c r="Q1789" i="1"/>
  <c r="S1789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AB1788" i="1"/>
  <c r="AA1788" i="1"/>
  <c r="Y1788" i="1"/>
  <c r="X1788" i="1"/>
  <c r="Z1788" i="1" s="1"/>
  <c r="W1788" i="1"/>
  <c r="U1788" i="1"/>
  <c r="T1788" i="1"/>
  <c r="V1788" i="1" s="1"/>
  <c r="S1788" i="1"/>
  <c r="R1788" i="1"/>
  <c r="Q1788" i="1"/>
  <c r="P1788" i="1"/>
  <c r="O1788" i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R1787" i="1"/>
  <c r="S1787" i="1" s="1"/>
  <c r="Q1787" i="1"/>
  <c r="O1787" i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/>
  <c r="AA1786" i="1"/>
  <c r="Z1786" i="1"/>
  <c r="Y1786" i="1"/>
  <c r="X1786" i="1"/>
  <c r="W1786" i="1"/>
  <c r="V1786" i="1"/>
  <c r="U1786" i="1"/>
  <c r="T1786" i="1"/>
  <c r="R1786" i="1"/>
  <c r="Q1786" i="1"/>
  <c r="S1786" i="1" s="1"/>
  <c r="O1786" i="1"/>
  <c r="N1786" i="1"/>
  <c r="P1786" i="1" s="1"/>
  <c r="M1786" i="1"/>
  <c r="L1786" i="1"/>
  <c r="K1786" i="1"/>
  <c r="J1786" i="1"/>
  <c r="I1786" i="1"/>
  <c r="H1786" i="1"/>
  <c r="AB1786" i="1" s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R1785" i="1"/>
  <c r="Q1785" i="1"/>
  <c r="S1785" i="1" s="1"/>
  <c r="P1785" i="1"/>
  <c r="O1785" i="1"/>
  <c r="N1785" i="1"/>
  <c r="L1785" i="1"/>
  <c r="M1785" i="1" s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S1784" i="1"/>
  <c r="R1784" i="1"/>
  <c r="Q1784" i="1"/>
  <c r="O1784" i="1"/>
  <c r="P1784" i="1" s="1"/>
  <c r="N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S1783" i="1"/>
  <c r="R1783" i="1"/>
  <c r="Q1783" i="1"/>
  <c r="O1783" i="1"/>
  <c r="N1783" i="1"/>
  <c r="P1783" i="1" s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Y1782" i="1"/>
  <c r="Z1782" i="1" s="1"/>
  <c r="X1782" i="1"/>
  <c r="W1782" i="1"/>
  <c r="U1782" i="1"/>
  <c r="V1782" i="1" s="1"/>
  <c r="T1782" i="1"/>
  <c r="R1782" i="1"/>
  <c r="Q1782" i="1"/>
  <c r="O1782" i="1"/>
  <c r="N1782" i="1"/>
  <c r="P1782" i="1" s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W1781" i="1"/>
  <c r="U1781" i="1"/>
  <c r="T1781" i="1"/>
  <c r="V1781" i="1" s="1"/>
  <c r="R1781" i="1"/>
  <c r="Q1781" i="1"/>
  <c r="S1781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S1780" i="1"/>
  <c r="R1780" i="1"/>
  <c r="Q1780" i="1"/>
  <c r="P1780" i="1"/>
  <c r="O1780" i="1"/>
  <c r="N1780" i="1"/>
  <c r="L1780" i="1"/>
  <c r="K1780" i="1"/>
  <c r="M1780" i="1" s="1"/>
  <c r="AB1780" i="1" s="1"/>
  <c r="J1780" i="1"/>
  <c r="I1780" i="1"/>
  <c r="H1780" i="1"/>
  <c r="G1780" i="1"/>
  <c r="F1780" i="1"/>
  <c r="E1780" i="1"/>
  <c r="D1780" i="1"/>
  <c r="B1780" i="1"/>
  <c r="A1780" i="1" s="1"/>
  <c r="AA1779" i="1"/>
  <c r="Z1779" i="1"/>
  <c r="Y1779" i="1"/>
  <c r="X1779" i="1"/>
  <c r="W1779" i="1"/>
  <c r="V1779" i="1"/>
  <c r="U1779" i="1"/>
  <c r="T1779" i="1"/>
  <c r="R1779" i="1"/>
  <c r="S1779" i="1" s="1"/>
  <c r="Q1779" i="1"/>
  <c r="O1779" i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/>
  <c r="AA1778" i="1"/>
  <c r="Z1778" i="1"/>
  <c r="Y1778" i="1"/>
  <c r="X1778" i="1"/>
  <c r="W1778" i="1"/>
  <c r="V1778" i="1"/>
  <c r="U1778" i="1"/>
  <c r="T1778" i="1"/>
  <c r="R1778" i="1"/>
  <c r="Q1778" i="1"/>
  <c r="S1778" i="1" s="1"/>
  <c r="O1778" i="1"/>
  <c r="N1778" i="1"/>
  <c r="P1778" i="1" s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R1777" i="1"/>
  <c r="Q1777" i="1"/>
  <c r="S1777" i="1" s="1"/>
  <c r="P1777" i="1"/>
  <c r="O1777" i="1"/>
  <c r="N1777" i="1"/>
  <c r="L1777" i="1"/>
  <c r="M1777" i="1" s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S1776" i="1"/>
  <c r="R1776" i="1"/>
  <c r="Q1776" i="1"/>
  <c r="O1776" i="1"/>
  <c r="P1776" i="1" s="1"/>
  <c r="N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S1775" i="1"/>
  <c r="R1775" i="1"/>
  <c r="Q1775" i="1"/>
  <c r="O1775" i="1"/>
  <c r="N1775" i="1"/>
  <c r="P1775" i="1" s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Y1774" i="1"/>
  <c r="Z1774" i="1" s="1"/>
  <c r="X1774" i="1"/>
  <c r="W1774" i="1"/>
  <c r="U1774" i="1"/>
  <c r="V1774" i="1" s="1"/>
  <c r="T1774" i="1"/>
  <c r="R1774" i="1"/>
  <c r="Q1774" i="1"/>
  <c r="O1774" i="1"/>
  <c r="N1774" i="1"/>
  <c r="P1774" i="1" s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W1773" i="1"/>
  <c r="U1773" i="1"/>
  <c r="T1773" i="1"/>
  <c r="V1773" i="1" s="1"/>
  <c r="R1773" i="1"/>
  <c r="Q1773" i="1"/>
  <c r="S1773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AB1772" i="1"/>
  <c r="AA1772" i="1"/>
  <c r="Y1772" i="1"/>
  <c r="X1772" i="1"/>
  <c r="Z1772" i="1" s="1"/>
  <c r="W1772" i="1"/>
  <c r="U1772" i="1"/>
  <c r="T1772" i="1"/>
  <c r="V1772" i="1" s="1"/>
  <c r="S1772" i="1"/>
  <c r="R1772" i="1"/>
  <c r="Q1772" i="1"/>
  <c r="P1772" i="1"/>
  <c r="O1772" i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R1771" i="1"/>
  <c r="S1771" i="1" s="1"/>
  <c r="Q1771" i="1"/>
  <c r="O1771" i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/>
  <c r="AA1770" i="1"/>
  <c r="Z1770" i="1"/>
  <c r="Y1770" i="1"/>
  <c r="X1770" i="1"/>
  <c r="W1770" i="1"/>
  <c r="V1770" i="1"/>
  <c r="U1770" i="1"/>
  <c r="T1770" i="1"/>
  <c r="R1770" i="1"/>
  <c r="Q1770" i="1"/>
  <c r="S1770" i="1" s="1"/>
  <c r="O1770" i="1"/>
  <c r="N1770" i="1"/>
  <c r="P1770" i="1" s="1"/>
  <c r="M1770" i="1"/>
  <c r="L1770" i="1"/>
  <c r="K1770" i="1"/>
  <c r="J1770" i="1"/>
  <c r="I1770" i="1"/>
  <c r="H1770" i="1"/>
  <c r="AB1770" i="1" s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R1769" i="1"/>
  <c r="Q1769" i="1"/>
  <c r="S1769" i="1" s="1"/>
  <c r="P1769" i="1"/>
  <c r="O1769" i="1"/>
  <c r="N1769" i="1"/>
  <c r="L1769" i="1"/>
  <c r="M1769" i="1" s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S1768" i="1"/>
  <c r="R1768" i="1"/>
  <c r="Q1768" i="1"/>
  <c r="O1768" i="1"/>
  <c r="P1768" i="1" s="1"/>
  <c r="N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S1767" i="1"/>
  <c r="R1767" i="1"/>
  <c r="Q1767" i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Y1766" i="1"/>
  <c r="Z1766" i="1" s="1"/>
  <c r="X1766" i="1"/>
  <c r="W1766" i="1"/>
  <c r="U1766" i="1"/>
  <c r="V1766" i="1" s="1"/>
  <c r="T1766" i="1"/>
  <c r="R1766" i="1"/>
  <c r="Q1766" i="1"/>
  <c r="O1766" i="1"/>
  <c r="N1766" i="1"/>
  <c r="P1766" i="1" s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W1765" i="1"/>
  <c r="U1765" i="1"/>
  <c r="T1765" i="1"/>
  <c r="V1765" i="1" s="1"/>
  <c r="R1765" i="1"/>
  <c r="Q1765" i="1"/>
  <c r="S1765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S1764" i="1"/>
  <c r="R1764" i="1"/>
  <c r="Q1764" i="1"/>
  <c r="P1764" i="1"/>
  <c r="O1764" i="1"/>
  <c r="N1764" i="1"/>
  <c r="L1764" i="1"/>
  <c r="K1764" i="1"/>
  <c r="M1764" i="1" s="1"/>
  <c r="AB1764" i="1" s="1"/>
  <c r="J1764" i="1"/>
  <c r="I1764" i="1"/>
  <c r="H1764" i="1"/>
  <c r="G1764" i="1"/>
  <c r="F1764" i="1"/>
  <c r="E1764" i="1"/>
  <c r="D1764" i="1"/>
  <c r="B1764" i="1"/>
  <c r="A1764" i="1" s="1"/>
  <c r="AA1763" i="1"/>
  <c r="Z1763" i="1"/>
  <c r="Y1763" i="1"/>
  <c r="X1763" i="1"/>
  <c r="W1763" i="1"/>
  <c r="V1763" i="1"/>
  <c r="U1763" i="1"/>
  <c r="T1763" i="1"/>
  <c r="R1763" i="1"/>
  <c r="S1763" i="1" s="1"/>
  <c r="Q1763" i="1"/>
  <c r="O1763" i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/>
  <c r="AA1762" i="1"/>
  <c r="Z1762" i="1"/>
  <c r="Y1762" i="1"/>
  <c r="X1762" i="1"/>
  <c r="W1762" i="1"/>
  <c r="V1762" i="1"/>
  <c r="U1762" i="1"/>
  <c r="T1762" i="1"/>
  <c r="R1762" i="1"/>
  <c r="Q1762" i="1"/>
  <c r="S1762" i="1" s="1"/>
  <c r="O1762" i="1"/>
  <c r="N1762" i="1"/>
  <c r="P1762" i="1" s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R1761" i="1"/>
  <c r="Q1761" i="1"/>
  <c r="S1761" i="1" s="1"/>
  <c r="P1761" i="1"/>
  <c r="O1761" i="1"/>
  <c r="N1761" i="1"/>
  <c r="L1761" i="1"/>
  <c r="M1761" i="1" s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S1760" i="1"/>
  <c r="R1760" i="1"/>
  <c r="Q1760" i="1"/>
  <c r="O1760" i="1"/>
  <c r="P1760" i="1" s="1"/>
  <c r="N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AA1759" i="1"/>
  <c r="Z1759" i="1"/>
  <c r="Y1759" i="1"/>
  <c r="X1759" i="1"/>
  <c r="W1759" i="1"/>
  <c r="V1759" i="1"/>
  <c r="U1759" i="1"/>
  <c r="T1759" i="1"/>
  <c r="S1759" i="1"/>
  <c r="R1759" i="1"/>
  <c r="Q1759" i="1"/>
  <c r="O1759" i="1"/>
  <c r="N1759" i="1"/>
  <c r="P1759" i="1" s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Y1758" i="1"/>
  <c r="Z1758" i="1" s="1"/>
  <c r="X1758" i="1"/>
  <c r="W1758" i="1"/>
  <c r="U1758" i="1"/>
  <c r="V1758" i="1" s="1"/>
  <c r="T1758" i="1"/>
  <c r="R1758" i="1"/>
  <c r="Q1758" i="1"/>
  <c r="O1758" i="1"/>
  <c r="N1758" i="1"/>
  <c r="P1758" i="1" s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W1757" i="1"/>
  <c r="U1757" i="1"/>
  <c r="T1757" i="1"/>
  <c r="V1757" i="1" s="1"/>
  <c r="R1757" i="1"/>
  <c r="Q1757" i="1"/>
  <c r="S1757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AB1756" i="1"/>
  <c r="AA1756" i="1"/>
  <c r="Y1756" i="1"/>
  <c r="X1756" i="1"/>
  <c r="Z1756" i="1" s="1"/>
  <c r="W1756" i="1"/>
  <c r="U1756" i="1"/>
  <c r="T1756" i="1"/>
  <c r="V1756" i="1" s="1"/>
  <c r="S1756" i="1"/>
  <c r="R1756" i="1"/>
  <c r="Q1756" i="1"/>
  <c r="P1756" i="1"/>
  <c r="O1756" i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Z1755" i="1"/>
  <c r="Y1755" i="1"/>
  <c r="X1755" i="1"/>
  <c r="W1755" i="1"/>
  <c r="V1755" i="1"/>
  <c r="U1755" i="1"/>
  <c r="T1755" i="1"/>
  <c r="R1755" i="1"/>
  <c r="S1755" i="1" s="1"/>
  <c r="Q1755" i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/>
  <c r="AA1754" i="1"/>
  <c r="Z1754" i="1"/>
  <c r="Y1754" i="1"/>
  <c r="X1754" i="1"/>
  <c r="W1754" i="1"/>
  <c r="V1754" i="1"/>
  <c r="U1754" i="1"/>
  <c r="T1754" i="1"/>
  <c r="R1754" i="1"/>
  <c r="Q1754" i="1"/>
  <c r="S1754" i="1" s="1"/>
  <c r="O1754" i="1"/>
  <c r="N1754" i="1"/>
  <c r="P1754" i="1" s="1"/>
  <c r="M1754" i="1"/>
  <c r="L1754" i="1"/>
  <c r="K1754" i="1"/>
  <c r="J1754" i="1"/>
  <c r="I1754" i="1"/>
  <c r="H1754" i="1"/>
  <c r="AB1754" i="1" s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R1753" i="1"/>
  <c r="Q1753" i="1"/>
  <c r="S1753" i="1" s="1"/>
  <c r="P1753" i="1"/>
  <c r="O1753" i="1"/>
  <c r="N1753" i="1"/>
  <c r="L1753" i="1"/>
  <c r="M1753" i="1" s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S1752" i="1"/>
  <c r="R1752" i="1"/>
  <c r="Q1752" i="1"/>
  <c r="O1752" i="1"/>
  <c r="P1752" i="1" s="1"/>
  <c r="N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AA1751" i="1"/>
  <c r="Z1751" i="1"/>
  <c r="Y1751" i="1"/>
  <c r="X1751" i="1"/>
  <c r="W1751" i="1"/>
  <c r="V1751" i="1"/>
  <c r="U1751" i="1"/>
  <c r="T1751" i="1"/>
  <c r="S1751" i="1"/>
  <c r="R1751" i="1"/>
  <c r="Q1751" i="1"/>
  <c r="O1751" i="1"/>
  <c r="N1751" i="1"/>
  <c r="P1751" i="1" s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Y1750" i="1"/>
  <c r="Z1750" i="1" s="1"/>
  <c r="X1750" i="1"/>
  <c r="W1750" i="1"/>
  <c r="U1750" i="1"/>
  <c r="V1750" i="1" s="1"/>
  <c r="T1750" i="1"/>
  <c r="R1750" i="1"/>
  <c r="Q1750" i="1"/>
  <c r="O1750" i="1"/>
  <c r="N1750" i="1"/>
  <c r="P1750" i="1" s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W1749" i="1"/>
  <c r="U1749" i="1"/>
  <c r="T1749" i="1"/>
  <c r="V1749" i="1" s="1"/>
  <c r="R1749" i="1"/>
  <c r="Q1749" i="1"/>
  <c r="S1749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S1748" i="1"/>
  <c r="R1748" i="1"/>
  <c r="Q1748" i="1"/>
  <c r="P1748" i="1"/>
  <c r="O1748" i="1"/>
  <c r="N1748" i="1"/>
  <c r="L1748" i="1"/>
  <c r="K1748" i="1"/>
  <c r="M1748" i="1" s="1"/>
  <c r="AB1748" i="1" s="1"/>
  <c r="J1748" i="1"/>
  <c r="I1748" i="1"/>
  <c r="H1748" i="1"/>
  <c r="G1748" i="1"/>
  <c r="F1748" i="1"/>
  <c r="E1748" i="1"/>
  <c r="D1748" i="1"/>
  <c r="B1748" i="1"/>
  <c r="A1748" i="1" s="1"/>
  <c r="AA1747" i="1"/>
  <c r="Z1747" i="1"/>
  <c r="Y1747" i="1"/>
  <c r="X1747" i="1"/>
  <c r="W1747" i="1"/>
  <c r="V1747" i="1"/>
  <c r="U1747" i="1"/>
  <c r="T1747" i="1"/>
  <c r="R1747" i="1"/>
  <c r="S1747" i="1" s="1"/>
  <c r="Q1747" i="1"/>
  <c r="O1747" i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/>
  <c r="AA1746" i="1"/>
  <c r="Z1746" i="1"/>
  <c r="Y1746" i="1"/>
  <c r="X1746" i="1"/>
  <c r="W1746" i="1"/>
  <c r="V1746" i="1"/>
  <c r="U1746" i="1"/>
  <c r="T1746" i="1"/>
  <c r="R1746" i="1"/>
  <c r="Q1746" i="1"/>
  <c r="S1746" i="1" s="1"/>
  <c r="O1746" i="1"/>
  <c r="N1746" i="1"/>
  <c r="P1746" i="1" s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R1745" i="1"/>
  <c r="Q1745" i="1"/>
  <c r="S1745" i="1" s="1"/>
  <c r="P1745" i="1"/>
  <c r="O1745" i="1"/>
  <c r="N1745" i="1"/>
  <c r="L1745" i="1"/>
  <c r="M1745" i="1" s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S1744" i="1"/>
  <c r="R1744" i="1"/>
  <c r="Q1744" i="1"/>
  <c r="O1744" i="1"/>
  <c r="P1744" i="1" s="1"/>
  <c r="N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AA1743" i="1"/>
  <c r="Z1743" i="1"/>
  <c r="Y1743" i="1"/>
  <c r="X1743" i="1"/>
  <c r="W1743" i="1"/>
  <c r="V1743" i="1"/>
  <c r="U1743" i="1"/>
  <c r="T1743" i="1"/>
  <c r="S1743" i="1"/>
  <c r="R1743" i="1"/>
  <c r="Q1743" i="1"/>
  <c r="O1743" i="1"/>
  <c r="N1743" i="1"/>
  <c r="P1743" i="1" s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Y1742" i="1"/>
  <c r="Z1742" i="1" s="1"/>
  <c r="X1742" i="1"/>
  <c r="W1742" i="1"/>
  <c r="U1742" i="1"/>
  <c r="V1742" i="1" s="1"/>
  <c r="T1742" i="1"/>
  <c r="R1742" i="1"/>
  <c r="Q1742" i="1"/>
  <c r="O1742" i="1"/>
  <c r="N1742" i="1"/>
  <c r="P1742" i="1" s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W1741" i="1"/>
  <c r="U1741" i="1"/>
  <c r="T1741" i="1"/>
  <c r="V1741" i="1" s="1"/>
  <c r="R1741" i="1"/>
  <c r="Q1741" i="1"/>
  <c r="S1741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B1740" i="1"/>
  <c r="AA1740" i="1"/>
  <c r="Y1740" i="1"/>
  <c r="X1740" i="1"/>
  <c r="Z1740" i="1" s="1"/>
  <c r="W1740" i="1"/>
  <c r="U1740" i="1"/>
  <c r="T1740" i="1"/>
  <c r="V1740" i="1" s="1"/>
  <c r="S1740" i="1"/>
  <c r="R1740" i="1"/>
  <c r="Q1740" i="1"/>
  <c r="P1740" i="1"/>
  <c r="O1740" i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R1739" i="1"/>
  <c r="S1739" i="1" s="1"/>
  <c r="Q1739" i="1"/>
  <c r="O1739" i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/>
  <c r="AA1738" i="1"/>
  <c r="Z1738" i="1"/>
  <c r="Y1738" i="1"/>
  <c r="X1738" i="1"/>
  <c r="W1738" i="1"/>
  <c r="V1738" i="1"/>
  <c r="U1738" i="1"/>
  <c r="T1738" i="1"/>
  <c r="R1738" i="1"/>
  <c r="Q1738" i="1"/>
  <c r="S1738" i="1" s="1"/>
  <c r="O1738" i="1"/>
  <c r="N1738" i="1"/>
  <c r="P1738" i="1" s="1"/>
  <c r="M1738" i="1"/>
  <c r="L1738" i="1"/>
  <c r="K1738" i="1"/>
  <c r="J1738" i="1"/>
  <c r="I1738" i="1"/>
  <c r="H1738" i="1"/>
  <c r="AB1738" i="1" s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R1737" i="1"/>
  <c r="Q1737" i="1"/>
  <c r="S1737" i="1" s="1"/>
  <c r="P1737" i="1"/>
  <c r="O1737" i="1"/>
  <c r="N1737" i="1"/>
  <c r="L1737" i="1"/>
  <c r="M1737" i="1" s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S1736" i="1"/>
  <c r="R1736" i="1"/>
  <c r="Q1736" i="1"/>
  <c r="O1736" i="1"/>
  <c r="P1736" i="1" s="1"/>
  <c r="N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AA1735" i="1"/>
  <c r="Z1735" i="1"/>
  <c r="Y1735" i="1"/>
  <c r="X1735" i="1"/>
  <c r="W1735" i="1"/>
  <c r="V1735" i="1"/>
  <c r="U1735" i="1"/>
  <c r="T1735" i="1"/>
  <c r="S1735" i="1"/>
  <c r="R1735" i="1"/>
  <c r="Q1735" i="1"/>
  <c r="O1735" i="1"/>
  <c r="N1735" i="1"/>
  <c r="P1735" i="1" s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Y1734" i="1"/>
  <c r="Z1734" i="1" s="1"/>
  <c r="X1734" i="1"/>
  <c r="W1734" i="1"/>
  <c r="U1734" i="1"/>
  <c r="V1734" i="1" s="1"/>
  <c r="T1734" i="1"/>
  <c r="R1734" i="1"/>
  <c r="Q1734" i="1"/>
  <c r="O1734" i="1"/>
  <c r="N1734" i="1"/>
  <c r="P1734" i="1" s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W1733" i="1"/>
  <c r="U1733" i="1"/>
  <c r="T1733" i="1"/>
  <c r="V1733" i="1" s="1"/>
  <c r="R1733" i="1"/>
  <c r="Q1733" i="1"/>
  <c r="S1733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S1732" i="1"/>
  <c r="R1732" i="1"/>
  <c r="Q1732" i="1"/>
  <c r="P1732" i="1"/>
  <c r="O1732" i="1"/>
  <c r="N1732" i="1"/>
  <c r="L1732" i="1"/>
  <c r="K1732" i="1"/>
  <c r="M1732" i="1" s="1"/>
  <c r="AB1732" i="1" s="1"/>
  <c r="J1732" i="1"/>
  <c r="I1732" i="1"/>
  <c r="H1732" i="1"/>
  <c r="G1732" i="1"/>
  <c r="F1732" i="1"/>
  <c r="E1732" i="1"/>
  <c r="D1732" i="1"/>
  <c r="B1732" i="1"/>
  <c r="A1732" i="1" s="1"/>
  <c r="AA1731" i="1"/>
  <c r="Z1731" i="1"/>
  <c r="Y1731" i="1"/>
  <c r="X1731" i="1"/>
  <c r="W1731" i="1"/>
  <c r="V1731" i="1"/>
  <c r="U1731" i="1"/>
  <c r="T1731" i="1"/>
  <c r="R1731" i="1"/>
  <c r="S1731" i="1" s="1"/>
  <c r="Q1731" i="1"/>
  <c r="O1731" i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/>
  <c r="AA1730" i="1"/>
  <c r="Z1730" i="1"/>
  <c r="Y1730" i="1"/>
  <c r="X1730" i="1"/>
  <c r="W1730" i="1"/>
  <c r="V1730" i="1"/>
  <c r="U1730" i="1"/>
  <c r="T1730" i="1"/>
  <c r="R1730" i="1"/>
  <c r="Q1730" i="1"/>
  <c r="S1730" i="1" s="1"/>
  <c r="O1730" i="1"/>
  <c r="N1730" i="1"/>
  <c r="P1730" i="1" s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R1729" i="1"/>
  <c r="Q1729" i="1"/>
  <c r="S1729" i="1" s="1"/>
  <c r="P1729" i="1"/>
  <c r="O1729" i="1"/>
  <c r="N1729" i="1"/>
  <c r="L1729" i="1"/>
  <c r="M1729" i="1" s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S1728" i="1"/>
  <c r="R1728" i="1"/>
  <c r="Q1728" i="1"/>
  <c r="O1728" i="1"/>
  <c r="P1728" i="1" s="1"/>
  <c r="N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AA1727" i="1"/>
  <c r="Z1727" i="1"/>
  <c r="Y1727" i="1"/>
  <c r="X1727" i="1"/>
  <c r="W1727" i="1"/>
  <c r="V1727" i="1"/>
  <c r="U1727" i="1"/>
  <c r="T1727" i="1"/>
  <c r="S1727" i="1"/>
  <c r="R1727" i="1"/>
  <c r="Q1727" i="1"/>
  <c r="O1727" i="1"/>
  <c r="N1727" i="1"/>
  <c r="P1727" i="1" s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Y1726" i="1"/>
  <c r="Z1726" i="1" s="1"/>
  <c r="X1726" i="1"/>
  <c r="W1726" i="1"/>
  <c r="U1726" i="1"/>
  <c r="V1726" i="1" s="1"/>
  <c r="T1726" i="1"/>
  <c r="R1726" i="1"/>
  <c r="Q1726" i="1"/>
  <c r="O1726" i="1"/>
  <c r="N1726" i="1"/>
  <c r="P1726" i="1" s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W1725" i="1"/>
  <c r="U1725" i="1"/>
  <c r="T1725" i="1"/>
  <c r="V1725" i="1" s="1"/>
  <c r="R1725" i="1"/>
  <c r="Q1725" i="1"/>
  <c r="S1725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B1724" i="1"/>
  <c r="AA1724" i="1"/>
  <c r="Y1724" i="1"/>
  <c r="X1724" i="1"/>
  <c r="Z1724" i="1" s="1"/>
  <c r="W1724" i="1"/>
  <c r="U1724" i="1"/>
  <c r="T1724" i="1"/>
  <c r="V1724" i="1" s="1"/>
  <c r="S1724" i="1"/>
  <c r="R1724" i="1"/>
  <c r="Q1724" i="1"/>
  <c r="P1724" i="1"/>
  <c r="O1724" i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R1723" i="1"/>
  <c r="S1723" i="1" s="1"/>
  <c r="Q1723" i="1"/>
  <c r="O1723" i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/>
  <c r="AA1722" i="1"/>
  <c r="Z1722" i="1"/>
  <c r="Y1722" i="1"/>
  <c r="X1722" i="1"/>
  <c r="W1722" i="1"/>
  <c r="V1722" i="1"/>
  <c r="U1722" i="1"/>
  <c r="T1722" i="1"/>
  <c r="R1722" i="1"/>
  <c r="Q1722" i="1"/>
  <c r="S1722" i="1" s="1"/>
  <c r="O1722" i="1"/>
  <c r="N1722" i="1"/>
  <c r="P1722" i="1" s="1"/>
  <c r="M1722" i="1"/>
  <c r="L1722" i="1"/>
  <c r="K1722" i="1"/>
  <c r="J1722" i="1"/>
  <c r="I1722" i="1"/>
  <c r="H1722" i="1"/>
  <c r="AB1722" i="1" s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R1721" i="1"/>
  <c r="Q1721" i="1"/>
  <c r="S1721" i="1" s="1"/>
  <c r="P1721" i="1"/>
  <c r="O1721" i="1"/>
  <c r="N1721" i="1"/>
  <c r="L1721" i="1"/>
  <c r="M1721" i="1" s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S1720" i="1"/>
  <c r="R1720" i="1"/>
  <c r="Q1720" i="1"/>
  <c r="O1720" i="1"/>
  <c r="P1720" i="1" s="1"/>
  <c r="N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AA1719" i="1"/>
  <c r="Z1719" i="1"/>
  <c r="Y1719" i="1"/>
  <c r="X1719" i="1"/>
  <c r="W1719" i="1"/>
  <c r="V1719" i="1"/>
  <c r="U1719" i="1"/>
  <c r="T1719" i="1"/>
  <c r="S1719" i="1"/>
  <c r="R1719" i="1"/>
  <c r="Q1719" i="1"/>
  <c r="O1719" i="1"/>
  <c r="N1719" i="1"/>
  <c r="P1719" i="1" s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Y1718" i="1"/>
  <c r="Z1718" i="1" s="1"/>
  <c r="X1718" i="1"/>
  <c r="W1718" i="1"/>
  <c r="U1718" i="1"/>
  <c r="V1718" i="1" s="1"/>
  <c r="T1718" i="1"/>
  <c r="R1718" i="1"/>
  <c r="Q1718" i="1"/>
  <c r="O1718" i="1"/>
  <c r="N1718" i="1"/>
  <c r="P1718" i="1" s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W1717" i="1"/>
  <c r="U1717" i="1"/>
  <c r="T1717" i="1"/>
  <c r="V1717" i="1" s="1"/>
  <c r="R1717" i="1"/>
  <c r="Q1717" i="1"/>
  <c r="S1717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AB1716" i="1"/>
  <c r="AA1716" i="1"/>
  <c r="Y1716" i="1"/>
  <c r="X1716" i="1"/>
  <c r="Z1716" i="1" s="1"/>
  <c r="W1716" i="1"/>
  <c r="U1716" i="1"/>
  <c r="T1716" i="1"/>
  <c r="V1716" i="1" s="1"/>
  <c r="S1716" i="1"/>
  <c r="R1716" i="1"/>
  <c r="Q1716" i="1"/>
  <c r="P1716" i="1"/>
  <c r="O1716" i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Z1715" i="1"/>
  <c r="Y1715" i="1"/>
  <c r="X1715" i="1"/>
  <c r="W1715" i="1"/>
  <c r="V1715" i="1"/>
  <c r="U1715" i="1"/>
  <c r="T1715" i="1"/>
  <c r="R1715" i="1"/>
  <c r="S1715" i="1" s="1"/>
  <c r="Q1715" i="1"/>
  <c r="O1715" i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/>
  <c r="AA1714" i="1"/>
  <c r="Z1714" i="1"/>
  <c r="Y1714" i="1"/>
  <c r="X1714" i="1"/>
  <c r="W1714" i="1"/>
  <c r="V1714" i="1"/>
  <c r="U1714" i="1"/>
  <c r="T1714" i="1"/>
  <c r="R1714" i="1"/>
  <c r="Q1714" i="1"/>
  <c r="S1714" i="1" s="1"/>
  <c r="O1714" i="1"/>
  <c r="N1714" i="1"/>
  <c r="P1714" i="1" s="1"/>
  <c r="M1714" i="1"/>
  <c r="L1714" i="1"/>
  <c r="K1714" i="1"/>
  <c r="J1714" i="1"/>
  <c r="I1714" i="1"/>
  <c r="H1714" i="1"/>
  <c r="AB1714" i="1" s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R1713" i="1"/>
  <c r="Q1713" i="1"/>
  <c r="S1713" i="1" s="1"/>
  <c r="P1713" i="1"/>
  <c r="O1713" i="1"/>
  <c r="N1713" i="1"/>
  <c r="L1713" i="1"/>
  <c r="M1713" i="1" s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S1712" i="1"/>
  <c r="R1712" i="1"/>
  <c r="Q1712" i="1"/>
  <c r="O1712" i="1"/>
  <c r="P1712" i="1" s="1"/>
  <c r="N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AA1711" i="1"/>
  <c r="Z1711" i="1"/>
  <c r="Y1711" i="1"/>
  <c r="X1711" i="1"/>
  <c r="W1711" i="1"/>
  <c r="V1711" i="1"/>
  <c r="U1711" i="1"/>
  <c r="T1711" i="1"/>
  <c r="S1711" i="1"/>
  <c r="R1711" i="1"/>
  <c r="Q1711" i="1"/>
  <c r="O1711" i="1"/>
  <c r="N1711" i="1"/>
  <c r="P1711" i="1" s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Y1710" i="1"/>
  <c r="Z1710" i="1" s="1"/>
  <c r="X1710" i="1"/>
  <c r="W1710" i="1"/>
  <c r="U1710" i="1"/>
  <c r="V1710" i="1" s="1"/>
  <c r="T1710" i="1"/>
  <c r="R1710" i="1"/>
  <c r="Q1710" i="1"/>
  <c r="O1710" i="1"/>
  <c r="N1710" i="1"/>
  <c r="P1710" i="1" s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W1709" i="1"/>
  <c r="U1709" i="1"/>
  <c r="T1709" i="1"/>
  <c r="V1709" i="1" s="1"/>
  <c r="R1709" i="1"/>
  <c r="Q1709" i="1"/>
  <c r="S1709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S1708" i="1"/>
  <c r="R1708" i="1"/>
  <c r="Q1708" i="1"/>
  <c r="P1708" i="1"/>
  <c r="O1708" i="1"/>
  <c r="N1708" i="1"/>
  <c r="L1708" i="1"/>
  <c r="K1708" i="1"/>
  <c r="M1708" i="1" s="1"/>
  <c r="AB1708" i="1" s="1"/>
  <c r="J1708" i="1"/>
  <c r="I1708" i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R1707" i="1"/>
  <c r="S1707" i="1" s="1"/>
  <c r="Q1707" i="1"/>
  <c r="O1707" i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/>
  <c r="AA1706" i="1"/>
  <c r="Z1706" i="1"/>
  <c r="Y1706" i="1"/>
  <c r="X1706" i="1"/>
  <c r="W1706" i="1"/>
  <c r="V1706" i="1"/>
  <c r="U1706" i="1"/>
  <c r="T1706" i="1"/>
  <c r="R1706" i="1"/>
  <c r="Q1706" i="1"/>
  <c r="S1706" i="1" s="1"/>
  <c r="O1706" i="1"/>
  <c r="N1706" i="1"/>
  <c r="P1706" i="1" s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R1705" i="1"/>
  <c r="Q1705" i="1"/>
  <c r="S1705" i="1" s="1"/>
  <c r="P1705" i="1"/>
  <c r="O1705" i="1"/>
  <c r="N1705" i="1"/>
  <c r="L1705" i="1"/>
  <c r="M1705" i="1" s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S1704" i="1"/>
  <c r="R1704" i="1"/>
  <c r="Q1704" i="1"/>
  <c r="O1704" i="1"/>
  <c r="P1704" i="1" s="1"/>
  <c r="N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S1703" i="1"/>
  <c r="R1703" i="1"/>
  <c r="Q1703" i="1"/>
  <c r="O1703" i="1"/>
  <c r="N1703" i="1"/>
  <c r="P1703" i="1" s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Y1702" i="1"/>
  <c r="Z1702" i="1" s="1"/>
  <c r="X1702" i="1"/>
  <c r="W1702" i="1"/>
  <c r="U1702" i="1"/>
  <c r="V1702" i="1" s="1"/>
  <c r="T1702" i="1"/>
  <c r="R1702" i="1"/>
  <c r="Q1702" i="1"/>
  <c r="O1702" i="1"/>
  <c r="N1702" i="1"/>
  <c r="P1702" i="1" s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W1701" i="1"/>
  <c r="U1701" i="1"/>
  <c r="T1701" i="1"/>
  <c r="V1701" i="1" s="1"/>
  <c r="R1701" i="1"/>
  <c r="Q1701" i="1"/>
  <c r="S1701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B1700" i="1"/>
  <c r="AA1700" i="1"/>
  <c r="Y1700" i="1"/>
  <c r="X1700" i="1"/>
  <c r="Z1700" i="1" s="1"/>
  <c r="W1700" i="1"/>
  <c r="U1700" i="1"/>
  <c r="T1700" i="1"/>
  <c r="V1700" i="1" s="1"/>
  <c r="S1700" i="1"/>
  <c r="R1700" i="1"/>
  <c r="Q1700" i="1"/>
  <c r="P1700" i="1"/>
  <c r="O1700" i="1"/>
  <c r="N1700" i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V1699" i="1"/>
  <c r="U1699" i="1"/>
  <c r="T1699" i="1"/>
  <c r="R1699" i="1"/>
  <c r="S1699" i="1" s="1"/>
  <c r="Q1699" i="1"/>
  <c r="O1699" i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/>
  <c r="AA1698" i="1"/>
  <c r="Z1698" i="1"/>
  <c r="Y1698" i="1"/>
  <c r="X1698" i="1"/>
  <c r="W1698" i="1"/>
  <c r="V1698" i="1"/>
  <c r="U1698" i="1"/>
  <c r="T1698" i="1"/>
  <c r="R1698" i="1"/>
  <c r="Q1698" i="1"/>
  <c r="S1698" i="1" s="1"/>
  <c r="O1698" i="1"/>
  <c r="N1698" i="1"/>
  <c r="P1698" i="1" s="1"/>
  <c r="M1698" i="1"/>
  <c r="L1698" i="1"/>
  <c r="K1698" i="1"/>
  <c r="J1698" i="1"/>
  <c r="I1698" i="1"/>
  <c r="H1698" i="1"/>
  <c r="AB1698" i="1" s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R1697" i="1"/>
  <c r="Q1697" i="1"/>
  <c r="S1697" i="1" s="1"/>
  <c r="P1697" i="1"/>
  <c r="O1697" i="1"/>
  <c r="N1697" i="1"/>
  <c r="L1697" i="1"/>
  <c r="M1697" i="1" s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S1696" i="1"/>
  <c r="R1696" i="1"/>
  <c r="Q1696" i="1"/>
  <c r="O1696" i="1"/>
  <c r="P1696" i="1" s="1"/>
  <c r="N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AA1695" i="1"/>
  <c r="Z1695" i="1"/>
  <c r="Y1695" i="1"/>
  <c r="X1695" i="1"/>
  <c r="W1695" i="1"/>
  <c r="V1695" i="1"/>
  <c r="U1695" i="1"/>
  <c r="T1695" i="1"/>
  <c r="S1695" i="1"/>
  <c r="R1695" i="1"/>
  <c r="Q1695" i="1"/>
  <c r="O1695" i="1"/>
  <c r="N1695" i="1"/>
  <c r="P1695" i="1" s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Y1694" i="1"/>
  <c r="Z1694" i="1" s="1"/>
  <c r="X1694" i="1"/>
  <c r="W1694" i="1"/>
  <c r="U1694" i="1"/>
  <c r="V1694" i="1" s="1"/>
  <c r="T1694" i="1"/>
  <c r="R1694" i="1"/>
  <c r="Q1694" i="1"/>
  <c r="O1694" i="1"/>
  <c r="N1694" i="1"/>
  <c r="P1694" i="1" s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W1693" i="1"/>
  <c r="U1693" i="1"/>
  <c r="T1693" i="1"/>
  <c r="V1693" i="1" s="1"/>
  <c r="R1693" i="1"/>
  <c r="Q1693" i="1"/>
  <c r="S1693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S1692" i="1"/>
  <c r="R1692" i="1"/>
  <c r="Q1692" i="1"/>
  <c r="P1692" i="1"/>
  <c r="O1692" i="1"/>
  <c r="N1692" i="1"/>
  <c r="L1692" i="1"/>
  <c r="K1692" i="1"/>
  <c r="M1692" i="1" s="1"/>
  <c r="AB1692" i="1" s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R1691" i="1"/>
  <c r="S1691" i="1" s="1"/>
  <c r="Q1691" i="1"/>
  <c r="O1691" i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/>
  <c r="AA1690" i="1"/>
  <c r="Z1690" i="1"/>
  <c r="Y1690" i="1"/>
  <c r="X1690" i="1"/>
  <c r="W1690" i="1"/>
  <c r="V1690" i="1"/>
  <c r="U1690" i="1"/>
  <c r="T1690" i="1"/>
  <c r="R1690" i="1"/>
  <c r="Q1690" i="1"/>
  <c r="S1690" i="1" s="1"/>
  <c r="O1690" i="1"/>
  <c r="N1690" i="1"/>
  <c r="P1690" i="1" s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R1689" i="1"/>
  <c r="Q1689" i="1"/>
  <c r="S1689" i="1" s="1"/>
  <c r="P1689" i="1"/>
  <c r="O1689" i="1"/>
  <c r="N1689" i="1"/>
  <c r="L1689" i="1"/>
  <c r="M1689" i="1" s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S1688" i="1"/>
  <c r="R1688" i="1"/>
  <c r="Q1688" i="1"/>
  <c r="O1688" i="1"/>
  <c r="P1688" i="1" s="1"/>
  <c r="N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AA1687" i="1"/>
  <c r="Z1687" i="1"/>
  <c r="Y1687" i="1"/>
  <c r="X1687" i="1"/>
  <c r="W1687" i="1"/>
  <c r="V1687" i="1"/>
  <c r="U1687" i="1"/>
  <c r="T1687" i="1"/>
  <c r="S1687" i="1"/>
  <c r="R1687" i="1"/>
  <c r="Q1687" i="1"/>
  <c r="O1687" i="1"/>
  <c r="N1687" i="1"/>
  <c r="P1687" i="1" s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Y1686" i="1"/>
  <c r="Z1686" i="1" s="1"/>
  <c r="X1686" i="1"/>
  <c r="W1686" i="1"/>
  <c r="U1686" i="1"/>
  <c r="V1686" i="1" s="1"/>
  <c r="T1686" i="1"/>
  <c r="R1686" i="1"/>
  <c r="Q1686" i="1"/>
  <c r="O1686" i="1"/>
  <c r="N1686" i="1"/>
  <c r="P1686" i="1" s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W1685" i="1"/>
  <c r="U1685" i="1"/>
  <c r="T1685" i="1"/>
  <c r="V1685" i="1" s="1"/>
  <c r="R1685" i="1"/>
  <c r="Q1685" i="1"/>
  <c r="S1685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B1684" i="1"/>
  <c r="AA1684" i="1"/>
  <c r="Y1684" i="1"/>
  <c r="X1684" i="1"/>
  <c r="Z1684" i="1" s="1"/>
  <c r="W1684" i="1"/>
  <c r="U1684" i="1"/>
  <c r="T1684" i="1"/>
  <c r="V1684" i="1" s="1"/>
  <c r="S1684" i="1"/>
  <c r="R1684" i="1"/>
  <c r="Q1684" i="1"/>
  <c r="P1684" i="1"/>
  <c r="O1684" i="1"/>
  <c r="N1684" i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Z1683" i="1"/>
  <c r="Y1683" i="1"/>
  <c r="X1683" i="1"/>
  <c r="W1683" i="1"/>
  <c r="V1683" i="1"/>
  <c r="U1683" i="1"/>
  <c r="T1683" i="1"/>
  <c r="R1683" i="1"/>
  <c r="S1683" i="1" s="1"/>
  <c r="Q1683" i="1"/>
  <c r="O1683" i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/>
  <c r="AA1682" i="1"/>
  <c r="Z1682" i="1"/>
  <c r="Y1682" i="1"/>
  <c r="X1682" i="1"/>
  <c r="W1682" i="1"/>
  <c r="V1682" i="1"/>
  <c r="U1682" i="1"/>
  <c r="T1682" i="1"/>
  <c r="R1682" i="1"/>
  <c r="Q1682" i="1"/>
  <c r="S1682" i="1" s="1"/>
  <c r="O1682" i="1"/>
  <c r="N1682" i="1"/>
  <c r="P1682" i="1" s="1"/>
  <c r="M1682" i="1"/>
  <c r="L1682" i="1"/>
  <c r="K1682" i="1"/>
  <c r="J1682" i="1"/>
  <c r="I1682" i="1"/>
  <c r="H1682" i="1"/>
  <c r="AB1682" i="1" s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R1681" i="1"/>
  <c r="Q1681" i="1"/>
  <c r="S1681" i="1" s="1"/>
  <c r="P1681" i="1"/>
  <c r="O1681" i="1"/>
  <c r="N1681" i="1"/>
  <c r="L1681" i="1"/>
  <c r="M1681" i="1" s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S1680" i="1"/>
  <c r="R1680" i="1"/>
  <c r="Q1680" i="1"/>
  <c r="O1680" i="1"/>
  <c r="P1680" i="1" s="1"/>
  <c r="N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AA1679" i="1"/>
  <c r="Z1679" i="1"/>
  <c r="Y1679" i="1"/>
  <c r="X1679" i="1"/>
  <c r="W1679" i="1"/>
  <c r="V1679" i="1"/>
  <c r="U1679" i="1"/>
  <c r="T1679" i="1"/>
  <c r="S1679" i="1"/>
  <c r="R1679" i="1"/>
  <c r="Q1679" i="1"/>
  <c r="O1679" i="1"/>
  <c r="N1679" i="1"/>
  <c r="P1679" i="1" s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Y1678" i="1"/>
  <c r="Z1678" i="1" s="1"/>
  <c r="X1678" i="1"/>
  <c r="W1678" i="1"/>
  <c r="U1678" i="1"/>
  <c r="V1678" i="1" s="1"/>
  <c r="T1678" i="1"/>
  <c r="R1678" i="1"/>
  <c r="Q1678" i="1"/>
  <c r="O1678" i="1"/>
  <c r="N1678" i="1"/>
  <c r="P1678" i="1" s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W1677" i="1"/>
  <c r="U1677" i="1"/>
  <c r="T1677" i="1"/>
  <c r="V1677" i="1" s="1"/>
  <c r="R1677" i="1"/>
  <c r="Q1677" i="1"/>
  <c r="S1677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S1676" i="1"/>
  <c r="R1676" i="1"/>
  <c r="Q1676" i="1"/>
  <c r="P1676" i="1"/>
  <c r="O1676" i="1"/>
  <c r="N1676" i="1"/>
  <c r="L1676" i="1"/>
  <c r="K1676" i="1"/>
  <c r="M1676" i="1" s="1"/>
  <c r="AB1676" i="1" s="1"/>
  <c r="J1676" i="1"/>
  <c r="I1676" i="1"/>
  <c r="H1676" i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R1675" i="1"/>
  <c r="S1675" i="1" s="1"/>
  <c r="Q1675" i="1"/>
  <c r="O1675" i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/>
  <c r="AA1674" i="1"/>
  <c r="Z1674" i="1"/>
  <c r="Y1674" i="1"/>
  <c r="X1674" i="1"/>
  <c r="W1674" i="1"/>
  <c r="V1674" i="1"/>
  <c r="U1674" i="1"/>
  <c r="T1674" i="1"/>
  <c r="R1674" i="1"/>
  <c r="Q1674" i="1"/>
  <c r="S1674" i="1" s="1"/>
  <c r="O1674" i="1"/>
  <c r="N1674" i="1"/>
  <c r="P1674" i="1" s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R1673" i="1"/>
  <c r="Q1673" i="1"/>
  <c r="S1673" i="1" s="1"/>
  <c r="P1673" i="1"/>
  <c r="O1673" i="1"/>
  <c r="N1673" i="1"/>
  <c r="L1673" i="1"/>
  <c r="M1673" i="1" s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S1672" i="1"/>
  <c r="R1672" i="1"/>
  <c r="Q1672" i="1"/>
  <c r="O1672" i="1"/>
  <c r="P1672" i="1" s="1"/>
  <c r="N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AA1671" i="1"/>
  <c r="Z1671" i="1"/>
  <c r="Y1671" i="1"/>
  <c r="X1671" i="1"/>
  <c r="W1671" i="1"/>
  <c r="V1671" i="1"/>
  <c r="U1671" i="1"/>
  <c r="T1671" i="1"/>
  <c r="S1671" i="1"/>
  <c r="R1671" i="1"/>
  <c r="Q1671" i="1"/>
  <c r="O1671" i="1"/>
  <c r="N1671" i="1"/>
  <c r="P1671" i="1" s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Y1670" i="1"/>
  <c r="Z1670" i="1" s="1"/>
  <c r="X1670" i="1"/>
  <c r="W1670" i="1"/>
  <c r="U1670" i="1"/>
  <c r="V1670" i="1" s="1"/>
  <c r="T1670" i="1"/>
  <c r="R1670" i="1"/>
  <c r="Q1670" i="1"/>
  <c r="O1670" i="1"/>
  <c r="N1670" i="1"/>
  <c r="P1670" i="1" s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W1669" i="1"/>
  <c r="U1669" i="1"/>
  <c r="T1669" i="1"/>
  <c r="V1669" i="1" s="1"/>
  <c r="R1669" i="1"/>
  <c r="Q1669" i="1"/>
  <c r="S1669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B1668" i="1"/>
  <c r="AA1668" i="1"/>
  <c r="Y1668" i="1"/>
  <c r="X1668" i="1"/>
  <c r="Z1668" i="1" s="1"/>
  <c r="W1668" i="1"/>
  <c r="U1668" i="1"/>
  <c r="T1668" i="1"/>
  <c r="V1668" i="1" s="1"/>
  <c r="S1668" i="1"/>
  <c r="R1668" i="1"/>
  <c r="Q1668" i="1"/>
  <c r="P1668" i="1"/>
  <c r="O1668" i="1"/>
  <c r="N1668" i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Z1667" i="1"/>
  <c r="Y1667" i="1"/>
  <c r="X1667" i="1"/>
  <c r="W1667" i="1"/>
  <c r="V1667" i="1"/>
  <c r="U1667" i="1"/>
  <c r="T1667" i="1"/>
  <c r="R1667" i="1"/>
  <c r="S1667" i="1" s="1"/>
  <c r="Q1667" i="1"/>
  <c r="O1667" i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/>
  <c r="AA1666" i="1"/>
  <c r="Z1666" i="1"/>
  <c r="Y1666" i="1"/>
  <c r="X1666" i="1"/>
  <c r="W1666" i="1"/>
  <c r="V1666" i="1"/>
  <c r="U1666" i="1"/>
  <c r="T1666" i="1"/>
  <c r="R1666" i="1"/>
  <c r="Q1666" i="1"/>
  <c r="S1666" i="1" s="1"/>
  <c r="O1666" i="1"/>
  <c r="N1666" i="1"/>
  <c r="P1666" i="1" s="1"/>
  <c r="M1666" i="1"/>
  <c r="L1666" i="1"/>
  <c r="K1666" i="1"/>
  <c r="J1666" i="1"/>
  <c r="I1666" i="1"/>
  <c r="H1666" i="1"/>
  <c r="AB1666" i="1" s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R1665" i="1"/>
  <c r="Q1665" i="1"/>
  <c r="S1665" i="1" s="1"/>
  <c r="P1665" i="1"/>
  <c r="O1665" i="1"/>
  <c r="N1665" i="1"/>
  <c r="L1665" i="1"/>
  <c r="M1665" i="1" s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S1664" i="1"/>
  <c r="R1664" i="1"/>
  <c r="Q1664" i="1"/>
  <c r="O1664" i="1"/>
  <c r="P1664" i="1" s="1"/>
  <c r="N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AA1663" i="1"/>
  <c r="Z1663" i="1"/>
  <c r="Y1663" i="1"/>
  <c r="X1663" i="1"/>
  <c r="W1663" i="1"/>
  <c r="V1663" i="1"/>
  <c r="U1663" i="1"/>
  <c r="T1663" i="1"/>
  <c r="S1663" i="1"/>
  <c r="R1663" i="1"/>
  <c r="Q1663" i="1"/>
  <c r="O1663" i="1"/>
  <c r="N1663" i="1"/>
  <c r="P1663" i="1" s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Y1662" i="1"/>
  <c r="Z1662" i="1" s="1"/>
  <c r="X1662" i="1"/>
  <c r="W1662" i="1"/>
  <c r="U1662" i="1"/>
  <c r="V1662" i="1" s="1"/>
  <c r="T1662" i="1"/>
  <c r="R1662" i="1"/>
  <c r="Q1662" i="1"/>
  <c r="O1662" i="1"/>
  <c r="N1662" i="1"/>
  <c r="P1662" i="1" s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W1661" i="1"/>
  <c r="U1661" i="1"/>
  <c r="T1661" i="1"/>
  <c r="V1661" i="1" s="1"/>
  <c r="R1661" i="1"/>
  <c r="Q1661" i="1"/>
  <c r="S1661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S1660" i="1"/>
  <c r="R1660" i="1"/>
  <c r="Q1660" i="1"/>
  <c r="P1660" i="1"/>
  <c r="O1660" i="1"/>
  <c r="N1660" i="1"/>
  <c r="L1660" i="1"/>
  <c r="K1660" i="1"/>
  <c r="M1660" i="1" s="1"/>
  <c r="AB1660" i="1" s="1"/>
  <c r="J1660" i="1"/>
  <c r="I1660" i="1"/>
  <c r="H1660" i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R1659" i="1"/>
  <c r="S1659" i="1" s="1"/>
  <c r="Q1659" i="1"/>
  <c r="O1659" i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/>
  <c r="AA1658" i="1"/>
  <c r="Z1658" i="1"/>
  <c r="Y1658" i="1"/>
  <c r="X1658" i="1"/>
  <c r="W1658" i="1"/>
  <c r="V1658" i="1"/>
  <c r="U1658" i="1"/>
  <c r="T1658" i="1"/>
  <c r="R1658" i="1"/>
  <c r="Q1658" i="1"/>
  <c r="S1658" i="1" s="1"/>
  <c r="O1658" i="1"/>
  <c r="N1658" i="1"/>
  <c r="P1658" i="1" s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R1657" i="1"/>
  <c r="Q1657" i="1"/>
  <c r="S1657" i="1" s="1"/>
  <c r="P1657" i="1"/>
  <c r="O1657" i="1"/>
  <c r="N1657" i="1"/>
  <c r="L1657" i="1"/>
  <c r="M1657" i="1" s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S1656" i="1"/>
  <c r="R1656" i="1"/>
  <c r="Q1656" i="1"/>
  <c r="O1656" i="1"/>
  <c r="P1656" i="1" s="1"/>
  <c r="N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AA1655" i="1"/>
  <c r="Z1655" i="1"/>
  <c r="Y1655" i="1"/>
  <c r="X1655" i="1"/>
  <c r="W1655" i="1"/>
  <c r="V1655" i="1"/>
  <c r="U1655" i="1"/>
  <c r="T1655" i="1"/>
  <c r="S1655" i="1"/>
  <c r="R1655" i="1"/>
  <c r="Q1655" i="1"/>
  <c r="O1655" i="1"/>
  <c r="N1655" i="1"/>
  <c r="P1655" i="1" s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Y1654" i="1"/>
  <c r="Z1654" i="1" s="1"/>
  <c r="X1654" i="1"/>
  <c r="W1654" i="1"/>
  <c r="U1654" i="1"/>
  <c r="V1654" i="1" s="1"/>
  <c r="T1654" i="1"/>
  <c r="R1654" i="1"/>
  <c r="Q1654" i="1"/>
  <c r="O1654" i="1"/>
  <c r="N1654" i="1"/>
  <c r="P1654" i="1" s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W1653" i="1"/>
  <c r="U1653" i="1"/>
  <c r="T1653" i="1"/>
  <c r="V1653" i="1" s="1"/>
  <c r="R1653" i="1"/>
  <c r="Q1653" i="1"/>
  <c r="S1653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B1652" i="1"/>
  <c r="AA1652" i="1"/>
  <c r="Y1652" i="1"/>
  <c r="X1652" i="1"/>
  <c r="Z1652" i="1" s="1"/>
  <c r="W1652" i="1"/>
  <c r="U1652" i="1"/>
  <c r="T1652" i="1"/>
  <c r="V1652" i="1" s="1"/>
  <c r="S1652" i="1"/>
  <c r="R1652" i="1"/>
  <c r="Q1652" i="1"/>
  <c r="P1652" i="1"/>
  <c r="O1652" i="1"/>
  <c r="N1652" i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 s="1"/>
  <c r="AA1651" i="1"/>
  <c r="Z1651" i="1"/>
  <c r="Y1651" i="1"/>
  <c r="X1651" i="1"/>
  <c r="W1651" i="1"/>
  <c r="V1651" i="1"/>
  <c r="U1651" i="1"/>
  <c r="T1651" i="1"/>
  <c r="R1651" i="1"/>
  <c r="S1651" i="1" s="1"/>
  <c r="Q1651" i="1"/>
  <c r="O1651" i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/>
  <c r="AA1650" i="1"/>
  <c r="Z1650" i="1"/>
  <c r="Y1650" i="1"/>
  <c r="X1650" i="1"/>
  <c r="W1650" i="1"/>
  <c r="V1650" i="1"/>
  <c r="U1650" i="1"/>
  <c r="T1650" i="1"/>
  <c r="R1650" i="1"/>
  <c r="Q1650" i="1"/>
  <c r="S1650" i="1" s="1"/>
  <c r="O1650" i="1"/>
  <c r="N1650" i="1"/>
  <c r="P1650" i="1" s="1"/>
  <c r="M1650" i="1"/>
  <c r="L1650" i="1"/>
  <c r="K1650" i="1"/>
  <c r="J1650" i="1"/>
  <c r="I1650" i="1"/>
  <c r="H1650" i="1"/>
  <c r="AB1650" i="1" s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R1649" i="1"/>
  <c r="Q1649" i="1"/>
  <c r="S1649" i="1" s="1"/>
  <c r="P1649" i="1"/>
  <c r="O1649" i="1"/>
  <c r="N1649" i="1"/>
  <c r="L1649" i="1"/>
  <c r="M1649" i="1" s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S1648" i="1"/>
  <c r="R1648" i="1"/>
  <c r="Q1648" i="1"/>
  <c r="O1648" i="1"/>
  <c r="P1648" i="1" s="1"/>
  <c r="N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AA1647" i="1"/>
  <c r="Z1647" i="1"/>
  <c r="Y1647" i="1"/>
  <c r="X1647" i="1"/>
  <c r="W1647" i="1"/>
  <c r="V1647" i="1"/>
  <c r="U1647" i="1"/>
  <c r="T1647" i="1"/>
  <c r="S1647" i="1"/>
  <c r="R1647" i="1"/>
  <c r="Q1647" i="1"/>
  <c r="O1647" i="1"/>
  <c r="N1647" i="1"/>
  <c r="P1647" i="1" s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Y1646" i="1"/>
  <c r="Z1646" i="1" s="1"/>
  <c r="X1646" i="1"/>
  <c r="W1646" i="1"/>
  <c r="U1646" i="1"/>
  <c r="V1646" i="1" s="1"/>
  <c r="T1646" i="1"/>
  <c r="R1646" i="1"/>
  <c r="Q1646" i="1"/>
  <c r="O1646" i="1"/>
  <c r="N1646" i="1"/>
  <c r="P1646" i="1" s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W1645" i="1"/>
  <c r="U1645" i="1"/>
  <c r="T1645" i="1"/>
  <c r="V1645" i="1" s="1"/>
  <c r="R1645" i="1"/>
  <c r="Q1645" i="1"/>
  <c r="S1645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S1644" i="1"/>
  <c r="R1644" i="1"/>
  <c r="Q1644" i="1"/>
  <c r="P1644" i="1"/>
  <c r="O1644" i="1"/>
  <c r="N1644" i="1"/>
  <c r="L1644" i="1"/>
  <c r="K1644" i="1"/>
  <c r="M1644" i="1" s="1"/>
  <c r="AB1644" i="1" s="1"/>
  <c r="J1644" i="1"/>
  <c r="I1644" i="1"/>
  <c r="H1644" i="1"/>
  <c r="G1644" i="1"/>
  <c r="F1644" i="1"/>
  <c r="E1644" i="1"/>
  <c r="D1644" i="1"/>
  <c r="B1644" i="1"/>
  <c r="A1644" i="1" s="1"/>
  <c r="AA1643" i="1"/>
  <c r="Z1643" i="1"/>
  <c r="Y1643" i="1"/>
  <c r="X1643" i="1"/>
  <c r="W1643" i="1"/>
  <c r="V1643" i="1"/>
  <c r="U1643" i="1"/>
  <c r="T1643" i="1"/>
  <c r="R1643" i="1"/>
  <c r="S1643" i="1" s="1"/>
  <c r="Q1643" i="1"/>
  <c r="O1643" i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/>
  <c r="AA1642" i="1"/>
  <c r="Z1642" i="1"/>
  <c r="Y1642" i="1"/>
  <c r="X1642" i="1"/>
  <c r="W1642" i="1"/>
  <c r="V1642" i="1"/>
  <c r="U1642" i="1"/>
  <c r="T1642" i="1"/>
  <c r="R1642" i="1"/>
  <c r="Q1642" i="1"/>
  <c r="S1642" i="1" s="1"/>
  <c r="O1642" i="1"/>
  <c r="N1642" i="1"/>
  <c r="P1642" i="1" s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R1641" i="1"/>
  <c r="Q1641" i="1"/>
  <c r="S1641" i="1" s="1"/>
  <c r="P1641" i="1"/>
  <c r="O1641" i="1"/>
  <c r="N1641" i="1"/>
  <c r="L1641" i="1"/>
  <c r="M1641" i="1" s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S1640" i="1"/>
  <c r="R1640" i="1"/>
  <c r="Q1640" i="1"/>
  <c r="O1640" i="1"/>
  <c r="P1640" i="1" s="1"/>
  <c r="N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AA1639" i="1"/>
  <c r="Z1639" i="1"/>
  <c r="Y1639" i="1"/>
  <c r="X1639" i="1"/>
  <c r="W1639" i="1"/>
  <c r="V1639" i="1"/>
  <c r="U1639" i="1"/>
  <c r="T1639" i="1"/>
  <c r="S1639" i="1"/>
  <c r="R1639" i="1"/>
  <c r="Q1639" i="1"/>
  <c r="O1639" i="1"/>
  <c r="N1639" i="1"/>
  <c r="P1639" i="1" s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Y1638" i="1"/>
  <c r="Z1638" i="1" s="1"/>
  <c r="X1638" i="1"/>
  <c r="W1638" i="1"/>
  <c r="U1638" i="1"/>
  <c r="V1638" i="1" s="1"/>
  <c r="T1638" i="1"/>
  <c r="R1638" i="1"/>
  <c r="Q1638" i="1"/>
  <c r="O1638" i="1"/>
  <c r="N1638" i="1"/>
  <c r="P1638" i="1" s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W1637" i="1"/>
  <c r="U1637" i="1"/>
  <c r="T1637" i="1"/>
  <c r="V1637" i="1" s="1"/>
  <c r="R1637" i="1"/>
  <c r="Q1637" i="1"/>
  <c r="S1637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AB1636" i="1"/>
  <c r="AA1636" i="1"/>
  <c r="Y1636" i="1"/>
  <c r="X1636" i="1"/>
  <c r="Z1636" i="1" s="1"/>
  <c r="W1636" i="1"/>
  <c r="U1636" i="1"/>
  <c r="T1636" i="1"/>
  <c r="V1636" i="1" s="1"/>
  <c r="S1636" i="1"/>
  <c r="R1636" i="1"/>
  <c r="Q1636" i="1"/>
  <c r="P1636" i="1"/>
  <c r="O1636" i="1"/>
  <c r="N1636" i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Z1635" i="1"/>
  <c r="Y1635" i="1"/>
  <c r="X1635" i="1"/>
  <c r="W1635" i="1"/>
  <c r="V1635" i="1"/>
  <c r="U1635" i="1"/>
  <c r="T1635" i="1"/>
  <c r="R1635" i="1"/>
  <c r="S1635" i="1" s="1"/>
  <c r="Q1635" i="1"/>
  <c r="O1635" i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/>
  <c r="AA1634" i="1"/>
  <c r="Z1634" i="1"/>
  <c r="Y1634" i="1"/>
  <c r="X1634" i="1"/>
  <c r="W1634" i="1"/>
  <c r="V1634" i="1"/>
  <c r="U1634" i="1"/>
  <c r="T1634" i="1"/>
  <c r="R1634" i="1"/>
  <c r="Q1634" i="1"/>
  <c r="S1634" i="1" s="1"/>
  <c r="O1634" i="1"/>
  <c r="N1634" i="1"/>
  <c r="P1634" i="1" s="1"/>
  <c r="M1634" i="1"/>
  <c r="L1634" i="1"/>
  <c r="K1634" i="1"/>
  <c r="J1634" i="1"/>
  <c r="I1634" i="1"/>
  <c r="H1634" i="1"/>
  <c r="AB1634" i="1" s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R1633" i="1"/>
  <c r="Q1633" i="1"/>
  <c r="S1633" i="1" s="1"/>
  <c r="P1633" i="1"/>
  <c r="O1633" i="1"/>
  <c r="N1633" i="1"/>
  <c r="L1633" i="1"/>
  <c r="M1633" i="1" s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S1632" i="1"/>
  <c r="R1632" i="1"/>
  <c r="Q1632" i="1"/>
  <c r="O1632" i="1"/>
  <c r="P1632" i="1" s="1"/>
  <c r="N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AA1631" i="1"/>
  <c r="Z1631" i="1"/>
  <c r="Y1631" i="1"/>
  <c r="X1631" i="1"/>
  <c r="W1631" i="1"/>
  <c r="V1631" i="1"/>
  <c r="U1631" i="1"/>
  <c r="T1631" i="1"/>
  <c r="S1631" i="1"/>
  <c r="R1631" i="1"/>
  <c r="Q1631" i="1"/>
  <c r="O1631" i="1"/>
  <c r="N1631" i="1"/>
  <c r="P1631" i="1" s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Y1630" i="1"/>
  <c r="Z1630" i="1" s="1"/>
  <c r="X1630" i="1"/>
  <c r="W1630" i="1"/>
  <c r="U1630" i="1"/>
  <c r="V1630" i="1" s="1"/>
  <c r="T1630" i="1"/>
  <c r="R1630" i="1"/>
  <c r="Q1630" i="1"/>
  <c r="O1630" i="1"/>
  <c r="N1630" i="1"/>
  <c r="P1630" i="1" s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W1629" i="1"/>
  <c r="U1629" i="1"/>
  <c r="T1629" i="1"/>
  <c r="V1629" i="1" s="1"/>
  <c r="R1629" i="1"/>
  <c r="Q1629" i="1"/>
  <c r="S1629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S1628" i="1"/>
  <c r="R1628" i="1"/>
  <c r="Q1628" i="1"/>
  <c r="P1628" i="1"/>
  <c r="O1628" i="1"/>
  <c r="N1628" i="1"/>
  <c r="L1628" i="1"/>
  <c r="K1628" i="1"/>
  <c r="M1628" i="1" s="1"/>
  <c r="AB1628" i="1" s="1"/>
  <c r="J1628" i="1"/>
  <c r="I1628" i="1"/>
  <c r="H1628" i="1"/>
  <c r="G1628" i="1"/>
  <c r="F1628" i="1"/>
  <c r="E1628" i="1"/>
  <c r="D1628" i="1"/>
  <c r="B1628" i="1"/>
  <c r="A1628" i="1" s="1"/>
  <c r="AA1627" i="1"/>
  <c r="Z1627" i="1"/>
  <c r="Y1627" i="1"/>
  <c r="X1627" i="1"/>
  <c r="W1627" i="1"/>
  <c r="V1627" i="1"/>
  <c r="U1627" i="1"/>
  <c r="T1627" i="1"/>
  <c r="R1627" i="1"/>
  <c r="S1627" i="1" s="1"/>
  <c r="Q1627" i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/>
  <c r="AA1626" i="1"/>
  <c r="Z1626" i="1"/>
  <c r="Y1626" i="1"/>
  <c r="X1626" i="1"/>
  <c r="W1626" i="1"/>
  <c r="V1626" i="1"/>
  <c r="U1626" i="1"/>
  <c r="T1626" i="1"/>
  <c r="R1626" i="1"/>
  <c r="Q1626" i="1"/>
  <c r="S1626" i="1" s="1"/>
  <c r="O1626" i="1"/>
  <c r="N1626" i="1"/>
  <c r="P1626" i="1" s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R1625" i="1"/>
  <c r="Q1625" i="1"/>
  <c r="S1625" i="1" s="1"/>
  <c r="P1625" i="1"/>
  <c r="O1625" i="1"/>
  <c r="N1625" i="1"/>
  <c r="L1625" i="1"/>
  <c r="M1625" i="1" s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S1624" i="1"/>
  <c r="R1624" i="1"/>
  <c r="Q1624" i="1"/>
  <c r="O1624" i="1"/>
  <c r="P1624" i="1" s="1"/>
  <c r="N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AA1623" i="1"/>
  <c r="Z1623" i="1"/>
  <c r="Y1623" i="1"/>
  <c r="X1623" i="1"/>
  <c r="W1623" i="1"/>
  <c r="V1623" i="1"/>
  <c r="U1623" i="1"/>
  <c r="T1623" i="1"/>
  <c r="S1623" i="1"/>
  <c r="R1623" i="1"/>
  <c r="Q1623" i="1"/>
  <c r="O1623" i="1"/>
  <c r="N1623" i="1"/>
  <c r="P1623" i="1" s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Y1622" i="1"/>
  <c r="Z1622" i="1" s="1"/>
  <c r="X1622" i="1"/>
  <c r="W1622" i="1"/>
  <c r="U1622" i="1"/>
  <c r="V1622" i="1" s="1"/>
  <c r="T1622" i="1"/>
  <c r="R1622" i="1"/>
  <c r="Q1622" i="1"/>
  <c r="O1622" i="1"/>
  <c r="N1622" i="1"/>
  <c r="P1622" i="1" s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W1621" i="1"/>
  <c r="U1621" i="1"/>
  <c r="T1621" i="1"/>
  <c r="V1621" i="1" s="1"/>
  <c r="R1621" i="1"/>
  <c r="Q1621" i="1"/>
  <c r="S1621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AB1620" i="1"/>
  <c r="AA1620" i="1"/>
  <c r="Y1620" i="1"/>
  <c r="X1620" i="1"/>
  <c r="Z1620" i="1" s="1"/>
  <c r="W1620" i="1"/>
  <c r="U1620" i="1"/>
  <c r="T1620" i="1"/>
  <c r="V1620" i="1" s="1"/>
  <c r="S1620" i="1"/>
  <c r="R1620" i="1"/>
  <c r="Q1620" i="1"/>
  <c r="P1620" i="1"/>
  <c r="O1620" i="1"/>
  <c r="N1620" i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Z1619" i="1"/>
  <c r="Y1619" i="1"/>
  <c r="X1619" i="1"/>
  <c r="W1619" i="1"/>
  <c r="V1619" i="1"/>
  <c r="U1619" i="1"/>
  <c r="T1619" i="1"/>
  <c r="R1619" i="1"/>
  <c r="S1619" i="1" s="1"/>
  <c r="Q1619" i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/>
  <c r="AA1618" i="1"/>
  <c r="Z1618" i="1"/>
  <c r="Y1618" i="1"/>
  <c r="X1618" i="1"/>
  <c r="W1618" i="1"/>
  <c r="V1618" i="1"/>
  <c r="U1618" i="1"/>
  <c r="T1618" i="1"/>
  <c r="R1618" i="1"/>
  <c r="Q1618" i="1"/>
  <c r="S1618" i="1" s="1"/>
  <c r="O1618" i="1"/>
  <c r="N1618" i="1"/>
  <c r="P1618" i="1" s="1"/>
  <c r="M1618" i="1"/>
  <c r="L1618" i="1"/>
  <c r="K1618" i="1"/>
  <c r="J1618" i="1"/>
  <c r="I1618" i="1"/>
  <c r="H1618" i="1"/>
  <c r="AB1618" i="1" s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R1617" i="1"/>
  <c r="Q1617" i="1"/>
  <c r="S1617" i="1" s="1"/>
  <c r="P1617" i="1"/>
  <c r="O1617" i="1"/>
  <c r="N1617" i="1"/>
  <c r="L1617" i="1"/>
  <c r="M1617" i="1" s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S1616" i="1"/>
  <c r="R1616" i="1"/>
  <c r="Q1616" i="1"/>
  <c r="O1616" i="1"/>
  <c r="P1616" i="1" s="1"/>
  <c r="N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AA1615" i="1"/>
  <c r="Z1615" i="1"/>
  <c r="Y1615" i="1"/>
  <c r="X1615" i="1"/>
  <c r="W1615" i="1"/>
  <c r="V1615" i="1"/>
  <c r="U1615" i="1"/>
  <c r="T1615" i="1"/>
  <c r="S1615" i="1"/>
  <c r="R1615" i="1"/>
  <c r="Q1615" i="1"/>
  <c r="O1615" i="1"/>
  <c r="N1615" i="1"/>
  <c r="P1615" i="1" s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Y1614" i="1"/>
  <c r="Z1614" i="1" s="1"/>
  <c r="X1614" i="1"/>
  <c r="W1614" i="1"/>
  <c r="U1614" i="1"/>
  <c r="V1614" i="1" s="1"/>
  <c r="T1614" i="1"/>
  <c r="R1614" i="1"/>
  <c r="Q1614" i="1"/>
  <c r="O1614" i="1"/>
  <c r="N1614" i="1"/>
  <c r="P1614" i="1" s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W1613" i="1"/>
  <c r="U1613" i="1"/>
  <c r="T1613" i="1"/>
  <c r="V1613" i="1" s="1"/>
  <c r="R1613" i="1"/>
  <c r="Q1613" i="1"/>
  <c r="S1613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S1612" i="1"/>
  <c r="R1612" i="1"/>
  <c r="Q1612" i="1"/>
  <c r="O1612" i="1"/>
  <c r="P1612" i="1" s="1"/>
  <c r="N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AA1611" i="1"/>
  <c r="Z1611" i="1"/>
  <c r="Y1611" i="1"/>
  <c r="X1611" i="1"/>
  <c r="W1611" i="1"/>
  <c r="V1611" i="1"/>
  <c r="U1611" i="1"/>
  <c r="T1611" i="1"/>
  <c r="S1611" i="1"/>
  <c r="R1611" i="1"/>
  <c r="Q1611" i="1"/>
  <c r="O1611" i="1"/>
  <c r="N1611" i="1"/>
  <c r="P1611" i="1" s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Y1610" i="1"/>
  <c r="Z1610" i="1" s="1"/>
  <c r="X1610" i="1"/>
  <c r="W1610" i="1"/>
  <c r="U1610" i="1"/>
  <c r="V1610" i="1" s="1"/>
  <c r="T1610" i="1"/>
  <c r="R1610" i="1"/>
  <c r="Q1610" i="1"/>
  <c r="O1610" i="1"/>
  <c r="N1610" i="1"/>
  <c r="P1610" i="1" s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W1609" i="1"/>
  <c r="U1609" i="1"/>
  <c r="T1609" i="1"/>
  <c r="V1609" i="1" s="1"/>
  <c r="R1609" i="1"/>
  <c r="Q1609" i="1"/>
  <c r="S1609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S1608" i="1"/>
  <c r="R1608" i="1"/>
  <c r="Q1608" i="1"/>
  <c r="O1608" i="1"/>
  <c r="P1608" i="1" s="1"/>
  <c r="N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S1607" i="1"/>
  <c r="R1607" i="1"/>
  <c r="Q1607" i="1"/>
  <c r="O1607" i="1"/>
  <c r="N1607" i="1"/>
  <c r="P1607" i="1" s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Y1606" i="1"/>
  <c r="Z1606" i="1" s="1"/>
  <c r="X1606" i="1"/>
  <c r="W1606" i="1"/>
  <c r="U1606" i="1"/>
  <c r="V1606" i="1" s="1"/>
  <c r="T1606" i="1"/>
  <c r="R1606" i="1"/>
  <c r="Q1606" i="1"/>
  <c r="O1606" i="1"/>
  <c r="N1606" i="1"/>
  <c r="P1606" i="1" s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W1605" i="1"/>
  <c r="U1605" i="1"/>
  <c r="T1605" i="1"/>
  <c r="V1605" i="1" s="1"/>
  <c r="R1605" i="1"/>
  <c r="Q1605" i="1"/>
  <c r="S1605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S1604" i="1"/>
  <c r="R1604" i="1"/>
  <c r="Q1604" i="1"/>
  <c r="P1604" i="1"/>
  <c r="O1604" i="1"/>
  <c r="N1604" i="1"/>
  <c r="L1604" i="1"/>
  <c r="K1604" i="1"/>
  <c r="M1604" i="1" s="1"/>
  <c r="AB1604" i="1" s="1"/>
  <c r="J1604" i="1"/>
  <c r="I1604" i="1"/>
  <c r="H1604" i="1"/>
  <c r="G1604" i="1"/>
  <c r="F1604" i="1"/>
  <c r="E1604" i="1"/>
  <c r="D1604" i="1"/>
  <c r="B1604" i="1"/>
  <c r="A1604" i="1" s="1"/>
  <c r="AA1603" i="1"/>
  <c r="Z1603" i="1"/>
  <c r="Y1603" i="1"/>
  <c r="X1603" i="1"/>
  <c r="W1603" i="1"/>
  <c r="V1603" i="1"/>
  <c r="U1603" i="1"/>
  <c r="T1603" i="1"/>
  <c r="R1603" i="1"/>
  <c r="S1603" i="1" s="1"/>
  <c r="Q1603" i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/>
  <c r="AA1602" i="1"/>
  <c r="Z1602" i="1"/>
  <c r="Y1602" i="1"/>
  <c r="X1602" i="1"/>
  <c r="W1602" i="1"/>
  <c r="V1602" i="1"/>
  <c r="U1602" i="1"/>
  <c r="T1602" i="1"/>
  <c r="R1602" i="1"/>
  <c r="Q1602" i="1"/>
  <c r="S1602" i="1" s="1"/>
  <c r="O1602" i="1"/>
  <c r="N1602" i="1"/>
  <c r="P1602" i="1" s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R1601" i="1"/>
  <c r="Q1601" i="1"/>
  <c r="S1601" i="1" s="1"/>
  <c r="P1601" i="1"/>
  <c r="O1601" i="1"/>
  <c r="N1601" i="1"/>
  <c r="L1601" i="1"/>
  <c r="M1601" i="1" s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S1600" i="1"/>
  <c r="R1600" i="1"/>
  <c r="Q1600" i="1"/>
  <c r="O1600" i="1"/>
  <c r="P1600" i="1" s="1"/>
  <c r="N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AA1599" i="1"/>
  <c r="Z1599" i="1"/>
  <c r="Y1599" i="1"/>
  <c r="X1599" i="1"/>
  <c r="W1599" i="1"/>
  <c r="V1599" i="1"/>
  <c r="U1599" i="1"/>
  <c r="T1599" i="1"/>
  <c r="S1599" i="1"/>
  <c r="R1599" i="1"/>
  <c r="Q1599" i="1"/>
  <c r="O1599" i="1"/>
  <c r="N1599" i="1"/>
  <c r="P1599" i="1" s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Y1598" i="1"/>
  <c r="Z1598" i="1" s="1"/>
  <c r="X1598" i="1"/>
  <c r="W1598" i="1"/>
  <c r="U1598" i="1"/>
  <c r="V1598" i="1" s="1"/>
  <c r="T1598" i="1"/>
  <c r="R1598" i="1"/>
  <c r="Q1598" i="1"/>
  <c r="O1598" i="1"/>
  <c r="N1598" i="1"/>
  <c r="P1598" i="1" s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W1597" i="1"/>
  <c r="U1597" i="1"/>
  <c r="T1597" i="1"/>
  <c r="V1597" i="1" s="1"/>
  <c r="R1597" i="1"/>
  <c r="Q1597" i="1"/>
  <c r="S1597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AB1596" i="1"/>
  <c r="AA1596" i="1"/>
  <c r="Y1596" i="1"/>
  <c r="X1596" i="1"/>
  <c r="Z1596" i="1" s="1"/>
  <c r="W1596" i="1"/>
  <c r="U1596" i="1"/>
  <c r="T1596" i="1"/>
  <c r="V1596" i="1" s="1"/>
  <c r="S1596" i="1"/>
  <c r="R1596" i="1"/>
  <c r="Q1596" i="1"/>
  <c r="P1596" i="1"/>
  <c r="O1596" i="1"/>
  <c r="N1596" i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Z1595" i="1"/>
  <c r="Y1595" i="1"/>
  <c r="X1595" i="1"/>
  <c r="W1595" i="1"/>
  <c r="V1595" i="1"/>
  <c r="U1595" i="1"/>
  <c r="T1595" i="1"/>
  <c r="R1595" i="1"/>
  <c r="S1595" i="1" s="1"/>
  <c r="Q1595" i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/>
  <c r="AA1594" i="1"/>
  <c r="Z1594" i="1"/>
  <c r="Y1594" i="1"/>
  <c r="X1594" i="1"/>
  <c r="W1594" i="1"/>
  <c r="V1594" i="1"/>
  <c r="U1594" i="1"/>
  <c r="T1594" i="1"/>
  <c r="R1594" i="1"/>
  <c r="Q1594" i="1"/>
  <c r="S1594" i="1" s="1"/>
  <c r="O1594" i="1"/>
  <c r="N1594" i="1"/>
  <c r="P1594" i="1" s="1"/>
  <c r="M1594" i="1"/>
  <c r="L1594" i="1"/>
  <c r="K1594" i="1"/>
  <c r="J1594" i="1"/>
  <c r="I1594" i="1"/>
  <c r="H1594" i="1"/>
  <c r="AB1594" i="1" s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R1593" i="1"/>
  <c r="Q1593" i="1"/>
  <c r="S1593" i="1" s="1"/>
  <c r="P1593" i="1"/>
  <c r="O1593" i="1"/>
  <c r="N1593" i="1"/>
  <c r="L1593" i="1"/>
  <c r="M1593" i="1" s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S1592" i="1"/>
  <c r="R1592" i="1"/>
  <c r="Q1592" i="1"/>
  <c r="O1592" i="1"/>
  <c r="P1592" i="1" s="1"/>
  <c r="N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S1591" i="1"/>
  <c r="R1591" i="1"/>
  <c r="Q1591" i="1"/>
  <c r="O1591" i="1"/>
  <c r="N1591" i="1"/>
  <c r="P1591" i="1" s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Y1590" i="1"/>
  <c r="Z1590" i="1" s="1"/>
  <c r="X1590" i="1"/>
  <c r="W1590" i="1"/>
  <c r="U1590" i="1"/>
  <c r="V1590" i="1" s="1"/>
  <c r="T1590" i="1"/>
  <c r="R1590" i="1"/>
  <c r="Q1590" i="1"/>
  <c r="O1590" i="1"/>
  <c r="N1590" i="1"/>
  <c r="P1590" i="1" s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W1589" i="1"/>
  <c r="U1589" i="1"/>
  <c r="T1589" i="1"/>
  <c r="V1589" i="1" s="1"/>
  <c r="R1589" i="1"/>
  <c r="Q1589" i="1"/>
  <c r="S1589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S1588" i="1"/>
  <c r="R1588" i="1"/>
  <c r="Q1588" i="1"/>
  <c r="P1588" i="1"/>
  <c r="O1588" i="1"/>
  <c r="N1588" i="1"/>
  <c r="L1588" i="1"/>
  <c r="K1588" i="1"/>
  <c r="M1588" i="1" s="1"/>
  <c r="AB1588" i="1" s="1"/>
  <c r="J1588" i="1"/>
  <c r="I1588" i="1"/>
  <c r="H1588" i="1"/>
  <c r="G1588" i="1"/>
  <c r="F1588" i="1"/>
  <c r="E1588" i="1"/>
  <c r="D1588" i="1"/>
  <c r="B1588" i="1"/>
  <c r="A1588" i="1" s="1"/>
  <c r="AA1587" i="1"/>
  <c r="Z1587" i="1"/>
  <c r="Y1587" i="1"/>
  <c r="X1587" i="1"/>
  <c r="W1587" i="1"/>
  <c r="V1587" i="1"/>
  <c r="U1587" i="1"/>
  <c r="T1587" i="1"/>
  <c r="R1587" i="1"/>
  <c r="S1587" i="1" s="1"/>
  <c r="Q1587" i="1"/>
  <c r="O1587" i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/>
  <c r="AA1586" i="1"/>
  <c r="Z1586" i="1"/>
  <c r="Y1586" i="1"/>
  <c r="X1586" i="1"/>
  <c r="W1586" i="1"/>
  <c r="V1586" i="1"/>
  <c r="U1586" i="1"/>
  <c r="T1586" i="1"/>
  <c r="R1586" i="1"/>
  <c r="Q1586" i="1"/>
  <c r="S1586" i="1" s="1"/>
  <c r="O1586" i="1"/>
  <c r="N1586" i="1"/>
  <c r="P1586" i="1" s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R1585" i="1"/>
  <c r="Q1585" i="1"/>
  <c r="S1585" i="1" s="1"/>
  <c r="P1585" i="1"/>
  <c r="O1585" i="1"/>
  <c r="N1585" i="1"/>
  <c r="L1585" i="1"/>
  <c r="M1585" i="1" s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S1584" i="1"/>
  <c r="R1584" i="1"/>
  <c r="Q1584" i="1"/>
  <c r="O1584" i="1"/>
  <c r="P1584" i="1" s="1"/>
  <c r="N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AA1583" i="1"/>
  <c r="Z1583" i="1"/>
  <c r="Y1583" i="1"/>
  <c r="X1583" i="1"/>
  <c r="W1583" i="1"/>
  <c r="V1583" i="1"/>
  <c r="U1583" i="1"/>
  <c r="T1583" i="1"/>
  <c r="S1583" i="1"/>
  <c r="R1583" i="1"/>
  <c r="Q1583" i="1"/>
  <c r="O1583" i="1"/>
  <c r="N1583" i="1"/>
  <c r="P1583" i="1" s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Y1582" i="1"/>
  <c r="Z1582" i="1" s="1"/>
  <c r="X1582" i="1"/>
  <c r="W1582" i="1"/>
  <c r="U1582" i="1"/>
  <c r="V1582" i="1" s="1"/>
  <c r="T1582" i="1"/>
  <c r="R1582" i="1"/>
  <c r="Q1582" i="1"/>
  <c r="O1582" i="1"/>
  <c r="N1582" i="1"/>
  <c r="P1582" i="1" s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W1581" i="1"/>
  <c r="U1581" i="1"/>
  <c r="T1581" i="1"/>
  <c r="V1581" i="1" s="1"/>
  <c r="R1581" i="1"/>
  <c r="Q1581" i="1"/>
  <c r="S1581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AB1580" i="1"/>
  <c r="AA1580" i="1"/>
  <c r="Y1580" i="1"/>
  <c r="X1580" i="1"/>
  <c r="Z1580" i="1" s="1"/>
  <c r="W1580" i="1"/>
  <c r="U1580" i="1"/>
  <c r="T1580" i="1"/>
  <c r="V1580" i="1" s="1"/>
  <c r="S1580" i="1"/>
  <c r="R1580" i="1"/>
  <c r="Q1580" i="1"/>
  <c r="P1580" i="1"/>
  <c r="O1580" i="1"/>
  <c r="N1580" i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Z1579" i="1"/>
  <c r="Y1579" i="1"/>
  <c r="X1579" i="1"/>
  <c r="W1579" i="1"/>
  <c r="V1579" i="1"/>
  <c r="U1579" i="1"/>
  <c r="T1579" i="1"/>
  <c r="R1579" i="1"/>
  <c r="S1579" i="1" s="1"/>
  <c r="Q1579" i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/>
  <c r="AA1578" i="1"/>
  <c r="Z1578" i="1"/>
  <c r="Y1578" i="1"/>
  <c r="X1578" i="1"/>
  <c r="W1578" i="1"/>
  <c r="V1578" i="1"/>
  <c r="U1578" i="1"/>
  <c r="T1578" i="1"/>
  <c r="R1578" i="1"/>
  <c r="Q1578" i="1"/>
  <c r="S1578" i="1" s="1"/>
  <c r="O1578" i="1"/>
  <c r="N1578" i="1"/>
  <c r="P1578" i="1" s="1"/>
  <c r="M1578" i="1"/>
  <c r="L1578" i="1"/>
  <c r="K1578" i="1"/>
  <c r="J1578" i="1"/>
  <c r="I1578" i="1"/>
  <c r="H1578" i="1"/>
  <c r="AB1578" i="1" s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R1577" i="1"/>
  <c r="Q1577" i="1"/>
  <c r="S1577" i="1" s="1"/>
  <c r="P1577" i="1"/>
  <c r="O1577" i="1"/>
  <c r="N1577" i="1"/>
  <c r="L1577" i="1"/>
  <c r="M1577" i="1" s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S1576" i="1"/>
  <c r="R1576" i="1"/>
  <c r="Q1576" i="1"/>
  <c r="O1576" i="1"/>
  <c r="P1576" i="1" s="1"/>
  <c r="N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S1575" i="1"/>
  <c r="R1575" i="1"/>
  <c r="Q1575" i="1"/>
  <c r="O1575" i="1"/>
  <c r="N1575" i="1"/>
  <c r="P1575" i="1" s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Y1574" i="1"/>
  <c r="Z1574" i="1" s="1"/>
  <c r="X1574" i="1"/>
  <c r="W1574" i="1"/>
  <c r="U1574" i="1"/>
  <c r="V1574" i="1" s="1"/>
  <c r="T1574" i="1"/>
  <c r="R1574" i="1"/>
  <c r="Q1574" i="1"/>
  <c r="O1574" i="1"/>
  <c r="N1574" i="1"/>
  <c r="P1574" i="1" s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W1573" i="1"/>
  <c r="U1573" i="1"/>
  <c r="T1573" i="1"/>
  <c r="V1573" i="1" s="1"/>
  <c r="R1573" i="1"/>
  <c r="Q1573" i="1"/>
  <c r="S1573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S1572" i="1"/>
  <c r="R1572" i="1"/>
  <c r="Q1572" i="1"/>
  <c r="P1572" i="1"/>
  <c r="O1572" i="1"/>
  <c r="N1572" i="1"/>
  <c r="L1572" i="1"/>
  <c r="K1572" i="1"/>
  <c r="M1572" i="1" s="1"/>
  <c r="AB1572" i="1" s="1"/>
  <c r="J1572" i="1"/>
  <c r="I1572" i="1"/>
  <c r="H1572" i="1"/>
  <c r="G1572" i="1"/>
  <c r="F1572" i="1"/>
  <c r="E1572" i="1"/>
  <c r="D1572" i="1"/>
  <c r="B1572" i="1"/>
  <c r="A1572" i="1" s="1"/>
  <c r="AA1571" i="1"/>
  <c r="Z1571" i="1"/>
  <c r="Y1571" i="1"/>
  <c r="X1571" i="1"/>
  <c r="W1571" i="1"/>
  <c r="V1571" i="1"/>
  <c r="U1571" i="1"/>
  <c r="T1571" i="1"/>
  <c r="R1571" i="1"/>
  <c r="S1571" i="1" s="1"/>
  <c r="Q1571" i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/>
  <c r="AA1570" i="1"/>
  <c r="Z1570" i="1"/>
  <c r="Y1570" i="1"/>
  <c r="X1570" i="1"/>
  <c r="W1570" i="1"/>
  <c r="V1570" i="1"/>
  <c r="U1570" i="1"/>
  <c r="T1570" i="1"/>
  <c r="R1570" i="1"/>
  <c r="Q1570" i="1"/>
  <c r="S1570" i="1" s="1"/>
  <c r="O1570" i="1"/>
  <c r="N1570" i="1"/>
  <c r="P1570" i="1" s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R1569" i="1"/>
  <c r="Q1569" i="1"/>
  <c r="S1569" i="1" s="1"/>
  <c r="P1569" i="1"/>
  <c r="O1569" i="1"/>
  <c r="N1569" i="1"/>
  <c r="L1569" i="1"/>
  <c r="M1569" i="1" s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S1568" i="1"/>
  <c r="R1568" i="1"/>
  <c r="Q1568" i="1"/>
  <c r="O1568" i="1"/>
  <c r="P1568" i="1" s="1"/>
  <c r="N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S1567" i="1"/>
  <c r="R1567" i="1"/>
  <c r="Q1567" i="1"/>
  <c r="O1567" i="1"/>
  <c r="N1567" i="1"/>
  <c r="P1567" i="1" s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Y1566" i="1"/>
  <c r="Z1566" i="1" s="1"/>
  <c r="X1566" i="1"/>
  <c r="W1566" i="1"/>
  <c r="U1566" i="1"/>
  <c r="V1566" i="1" s="1"/>
  <c r="T1566" i="1"/>
  <c r="R1566" i="1"/>
  <c r="Q1566" i="1"/>
  <c r="O1566" i="1"/>
  <c r="N1566" i="1"/>
  <c r="P1566" i="1" s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W1565" i="1"/>
  <c r="U1565" i="1"/>
  <c r="T1565" i="1"/>
  <c r="V1565" i="1" s="1"/>
  <c r="R1565" i="1"/>
  <c r="Q1565" i="1"/>
  <c r="S1565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AB1564" i="1"/>
  <c r="AA1564" i="1"/>
  <c r="Y1564" i="1"/>
  <c r="X1564" i="1"/>
  <c r="Z1564" i="1" s="1"/>
  <c r="W1564" i="1"/>
  <c r="U1564" i="1"/>
  <c r="T1564" i="1"/>
  <c r="V1564" i="1" s="1"/>
  <c r="S1564" i="1"/>
  <c r="R1564" i="1"/>
  <c r="Q1564" i="1"/>
  <c r="P1564" i="1"/>
  <c r="O1564" i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R1563" i="1"/>
  <c r="S1563" i="1" s="1"/>
  <c r="Q1563" i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/>
  <c r="AA1562" i="1"/>
  <c r="Z1562" i="1"/>
  <c r="Y1562" i="1"/>
  <c r="X1562" i="1"/>
  <c r="W1562" i="1"/>
  <c r="V1562" i="1"/>
  <c r="U1562" i="1"/>
  <c r="T1562" i="1"/>
  <c r="R1562" i="1"/>
  <c r="Q1562" i="1"/>
  <c r="S1562" i="1" s="1"/>
  <c r="O1562" i="1"/>
  <c r="N1562" i="1"/>
  <c r="P1562" i="1" s="1"/>
  <c r="M1562" i="1"/>
  <c r="L1562" i="1"/>
  <c r="K1562" i="1"/>
  <c r="J1562" i="1"/>
  <c r="I1562" i="1"/>
  <c r="H1562" i="1"/>
  <c r="AB1562" i="1" s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R1561" i="1"/>
  <c r="Q1561" i="1"/>
  <c r="S1561" i="1" s="1"/>
  <c r="P1561" i="1"/>
  <c r="O1561" i="1"/>
  <c r="N1561" i="1"/>
  <c r="L1561" i="1"/>
  <c r="M1561" i="1" s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S1560" i="1"/>
  <c r="R1560" i="1"/>
  <c r="Q1560" i="1"/>
  <c r="O1560" i="1"/>
  <c r="P1560" i="1" s="1"/>
  <c r="N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S1559" i="1"/>
  <c r="R1559" i="1"/>
  <c r="Q1559" i="1"/>
  <c r="O1559" i="1"/>
  <c r="N1559" i="1"/>
  <c r="P1559" i="1" s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Y1558" i="1"/>
  <c r="Z1558" i="1" s="1"/>
  <c r="X1558" i="1"/>
  <c r="W1558" i="1"/>
  <c r="U1558" i="1"/>
  <c r="V1558" i="1" s="1"/>
  <c r="T1558" i="1"/>
  <c r="R1558" i="1"/>
  <c r="Q1558" i="1"/>
  <c r="O1558" i="1"/>
  <c r="N1558" i="1"/>
  <c r="P1558" i="1" s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W1557" i="1"/>
  <c r="U1557" i="1"/>
  <c r="T1557" i="1"/>
  <c r="V1557" i="1" s="1"/>
  <c r="R1557" i="1"/>
  <c r="Q1557" i="1"/>
  <c r="S1557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S1556" i="1"/>
  <c r="R1556" i="1"/>
  <c r="Q1556" i="1"/>
  <c r="P1556" i="1"/>
  <c r="O1556" i="1"/>
  <c r="N1556" i="1"/>
  <c r="L1556" i="1"/>
  <c r="K1556" i="1"/>
  <c r="M1556" i="1" s="1"/>
  <c r="AB1556" i="1" s="1"/>
  <c r="J1556" i="1"/>
  <c r="I1556" i="1"/>
  <c r="H1556" i="1"/>
  <c r="G1556" i="1"/>
  <c r="F1556" i="1"/>
  <c r="E1556" i="1"/>
  <c r="D1556" i="1"/>
  <c r="B1556" i="1"/>
  <c r="A1556" i="1" s="1"/>
  <c r="AA1555" i="1"/>
  <c r="Z1555" i="1"/>
  <c r="Y1555" i="1"/>
  <c r="X1555" i="1"/>
  <c r="W1555" i="1"/>
  <c r="V1555" i="1"/>
  <c r="U1555" i="1"/>
  <c r="T1555" i="1"/>
  <c r="R1555" i="1"/>
  <c r="S1555" i="1" s="1"/>
  <c r="Q1555" i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/>
  <c r="AA1554" i="1"/>
  <c r="Z1554" i="1"/>
  <c r="Y1554" i="1"/>
  <c r="X1554" i="1"/>
  <c r="W1554" i="1"/>
  <c r="V1554" i="1"/>
  <c r="U1554" i="1"/>
  <c r="T1554" i="1"/>
  <c r="R1554" i="1"/>
  <c r="Q1554" i="1"/>
  <c r="S1554" i="1" s="1"/>
  <c r="O1554" i="1"/>
  <c r="N1554" i="1"/>
  <c r="P1554" i="1" s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R1553" i="1"/>
  <c r="Q1553" i="1"/>
  <c r="S1553" i="1" s="1"/>
  <c r="P1553" i="1"/>
  <c r="O1553" i="1"/>
  <c r="N1553" i="1"/>
  <c r="L1553" i="1"/>
  <c r="M1553" i="1" s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S1552" i="1"/>
  <c r="R1552" i="1"/>
  <c r="Q1552" i="1"/>
  <c r="O1552" i="1"/>
  <c r="P1552" i="1" s="1"/>
  <c r="N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S1551" i="1"/>
  <c r="R1551" i="1"/>
  <c r="Q1551" i="1"/>
  <c r="O1551" i="1"/>
  <c r="N1551" i="1"/>
  <c r="P1551" i="1" s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Y1550" i="1"/>
  <c r="Z1550" i="1" s="1"/>
  <c r="X1550" i="1"/>
  <c r="W1550" i="1"/>
  <c r="U1550" i="1"/>
  <c r="V1550" i="1" s="1"/>
  <c r="T1550" i="1"/>
  <c r="R1550" i="1"/>
  <c r="Q1550" i="1"/>
  <c r="O1550" i="1"/>
  <c r="N1550" i="1"/>
  <c r="P1550" i="1" s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W1549" i="1"/>
  <c r="U1549" i="1"/>
  <c r="T1549" i="1"/>
  <c r="V1549" i="1" s="1"/>
  <c r="R1549" i="1"/>
  <c r="Q1549" i="1"/>
  <c r="S1549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S1548" i="1"/>
  <c r="R1548" i="1"/>
  <c r="Q1548" i="1"/>
  <c r="P1548" i="1"/>
  <c r="O1548" i="1"/>
  <c r="N1548" i="1"/>
  <c r="L1548" i="1"/>
  <c r="K1548" i="1"/>
  <c r="M1548" i="1" s="1"/>
  <c r="J1548" i="1"/>
  <c r="I1548" i="1"/>
  <c r="AB1548" i="1" s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O1547" i="1"/>
  <c r="P1547" i="1" s="1"/>
  <c r="N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Z1546" i="1"/>
  <c r="Y1546" i="1"/>
  <c r="X1546" i="1"/>
  <c r="W1546" i="1"/>
  <c r="V1546" i="1"/>
  <c r="U1546" i="1"/>
  <c r="T1546" i="1"/>
  <c r="R1546" i="1"/>
  <c r="Q1546" i="1"/>
  <c r="S1546" i="1" s="1"/>
  <c r="O1546" i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S1545" i="1" s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V1544" i="1" s="1"/>
  <c r="T1544" i="1"/>
  <c r="R1544" i="1"/>
  <c r="Q1544" i="1"/>
  <c r="S1544" i="1" s="1"/>
  <c r="O1544" i="1"/>
  <c r="N1544" i="1"/>
  <c r="P1544" i="1" s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P1543" i="1"/>
  <c r="O1543" i="1"/>
  <c r="N1543" i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S1542" i="1"/>
  <c r="R1542" i="1"/>
  <c r="Q1542" i="1"/>
  <c r="O1542" i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S1541" i="1" s="1"/>
  <c r="Q1541" i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Y1540" i="1"/>
  <c r="Z1540" i="1" s="1"/>
  <c r="X1540" i="1"/>
  <c r="W1540" i="1"/>
  <c r="U1540" i="1"/>
  <c r="V1540" i="1" s="1"/>
  <c r="T1540" i="1"/>
  <c r="R1540" i="1"/>
  <c r="Q1540" i="1"/>
  <c r="S1540" i="1" s="1"/>
  <c r="O1540" i="1"/>
  <c r="N1540" i="1"/>
  <c r="P1540" i="1" s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R1539" i="1"/>
  <c r="S1539" i="1" s="1"/>
  <c r="Q1539" i="1"/>
  <c r="P1539" i="1"/>
  <c r="O1539" i="1"/>
  <c r="N1539" i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Z1538" i="1" s="1"/>
  <c r="X1538" i="1"/>
  <c r="W1538" i="1"/>
  <c r="U1538" i="1"/>
  <c r="V1538" i="1" s="1"/>
  <c r="T1538" i="1"/>
  <c r="S1538" i="1"/>
  <c r="R1538" i="1"/>
  <c r="Q1538" i="1"/>
  <c r="O1538" i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S1537" i="1" s="1"/>
  <c r="Q1537" i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Y1536" i="1"/>
  <c r="Z1536" i="1" s="1"/>
  <c r="X1536" i="1"/>
  <c r="W1536" i="1"/>
  <c r="U1536" i="1"/>
  <c r="V1536" i="1" s="1"/>
  <c r="T1536" i="1"/>
  <c r="R1536" i="1"/>
  <c r="Q1536" i="1"/>
  <c r="S1536" i="1" s="1"/>
  <c r="O1536" i="1"/>
  <c r="N1536" i="1"/>
  <c r="P1536" i="1" s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V1535" i="1" s="1"/>
  <c r="R1535" i="1"/>
  <c r="S1535" i="1" s="1"/>
  <c r="Q1535" i="1"/>
  <c r="P1535" i="1"/>
  <c r="O1535" i="1"/>
  <c r="N1535" i="1"/>
  <c r="L1535" i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Z1534" i="1" s="1"/>
  <c r="X1534" i="1"/>
  <c r="W1534" i="1"/>
  <c r="U1534" i="1"/>
  <c r="V1534" i="1" s="1"/>
  <c r="T1534" i="1"/>
  <c r="S1534" i="1"/>
  <c r="R1534" i="1"/>
  <c r="Q1534" i="1"/>
  <c r="O1534" i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S1533" i="1" s="1"/>
  <c r="Q1533" i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W1532" i="1"/>
  <c r="U1532" i="1"/>
  <c r="T1532" i="1"/>
  <c r="R1532" i="1"/>
  <c r="Q1532" i="1"/>
  <c r="S1532" i="1" s="1"/>
  <c r="O1532" i="1"/>
  <c r="N1532" i="1"/>
  <c r="P1532" i="1" s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R1531" i="1"/>
  <c r="S1531" i="1" s="1"/>
  <c r="Q1531" i="1"/>
  <c r="P1531" i="1"/>
  <c r="O1531" i="1"/>
  <c r="N1531" i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Z1530" i="1" s="1"/>
  <c r="X1530" i="1"/>
  <c r="W1530" i="1"/>
  <c r="U1530" i="1"/>
  <c r="T1530" i="1"/>
  <c r="V1530" i="1" s="1"/>
  <c r="S1530" i="1"/>
  <c r="R1530" i="1"/>
  <c r="Q1530" i="1"/>
  <c r="O1530" i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S1529" i="1" s="1"/>
  <c r="Q1529" i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Y1528" i="1"/>
  <c r="Z1528" i="1" s="1"/>
  <c r="X1528" i="1"/>
  <c r="W1528" i="1"/>
  <c r="U1528" i="1"/>
  <c r="V1528" i="1" s="1"/>
  <c r="T1528" i="1"/>
  <c r="R1528" i="1"/>
  <c r="Q1528" i="1"/>
  <c r="S1528" i="1" s="1"/>
  <c r="O1528" i="1"/>
  <c r="N1528" i="1"/>
  <c r="P1528" i="1" s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R1527" i="1"/>
  <c r="S1527" i="1" s="1"/>
  <c r="Q1527" i="1"/>
  <c r="P1527" i="1"/>
  <c r="O1527" i="1"/>
  <c r="N1527" i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Z1526" i="1" s="1"/>
  <c r="X1526" i="1"/>
  <c r="W1526" i="1"/>
  <c r="U1526" i="1"/>
  <c r="V1526" i="1" s="1"/>
  <c r="T1526" i="1"/>
  <c r="S1526" i="1"/>
  <c r="R1526" i="1"/>
  <c r="Q1526" i="1"/>
  <c r="O1526" i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S1525" i="1" s="1"/>
  <c r="Q1525" i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/>
  <c r="AA1524" i="1"/>
  <c r="Y1524" i="1"/>
  <c r="Z1524" i="1" s="1"/>
  <c r="X1524" i="1"/>
  <c r="W1524" i="1"/>
  <c r="U1524" i="1"/>
  <c r="V1524" i="1" s="1"/>
  <c r="T1524" i="1"/>
  <c r="R1524" i="1"/>
  <c r="Q1524" i="1"/>
  <c r="S1524" i="1" s="1"/>
  <c r="O1524" i="1"/>
  <c r="N1524" i="1"/>
  <c r="P1524" i="1" s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P1523" i="1"/>
  <c r="O1523" i="1"/>
  <c r="N1523" i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Z1522" i="1" s="1"/>
  <c r="X1522" i="1"/>
  <c r="W1522" i="1"/>
  <c r="U1522" i="1"/>
  <c r="V1522" i="1" s="1"/>
  <c r="T1522" i="1"/>
  <c r="S1522" i="1"/>
  <c r="R1522" i="1"/>
  <c r="Q1522" i="1"/>
  <c r="O1522" i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S1521" i="1" s="1"/>
  <c r="Q1521" i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W1520" i="1"/>
  <c r="U1520" i="1"/>
  <c r="T1520" i="1"/>
  <c r="R1520" i="1"/>
  <c r="Q1520" i="1"/>
  <c r="S1520" i="1" s="1"/>
  <c r="O1520" i="1"/>
  <c r="P1520" i="1" s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V1519" i="1" s="1"/>
  <c r="R1519" i="1"/>
  <c r="S1519" i="1" s="1"/>
  <c r="Q1519" i="1"/>
  <c r="P1519" i="1"/>
  <c r="O1519" i="1"/>
  <c r="N1519" i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Z1518" i="1" s="1"/>
  <c r="X1518" i="1"/>
  <c r="W1518" i="1"/>
  <c r="U1518" i="1"/>
  <c r="V1518" i="1" s="1"/>
  <c r="T1518" i="1"/>
  <c r="S1518" i="1"/>
  <c r="R1518" i="1"/>
  <c r="Q1518" i="1"/>
  <c r="O1518" i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S1517" i="1" s="1"/>
  <c r="Q1517" i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W1516" i="1"/>
  <c r="U1516" i="1"/>
  <c r="T1516" i="1"/>
  <c r="R1516" i="1"/>
  <c r="Q1516" i="1"/>
  <c r="S1516" i="1" s="1"/>
  <c r="O1516" i="1"/>
  <c r="N1516" i="1"/>
  <c r="P1516" i="1" s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R1515" i="1"/>
  <c r="S1515" i="1" s="1"/>
  <c r="Q1515" i="1"/>
  <c r="P1515" i="1"/>
  <c r="O1515" i="1"/>
  <c r="N1515" i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S1514" i="1"/>
  <c r="R1514" i="1"/>
  <c r="Q1514" i="1"/>
  <c r="O1514" i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S1513" i="1" s="1"/>
  <c r="Q1513" i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/>
  <c r="AA1512" i="1"/>
  <c r="Y1512" i="1"/>
  <c r="Z1512" i="1" s="1"/>
  <c r="X1512" i="1"/>
  <c r="W1512" i="1"/>
  <c r="U1512" i="1"/>
  <c r="V1512" i="1" s="1"/>
  <c r="T1512" i="1"/>
  <c r="R1512" i="1"/>
  <c r="Q1512" i="1"/>
  <c r="S1512" i="1" s="1"/>
  <c r="O1512" i="1"/>
  <c r="N1512" i="1"/>
  <c r="P1512" i="1" s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U1511" i="1"/>
  <c r="T1511" i="1"/>
  <c r="V1511" i="1" s="1"/>
  <c r="R1511" i="1"/>
  <c r="S1511" i="1" s="1"/>
  <c r="Q1511" i="1"/>
  <c r="P1511" i="1"/>
  <c r="O1511" i="1"/>
  <c r="N1511" i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Z1510" i="1" s="1"/>
  <c r="X1510" i="1"/>
  <c r="W1510" i="1"/>
  <c r="U1510" i="1"/>
  <c r="V1510" i="1" s="1"/>
  <c r="T1510" i="1"/>
  <c r="S1510" i="1"/>
  <c r="R1510" i="1"/>
  <c r="Q1510" i="1"/>
  <c r="O1510" i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S1509" i="1" s="1"/>
  <c r="Q1509" i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W1508" i="1"/>
  <c r="U1508" i="1"/>
  <c r="T1508" i="1"/>
  <c r="R1508" i="1"/>
  <c r="Q1508" i="1"/>
  <c r="S1508" i="1" s="1"/>
  <c r="O1508" i="1"/>
  <c r="N1508" i="1"/>
  <c r="P1508" i="1" s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R1507" i="1"/>
  <c r="S1507" i="1" s="1"/>
  <c r="Q1507" i="1"/>
  <c r="P1507" i="1"/>
  <c r="O1507" i="1"/>
  <c r="N1507" i="1"/>
  <c r="L1507" i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Z1506" i="1" s="1"/>
  <c r="X1506" i="1"/>
  <c r="W1506" i="1"/>
  <c r="U1506" i="1"/>
  <c r="V1506" i="1" s="1"/>
  <c r="T1506" i="1"/>
  <c r="S1506" i="1"/>
  <c r="R1506" i="1"/>
  <c r="Q1506" i="1"/>
  <c r="O1506" i="1"/>
  <c r="N1506" i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S1505" i="1" s="1"/>
  <c r="Q1505" i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W1504" i="1"/>
  <c r="U1504" i="1"/>
  <c r="T1504" i="1"/>
  <c r="R1504" i="1"/>
  <c r="Q1504" i="1"/>
  <c r="S1504" i="1" s="1"/>
  <c r="O1504" i="1"/>
  <c r="N1504" i="1"/>
  <c r="P1504" i="1" s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U1503" i="1"/>
  <c r="T1503" i="1"/>
  <c r="V1503" i="1" s="1"/>
  <c r="R1503" i="1"/>
  <c r="S1503" i="1" s="1"/>
  <c r="Q1503" i="1"/>
  <c r="P1503" i="1"/>
  <c r="O1503" i="1"/>
  <c r="N1503" i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S1502" i="1"/>
  <c r="R1502" i="1"/>
  <c r="Q1502" i="1"/>
  <c r="O1502" i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S1501" i="1" s="1"/>
  <c r="Q1501" i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Z1500" i="1" s="1"/>
  <c r="X1500" i="1"/>
  <c r="W1500" i="1"/>
  <c r="U1500" i="1"/>
  <c r="V1500" i="1" s="1"/>
  <c r="T1500" i="1"/>
  <c r="R1500" i="1"/>
  <c r="Q1500" i="1"/>
  <c r="S1500" i="1" s="1"/>
  <c r="O1500" i="1"/>
  <c r="N1500" i="1"/>
  <c r="P1500" i="1" s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R1499" i="1"/>
  <c r="S1499" i="1" s="1"/>
  <c r="Q1499" i="1"/>
  <c r="P1499" i="1"/>
  <c r="O1499" i="1"/>
  <c r="N1499" i="1"/>
  <c r="L1499" i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Z1498" i="1" s="1"/>
  <c r="X1498" i="1"/>
  <c r="W1498" i="1"/>
  <c r="U1498" i="1"/>
  <c r="V1498" i="1" s="1"/>
  <c r="T1498" i="1"/>
  <c r="S1498" i="1"/>
  <c r="R1498" i="1"/>
  <c r="Q1498" i="1"/>
  <c r="O1498" i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S1497" i="1" s="1"/>
  <c r="Q1497" i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/>
  <c r="AA1496" i="1"/>
  <c r="Y1496" i="1"/>
  <c r="Z1496" i="1" s="1"/>
  <c r="X1496" i="1"/>
  <c r="W1496" i="1"/>
  <c r="U1496" i="1"/>
  <c r="V1496" i="1" s="1"/>
  <c r="T1496" i="1"/>
  <c r="R1496" i="1"/>
  <c r="Q1496" i="1"/>
  <c r="S1496" i="1" s="1"/>
  <c r="O1496" i="1"/>
  <c r="N1496" i="1"/>
  <c r="P1496" i="1" s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V1495" i="1" s="1"/>
  <c r="R1495" i="1"/>
  <c r="S1495" i="1" s="1"/>
  <c r="Q1495" i="1"/>
  <c r="P1495" i="1"/>
  <c r="O1495" i="1"/>
  <c r="N1495" i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Z1494" i="1" s="1"/>
  <c r="X1494" i="1"/>
  <c r="W1494" i="1"/>
  <c r="U1494" i="1"/>
  <c r="V1494" i="1" s="1"/>
  <c r="T1494" i="1"/>
  <c r="S1494" i="1"/>
  <c r="R1494" i="1"/>
  <c r="Q1494" i="1"/>
  <c r="O1494" i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S1493" i="1" s="1"/>
  <c r="Q1493" i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Y1492" i="1"/>
  <c r="Z1492" i="1" s="1"/>
  <c r="X1492" i="1"/>
  <c r="W1492" i="1"/>
  <c r="U1492" i="1"/>
  <c r="T1492" i="1"/>
  <c r="R1492" i="1"/>
  <c r="Q1492" i="1"/>
  <c r="S1492" i="1" s="1"/>
  <c r="O1492" i="1"/>
  <c r="N1492" i="1"/>
  <c r="P1492" i="1" s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V1491" i="1" s="1"/>
  <c r="R1491" i="1"/>
  <c r="S1491" i="1" s="1"/>
  <c r="Q1491" i="1"/>
  <c r="P1491" i="1"/>
  <c r="O1491" i="1"/>
  <c r="N1491" i="1"/>
  <c r="L1491" i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Z1490" i="1" s="1"/>
  <c r="X1490" i="1"/>
  <c r="W1490" i="1"/>
  <c r="U1490" i="1"/>
  <c r="V1490" i="1" s="1"/>
  <c r="T1490" i="1"/>
  <c r="S1490" i="1"/>
  <c r="R1490" i="1"/>
  <c r="Q1490" i="1"/>
  <c r="O1490" i="1"/>
  <c r="N1490" i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S1489" i="1" s="1"/>
  <c r="Q1489" i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W1488" i="1"/>
  <c r="U1488" i="1"/>
  <c r="T1488" i="1"/>
  <c r="R1488" i="1"/>
  <c r="Q1488" i="1"/>
  <c r="S1488" i="1" s="1"/>
  <c r="O1488" i="1"/>
  <c r="N1488" i="1"/>
  <c r="P1488" i="1" s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V1487" i="1" s="1"/>
  <c r="R1487" i="1"/>
  <c r="S1487" i="1" s="1"/>
  <c r="Q1487" i="1"/>
  <c r="P1487" i="1"/>
  <c r="O1487" i="1"/>
  <c r="N1487" i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Z1486" i="1" s="1"/>
  <c r="X1486" i="1"/>
  <c r="W1486" i="1"/>
  <c r="U1486" i="1"/>
  <c r="V1486" i="1" s="1"/>
  <c r="T1486" i="1"/>
  <c r="S1486" i="1"/>
  <c r="R1486" i="1"/>
  <c r="Q1486" i="1"/>
  <c r="O1486" i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S1485" i="1" s="1"/>
  <c r="Q1485" i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Y1484" i="1"/>
  <c r="Z1484" i="1" s="1"/>
  <c r="X1484" i="1"/>
  <c r="W1484" i="1"/>
  <c r="U1484" i="1"/>
  <c r="T1484" i="1"/>
  <c r="R1484" i="1"/>
  <c r="Q1484" i="1"/>
  <c r="S1484" i="1" s="1"/>
  <c r="O1484" i="1"/>
  <c r="N1484" i="1"/>
  <c r="P1484" i="1" s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P1483" i="1"/>
  <c r="O1483" i="1"/>
  <c r="N1483" i="1"/>
  <c r="L1483" i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Z1482" i="1" s="1"/>
  <c r="X1482" i="1"/>
  <c r="W1482" i="1"/>
  <c r="U1482" i="1"/>
  <c r="V1482" i="1" s="1"/>
  <c r="T1482" i="1"/>
  <c r="S1482" i="1"/>
  <c r="R1482" i="1"/>
  <c r="Q1482" i="1"/>
  <c r="O1482" i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S1481" i="1" s="1"/>
  <c r="Q1481" i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Y1480" i="1"/>
  <c r="Z1480" i="1" s="1"/>
  <c r="X1480" i="1"/>
  <c r="W1480" i="1"/>
  <c r="U1480" i="1"/>
  <c r="V1480" i="1" s="1"/>
  <c r="T1480" i="1"/>
  <c r="R1480" i="1"/>
  <c r="Q1480" i="1"/>
  <c r="S1480" i="1" s="1"/>
  <c r="O1480" i="1"/>
  <c r="N1480" i="1"/>
  <c r="P1480" i="1" s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U1479" i="1"/>
  <c r="T1479" i="1"/>
  <c r="V1479" i="1" s="1"/>
  <c r="R1479" i="1"/>
  <c r="S1479" i="1" s="1"/>
  <c r="Q1479" i="1"/>
  <c r="P1479" i="1"/>
  <c r="O1479" i="1"/>
  <c r="N1479" i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Z1478" i="1" s="1"/>
  <c r="X1478" i="1"/>
  <c r="W1478" i="1"/>
  <c r="U1478" i="1"/>
  <c r="V1478" i="1" s="1"/>
  <c r="T1478" i="1"/>
  <c r="S1478" i="1"/>
  <c r="R1478" i="1"/>
  <c r="Q1478" i="1"/>
  <c r="O1478" i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S1477" i="1" s="1"/>
  <c r="Q1477" i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W1476" i="1"/>
  <c r="U1476" i="1"/>
  <c r="T1476" i="1"/>
  <c r="R1476" i="1"/>
  <c r="Q1476" i="1"/>
  <c r="S1476" i="1" s="1"/>
  <c r="O1476" i="1"/>
  <c r="N1476" i="1"/>
  <c r="P1476" i="1" s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V1475" i="1" s="1"/>
  <c r="R1475" i="1"/>
  <c r="S1475" i="1" s="1"/>
  <c r="Q1475" i="1"/>
  <c r="P1475" i="1"/>
  <c r="O1475" i="1"/>
  <c r="N1475" i="1"/>
  <c r="L1475" i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Z1474" i="1" s="1"/>
  <c r="X1474" i="1"/>
  <c r="W1474" i="1"/>
  <c r="U1474" i="1"/>
  <c r="V1474" i="1" s="1"/>
  <c r="T1474" i="1"/>
  <c r="S1474" i="1"/>
  <c r="R1474" i="1"/>
  <c r="Q1474" i="1"/>
  <c r="O1474" i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S1473" i="1" s="1"/>
  <c r="Q1473" i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V1472" i="1" s="1"/>
  <c r="T1472" i="1"/>
  <c r="R1472" i="1"/>
  <c r="Q1472" i="1"/>
  <c r="S1472" i="1" s="1"/>
  <c r="O1472" i="1"/>
  <c r="N1472" i="1"/>
  <c r="P1472" i="1" s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U1471" i="1"/>
  <c r="T1471" i="1"/>
  <c r="V1471" i="1" s="1"/>
  <c r="R1471" i="1"/>
  <c r="S1471" i="1" s="1"/>
  <c r="Q1471" i="1"/>
  <c r="P1471" i="1"/>
  <c r="O1471" i="1"/>
  <c r="N1471" i="1"/>
  <c r="L1471" i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Z1470" i="1" s="1"/>
  <c r="X1470" i="1"/>
  <c r="W1470" i="1"/>
  <c r="U1470" i="1"/>
  <c r="V1470" i="1" s="1"/>
  <c r="T1470" i="1"/>
  <c r="S1470" i="1"/>
  <c r="R1470" i="1"/>
  <c r="Q1470" i="1"/>
  <c r="O1470" i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S1469" i="1" s="1"/>
  <c r="Q1469" i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Y1468" i="1"/>
  <c r="Z1468" i="1" s="1"/>
  <c r="X1468" i="1"/>
  <c r="W1468" i="1"/>
  <c r="U1468" i="1"/>
  <c r="V1468" i="1" s="1"/>
  <c r="T1468" i="1"/>
  <c r="R1468" i="1"/>
  <c r="Q1468" i="1"/>
  <c r="S1468" i="1" s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P1467" i="1"/>
  <c r="O1467" i="1"/>
  <c r="N1467" i="1"/>
  <c r="L1467" i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O1466" i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S1465" i="1" s="1"/>
  <c r="Q1465" i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T1464" i="1"/>
  <c r="R1464" i="1"/>
  <c r="Q1464" i="1"/>
  <c r="S1464" i="1" s="1"/>
  <c r="O1464" i="1"/>
  <c r="N1464" i="1"/>
  <c r="P1464" i="1" s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U1463" i="1"/>
  <c r="T1463" i="1"/>
  <c r="V1463" i="1" s="1"/>
  <c r="R1463" i="1"/>
  <c r="S1463" i="1" s="1"/>
  <c r="Q1463" i="1"/>
  <c r="P1463" i="1"/>
  <c r="O1463" i="1"/>
  <c r="N1463" i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S1462" i="1"/>
  <c r="R1462" i="1"/>
  <c r="Q1462" i="1"/>
  <c r="O1462" i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S1461" i="1" s="1"/>
  <c r="Q1461" i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Y1460" i="1"/>
  <c r="Z1460" i="1" s="1"/>
  <c r="X1460" i="1"/>
  <c r="W1460" i="1"/>
  <c r="U1460" i="1"/>
  <c r="V1460" i="1" s="1"/>
  <c r="T1460" i="1"/>
  <c r="R1460" i="1"/>
  <c r="Q1460" i="1"/>
  <c r="S1460" i="1" s="1"/>
  <c r="O1460" i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R1459" i="1"/>
  <c r="S1459" i="1" s="1"/>
  <c r="Q1459" i="1"/>
  <c r="P1459" i="1"/>
  <c r="O1459" i="1"/>
  <c r="N1459" i="1"/>
  <c r="L1459" i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Z1458" i="1" s="1"/>
  <c r="X1458" i="1"/>
  <c r="W1458" i="1"/>
  <c r="U1458" i="1"/>
  <c r="V1458" i="1" s="1"/>
  <c r="T1458" i="1"/>
  <c r="S1458" i="1"/>
  <c r="R1458" i="1"/>
  <c r="Q1458" i="1"/>
  <c r="O1458" i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V1457" i="1" s="1"/>
  <c r="R1457" i="1"/>
  <c r="Q1457" i="1"/>
  <c r="P1457" i="1"/>
  <c r="O1457" i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S1456" i="1"/>
  <c r="R1456" i="1"/>
  <c r="Q1456" i="1"/>
  <c r="O1456" i="1"/>
  <c r="N1456" i="1"/>
  <c r="P1456" i="1" s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U1455" i="1"/>
  <c r="T1455" i="1"/>
  <c r="V1455" i="1" s="1"/>
  <c r="R1455" i="1"/>
  <c r="S1455" i="1" s="1"/>
  <c r="Q1455" i="1"/>
  <c r="O1455" i="1"/>
  <c r="N1455" i="1"/>
  <c r="P1455" i="1" s="1"/>
  <c r="L1455" i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W1454" i="1"/>
  <c r="U1454" i="1"/>
  <c r="T1454" i="1"/>
  <c r="R1454" i="1"/>
  <c r="Q1454" i="1"/>
  <c r="S1454" i="1" s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S1453" i="1" s="1"/>
  <c r="Q1453" i="1"/>
  <c r="O1453" i="1"/>
  <c r="N1453" i="1"/>
  <c r="P1453" i="1" s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W1452" i="1"/>
  <c r="U1452" i="1"/>
  <c r="T1452" i="1"/>
  <c r="R1452" i="1"/>
  <c r="Q1452" i="1"/>
  <c r="S1452" i="1" s="1"/>
  <c r="O1452" i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R1451" i="1"/>
  <c r="S1451" i="1" s="1"/>
  <c r="Q1451" i="1"/>
  <c r="P1451" i="1"/>
  <c r="O1451" i="1"/>
  <c r="N1451" i="1"/>
  <c r="L1451" i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W1450" i="1"/>
  <c r="U1450" i="1"/>
  <c r="T1450" i="1"/>
  <c r="V1450" i="1" s="1"/>
  <c r="S1450" i="1"/>
  <c r="R1450" i="1"/>
  <c r="Q1450" i="1"/>
  <c r="O1450" i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V1449" i="1" s="1"/>
  <c r="R1449" i="1"/>
  <c r="S1449" i="1" s="1"/>
  <c r="Q1449" i="1"/>
  <c r="P1449" i="1"/>
  <c r="O1449" i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V1448" i="1" s="1"/>
  <c r="T1448" i="1"/>
  <c r="S1448" i="1"/>
  <c r="R1448" i="1"/>
  <c r="Q1448" i="1"/>
  <c r="O1448" i="1"/>
  <c r="N1448" i="1"/>
  <c r="P1448" i="1" s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U1447" i="1"/>
  <c r="T1447" i="1"/>
  <c r="V1447" i="1" s="1"/>
  <c r="R1447" i="1"/>
  <c r="S1447" i="1" s="1"/>
  <c r="Q1447" i="1"/>
  <c r="O1447" i="1"/>
  <c r="N1447" i="1"/>
  <c r="P1447" i="1" s="1"/>
  <c r="L1447" i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Z1446" i="1" s="1"/>
  <c r="X1446" i="1"/>
  <c r="W1446" i="1"/>
  <c r="U1446" i="1"/>
  <c r="V1446" i="1" s="1"/>
  <c r="T1446" i="1"/>
  <c r="R1446" i="1"/>
  <c r="Q1446" i="1"/>
  <c r="S1446" i="1" s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Q1445" i="1"/>
  <c r="O1445" i="1"/>
  <c r="N1445" i="1"/>
  <c r="P1445" i="1" s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W1444" i="1"/>
  <c r="U1444" i="1"/>
  <c r="T1444" i="1"/>
  <c r="R1444" i="1"/>
  <c r="Q1444" i="1"/>
  <c r="S1444" i="1" s="1"/>
  <c r="O1444" i="1"/>
  <c r="P1444" i="1" s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R1443" i="1"/>
  <c r="S1443" i="1" s="1"/>
  <c r="Q1443" i="1"/>
  <c r="P1443" i="1"/>
  <c r="O1443" i="1"/>
  <c r="N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W1442" i="1"/>
  <c r="U1442" i="1"/>
  <c r="V1442" i="1" s="1"/>
  <c r="T1442" i="1"/>
  <c r="S1442" i="1"/>
  <c r="R1442" i="1"/>
  <c r="Q1442" i="1"/>
  <c r="O1442" i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V1441" i="1" s="1"/>
  <c r="R1441" i="1"/>
  <c r="S1441" i="1" s="1"/>
  <c r="Q1441" i="1"/>
  <c r="P1441" i="1"/>
  <c r="O1441" i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S1440" i="1"/>
  <c r="R1440" i="1"/>
  <c r="Q1440" i="1"/>
  <c r="O1440" i="1"/>
  <c r="N1440" i="1"/>
  <c r="P1440" i="1" s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V1439" i="1" s="1"/>
  <c r="R1439" i="1"/>
  <c r="S1439" i="1" s="1"/>
  <c r="Q1439" i="1"/>
  <c r="O1439" i="1"/>
  <c r="N1439" i="1"/>
  <c r="P1439" i="1" s="1"/>
  <c r="L1439" i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Z1438" i="1" s="1"/>
  <c r="X1438" i="1"/>
  <c r="W1438" i="1"/>
  <c r="U1438" i="1"/>
  <c r="V1438" i="1" s="1"/>
  <c r="T1438" i="1"/>
  <c r="R1438" i="1"/>
  <c r="Q1438" i="1"/>
  <c r="S1438" i="1" s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S1437" i="1" s="1"/>
  <c r="Q1437" i="1"/>
  <c r="O1437" i="1"/>
  <c r="N1437" i="1"/>
  <c r="P1437" i="1" s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Z1436" i="1" s="1"/>
  <c r="X1436" i="1"/>
  <c r="W1436" i="1"/>
  <c r="U1436" i="1"/>
  <c r="V1436" i="1" s="1"/>
  <c r="T1436" i="1"/>
  <c r="R1436" i="1"/>
  <c r="Q1436" i="1"/>
  <c r="S1436" i="1" s="1"/>
  <c r="O1436" i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R1435" i="1"/>
  <c r="S1435" i="1" s="1"/>
  <c r="Q1435" i="1"/>
  <c r="P1435" i="1"/>
  <c r="O1435" i="1"/>
  <c r="N1435" i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Z1434" i="1" s="1"/>
  <c r="X1434" i="1"/>
  <c r="W1434" i="1"/>
  <c r="U1434" i="1"/>
  <c r="V1434" i="1" s="1"/>
  <c r="T1434" i="1"/>
  <c r="S1434" i="1"/>
  <c r="R1434" i="1"/>
  <c r="Q1434" i="1"/>
  <c r="O1434" i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V1433" i="1" s="1"/>
  <c r="R1433" i="1"/>
  <c r="S1433" i="1" s="1"/>
  <c r="Q1433" i="1"/>
  <c r="P1433" i="1"/>
  <c r="O1433" i="1"/>
  <c r="N1433" i="1"/>
  <c r="L1433" i="1"/>
  <c r="K1433" i="1"/>
  <c r="M1433" i="1" s="1"/>
  <c r="J1433" i="1"/>
  <c r="AB1433" i="1" s="1"/>
  <c r="I1433" i="1"/>
  <c r="H1433" i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V1432" i="1" s="1"/>
  <c r="T1432" i="1"/>
  <c r="S1432" i="1"/>
  <c r="R1432" i="1"/>
  <c r="Q1432" i="1"/>
  <c r="O1432" i="1"/>
  <c r="N1432" i="1"/>
  <c r="P1432" i="1" s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U1431" i="1"/>
  <c r="T1431" i="1"/>
  <c r="V1431" i="1" s="1"/>
  <c r="R1431" i="1"/>
  <c r="S1431" i="1" s="1"/>
  <c r="Q1431" i="1"/>
  <c r="O1431" i="1"/>
  <c r="N1431" i="1"/>
  <c r="P1431" i="1" s="1"/>
  <c r="L1431" i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Z1430" i="1" s="1"/>
  <c r="X1430" i="1"/>
  <c r="W1430" i="1"/>
  <c r="U1430" i="1"/>
  <c r="V1430" i="1" s="1"/>
  <c r="T1430" i="1"/>
  <c r="R1430" i="1"/>
  <c r="Q1430" i="1"/>
  <c r="S1430" i="1" s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S1429" i="1" s="1"/>
  <c r="Q1429" i="1"/>
  <c r="O1429" i="1"/>
  <c r="N1429" i="1"/>
  <c r="P1429" i="1" s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W1428" i="1"/>
  <c r="U1428" i="1"/>
  <c r="V1428" i="1" s="1"/>
  <c r="T1428" i="1"/>
  <c r="R1428" i="1"/>
  <c r="Q1428" i="1"/>
  <c r="S1428" i="1" s="1"/>
  <c r="O1428" i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R1427" i="1"/>
  <c r="S1427" i="1" s="1"/>
  <c r="Q1427" i="1"/>
  <c r="P1427" i="1"/>
  <c r="O1427" i="1"/>
  <c r="N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Z1426" i="1" s="1"/>
  <c r="X1426" i="1"/>
  <c r="W1426" i="1"/>
  <c r="U1426" i="1"/>
  <c r="V1426" i="1" s="1"/>
  <c r="T1426" i="1"/>
  <c r="S1426" i="1"/>
  <c r="R1426" i="1"/>
  <c r="Q1426" i="1"/>
  <c r="O1426" i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V1425" i="1" s="1"/>
  <c r="R1425" i="1"/>
  <c r="Q1425" i="1"/>
  <c r="P1425" i="1"/>
  <c r="O1425" i="1"/>
  <c r="N1425" i="1"/>
  <c r="L1425" i="1"/>
  <c r="M1425" i="1" s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S1424" i="1"/>
  <c r="R1424" i="1"/>
  <c r="Q1424" i="1"/>
  <c r="O1424" i="1"/>
  <c r="P1424" i="1" s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U1423" i="1"/>
  <c r="T1423" i="1"/>
  <c r="V1423" i="1" s="1"/>
  <c r="R1423" i="1"/>
  <c r="S1423" i="1" s="1"/>
  <c r="Q1423" i="1"/>
  <c r="O1423" i="1"/>
  <c r="N1423" i="1"/>
  <c r="P1423" i="1" s="1"/>
  <c r="L1423" i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Z1422" i="1" s="1"/>
  <c r="X1422" i="1"/>
  <c r="W1422" i="1"/>
  <c r="U1422" i="1"/>
  <c r="V1422" i="1" s="1"/>
  <c r="T1422" i="1"/>
  <c r="R1422" i="1"/>
  <c r="Q1422" i="1"/>
  <c r="S1422" i="1" s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Q1421" i="1"/>
  <c r="O1421" i="1"/>
  <c r="N1421" i="1"/>
  <c r="P1421" i="1" s="1"/>
  <c r="L1421" i="1"/>
  <c r="M1421" i="1" s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W1420" i="1"/>
  <c r="U1420" i="1"/>
  <c r="T1420" i="1"/>
  <c r="R1420" i="1"/>
  <c r="Q1420" i="1"/>
  <c r="S1420" i="1" s="1"/>
  <c r="O1420" i="1"/>
  <c r="P1420" i="1" s="1"/>
  <c r="N1420" i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R1419" i="1"/>
  <c r="S1419" i="1" s="1"/>
  <c r="Q1419" i="1"/>
  <c r="P1419" i="1"/>
  <c r="O1419" i="1"/>
  <c r="N1419" i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Z1418" i="1" s="1"/>
  <c r="X1418" i="1"/>
  <c r="W1418" i="1"/>
  <c r="U1418" i="1"/>
  <c r="V1418" i="1" s="1"/>
  <c r="T1418" i="1"/>
  <c r="S1418" i="1"/>
  <c r="R1418" i="1"/>
  <c r="Q1418" i="1"/>
  <c r="O1418" i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U1417" i="1"/>
  <c r="T1417" i="1"/>
  <c r="V1417" i="1" s="1"/>
  <c r="R1417" i="1"/>
  <c r="Q1417" i="1"/>
  <c r="P1417" i="1"/>
  <c r="O1417" i="1"/>
  <c r="N1417" i="1"/>
  <c r="L1417" i="1"/>
  <c r="M1417" i="1" s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S1416" i="1"/>
  <c r="R1416" i="1"/>
  <c r="Q1416" i="1"/>
  <c r="O1416" i="1"/>
  <c r="P1416" i="1" s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R1415" i="1"/>
  <c r="S1415" i="1" s="1"/>
  <c r="Q1415" i="1"/>
  <c r="O1415" i="1"/>
  <c r="N1415" i="1"/>
  <c r="P1415" i="1" s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Z1414" i="1" s="1"/>
  <c r="X1414" i="1"/>
  <c r="W1414" i="1"/>
  <c r="U1414" i="1"/>
  <c r="V1414" i="1" s="1"/>
  <c r="T1414" i="1"/>
  <c r="R1414" i="1"/>
  <c r="Q1414" i="1"/>
  <c r="S1414" i="1" s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Q1413" i="1"/>
  <c r="O1413" i="1"/>
  <c r="N1413" i="1"/>
  <c r="P1413" i="1" s="1"/>
  <c r="L1413" i="1"/>
  <c r="M1413" i="1" s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W1412" i="1"/>
  <c r="U1412" i="1"/>
  <c r="T1412" i="1"/>
  <c r="R1412" i="1"/>
  <c r="Q1412" i="1"/>
  <c r="S1412" i="1" s="1"/>
  <c r="O1412" i="1"/>
  <c r="P1412" i="1" s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R1411" i="1"/>
  <c r="S1411" i="1" s="1"/>
  <c r="Q1411" i="1"/>
  <c r="P1411" i="1"/>
  <c r="O1411" i="1"/>
  <c r="N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Z1410" i="1" s="1"/>
  <c r="X1410" i="1"/>
  <c r="W1410" i="1"/>
  <c r="U1410" i="1"/>
  <c r="V1410" i="1" s="1"/>
  <c r="T1410" i="1"/>
  <c r="S1410" i="1"/>
  <c r="R1410" i="1"/>
  <c r="Q1410" i="1"/>
  <c r="O1410" i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V1409" i="1" s="1"/>
  <c r="R1409" i="1"/>
  <c r="S1409" i="1" s="1"/>
  <c r="Q1409" i="1"/>
  <c r="P1409" i="1"/>
  <c r="O1409" i="1"/>
  <c r="N1409" i="1"/>
  <c r="L1409" i="1"/>
  <c r="K1409" i="1"/>
  <c r="M1409" i="1" s="1"/>
  <c r="J1409" i="1"/>
  <c r="AB1409" i="1" s="1"/>
  <c r="I1409" i="1"/>
  <c r="H1409" i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V1408" i="1" s="1"/>
  <c r="T1408" i="1"/>
  <c r="S1408" i="1"/>
  <c r="R1408" i="1"/>
  <c r="Q1408" i="1"/>
  <c r="O1408" i="1"/>
  <c r="N1408" i="1"/>
  <c r="P1408" i="1" s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U1407" i="1"/>
  <c r="T1407" i="1"/>
  <c r="V1407" i="1" s="1"/>
  <c r="R1407" i="1"/>
  <c r="Q1407" i="1"/>
  <c r="O1407" i="1"/>
  <c r="N1407" i="1"/>
  <c r="P1407" i="1" s="1"/>
  <c r="L1407" i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W1406" i="1"/>
  <c r="U1406" i="1"/>
  <c r="T1406" i="1"/>
  <c r="R1406" i="1"/>
  <c r="Q1406" i="1"/>
  <c r="S1406" i="1" s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S1405" i="1" s="1"/>
  <c r="Q1405" i="1"/>
  <c r="O1405" i="1"/>
  <c r="N1405" i="1"/>
  <c r="P1405" i="1" s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Z1404" i="1" s="1"/>
  <c r="X1404" i="1"/>
  <c r="W1404" i="1"/>
  <c r="U1404" i="1"/>
  <c r="V1404" i="1" s="1"/>
  <c r="T1404" i="1"/>
  <c r="R1404" i="1"/>
  <c r="Q1404" i="1"/>
  <c r="S1404" i="1" s="1"/>
  <c r="O1404" i="1"/>
  <c r="N1404" i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R1403" i="1"/>
  <c r="S1403" i="1" s="1"/>
  <c r="Q1403" i="1"/>
  <c r="P1403" i="1"/>
  <c r="O1403" i="1"/>
  <c r="N1403" i="1"/>
  <c r="L1403" i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Z1402" i="1" s="1"/>
  <c r="X1402" i="1"/>
  <c r="W1402" i="1"/>
  <c r="U1402" i="1"/>
  <c r="V1402" i="1" s="1"/>
  <c r="T1402" i="1"/>
  <c r="S1402" i="1"/>
  <c r="R1402" i="1"/>
  <c r="Q1402" i="1"/>
  <c r="O1402" i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U1401" i="1"/>
  <c r="T1401" i="1"/>
  <c r="V1401" i="1" s="1"/>
  <c r="R1401" i="1"/>
  <c r="S1401" i="1" s="1"/>
  <c r="Q1401" i="1"/>
  <c r="P1401" i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S1400" i="1"/>
  <c r="R1400" i="1"/>
  <c r="Q1400" i="1"/>
  <c r="O1400" i="1"/>
  <c r="N1400" i="1"/>
  <c r="P1400" i="1" s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R1399" i="1"/>
  <c r="S1399" i="1" s="1"/>
  <c r="Q1399" i="1"/>
  <c r="O1399" i="1"/>
  <c r="N1399" i="1"/>
  <c r="P1399" i="1" s="1"/>
  <c r="L1399" i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W1398" i="1"/>
  <c r="U1398" i="1"/>
  <c r="T1398" i="1"/>
  <c r="R1398" i="1"/>
  <c r="Q1398" i="1"/>
  <c r="S1398" i="1" s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S1397" i="1" s="1"/>
  <c r="Q1397" i="1"/>
  <c r="O1397" i="1"/>
  <c r="N1397" i="1"/>
  <c r="P1397" i="1" s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W1396" i="1"/>
  <c r="U1396" i="1"/>
  <c r="T1396" i="1"/>
  <c r="R1396" i="1"/>
  <c r="Q1396" i="1"/>
  <c r="S1396" i="1" s="1"/>
  <c r="O1396" i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R1395" i="1"/>
  <c r="S1395" i="1" s="1"/>
  <c r="Q1395" i="1"/>
  <c r="P1395" i="1"/>
  <c r="O1395" i="1"/>
  <c r="N1395" i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Z1394" i="1" s="1"/>
  <c r="X1394" i="1"/>
  <c r="W1394" i="1"/>
  <c r="U1394" i="1"/>
  <c r="V1394" i="1" s="1"/>
  <c r="T1394" i="1"/>
  <c r="S1394" i="1"/>
  <c r="R1394" i="1"/>
  <c r="Q1394" i="1"/>
  <c r="O1394" i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U1393" i="1"/>
  <c r="T1393" i="1"/>
  <c r="V1393" i="1" s="1"/>
  <c r="R1393" i="1"/>
  <c r="S1393" i="1" s="1"/>
  <c r="Q1393" i="1"/>
  <c r="P1393" i="1"/>
  <c r="O1393" i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V1392" i="1" s="1"/>
  <c r="T1392" i="1"/>
  <c r="S1392" i="1"/>
  <c r="R1392" i="1"/>
  <c r="Q1392" i="1"/>
  <c r="O1392" i="1"/>
  <c r="N1392" i="1"/>
  <c r="P1392" i="1" s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R1391" i="1"/>
  <c r="Q1391" i="1"/>
  <c r="O1391" i="1"/>
  <c r="N1391" i="1"/>
  <c r="P1391" i="1" s="1"/>
  <c r="L1391" i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Z1390" i="1" s="1"/>
  <c r="X1390" i="1"/>
  <c r="W1390" i="1"/>
  <c r="U1390" i="1"/>
  <c r="V1390" i="1" s="1"/>
  <c r="T1390" i="1"/>
  <c r="R1390" i="1"/>
  <c r="Q1390" i="1"/>
  <c r="S1390" i="1" s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S1389" i="1" s="1"/>
  <c r="Q1389" i="1"/>
  <c r="O1389" i="1"/>
  <c r="N1389" i="1"/>
  <c r="P1389" i="1" s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Z1388" i="1" s="1"/>
  <c r="X1388" i="1"/>
  <c r="W1388" i="1"/>
  <c r="U1388" i="1"/>
  <c r="V1388" i="1" s="1"/>
  <c r="T1388" i="1"/>
  <c r="R1388" i="1"/>
  <c r="Q1388" i="1"/>
  <c r="S1388" i="1" s="1"/>
  <c r="O1388" i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R1387" i="1"/>
  <c r="S1387" i="1" s="1"/>
  <c r="Q1387" i="1"/>
  <c r="P1387" i="1"/>
  <c r="O1387" i="1"/>
  <c r="N1387" i="1"/>
  <c r="L1387" i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Z1386" i="1" s="1"/>
  <c r="X1386" i="1"/>
  <c r="W1386" i="1"/>
  <c r="U1386" i="1"/>
  <c r="V1386" i="1" s="1"/>
  <c r="T1386" i="1"/>
  <c r="S1386" i="1"/>
  <c r="R1386" i="1"/>
  <c r="Q1386" i="1"/>
  <c r="O1386" i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V1385" i="1" s="1"/>
  <c r="R1385" i="1"/>
  <c r="S1385" i="1" s="1"/>
  <c r="Q1385" i="1"/>
  <c r="P1385" i="1"/>
  <c r="O1385" i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S1384" i="1"/>
  <c r="R1384" i="1"/>
  <c r="Q1384" i="1"/>
  <c r="O1384" i="1"/>
  <c r="N1384" i="1"/>
  <c r="P1384" i="1" s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V1383" i="1" s="1"/>
  <c r="R1383" i="1"/>
  <c r="S1383" i="1" s="1"/>
  <c r="Q1383" i="1"/>
  <c r="O1383" i="1"/>
  <c r="N1383" i="1"/>
  <c r="P1383" i="1" s="1"/>
  <c r="L1383" i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Z1382" i="1" s="1"/>
  <c r="X1382" i="1"/>
  <c r="W1382" i="1"/>
  <c r="U1382" i="1"/>
  <c r="V1382" i="1" s="1"/>
  <c r="T1382" i="1"/>
  <c r="R1382" i="1"/>
  <c r="Q1382" i="1"/>
  <c r="S1382" i="1" s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S1381" i="1" s="1"/>
  <c r="Q1381" i="1"/>
  <c r="O1381" i="1"/>
  <c r="N1381" i="1"/>
  <c r="P1381" i="1" s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Z1380" i="1" s="1"/>
  <c r="X1380" i="1"/>
  <c r="W1380" i="1"/>
  <c r="U1380" i="1"/>
  <c r="V1380" i="1" s="1"/>
  <c r="T1380" i="1"/>
  <c r="R1380" i="1"/>
  <c r="Q1380" i="1"/>
  <c r="S1380" i="1" s="1"/>
  <c r="O1380" i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R1379" i="1"/>
  <c r="Q1379" i="1"/>
  <c r="S1379" i="1" s="1"/>
  <c r="P1379" i="1"/>
  <c r="O1379" i="1"/>
  <c r="N1379" i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Z1378" i="1" s="1"/>
  <c r="X1378" i="1"/>
  <c r="W1378" i="1"/>
  <c r="U1378" i="1"/>
  <c r="V1378" i="1" s="1"/>
  <c r="T1378" i="1"/>
  <c r="S1378" i="1"/>
  <c r="R1378" i="1"/>
  <c r="Q1378" i="1"/>
  <c r="O1378" i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U1377" i="1"/>
  <c r="T1377" i="1"/>
  <c r="V1377" i="1" s="1"/>
  <c r="R1377" i="1"/>
  <c r="S1377" i="1" s="1"/>
  <c r="Q1377" i="1"/>
  <c r="P1377" i="1"/>
  <c r="O1377" i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V1376" i="1" s="1"/>
  <c r="T1376" i="1"/>
  <c r="S1376" i="1"/>
  <c r="R1376" i="1"/>
  <c r="Q1376" i="1"/>
  <c r="O1376" i="1"/>
  <c r="N1376" i="1"/>
  <c r="P1376" i="1" s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V1375" i="1" s="1"/>
  <c r="R1375" i="1"/>
  <c r="S1375" i="1" s="1"/>
  <c r="Q1375" i="1"/>
  <c r="O1375" i="1"/>
  <c r="N1375" i="1"/>
  <c r="P1375" i="1" s="1"/>
  <c r="L1375" i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Z1374" i="1" s="1"/>
  <c r="X1374" i="1"/>
  <c r="W1374" i="1"/>
  <c r="U1374" i="1"/>
  <c r="T1374" i="1"/>
  <c r="R1374" i="1"/>
  <c r="Q1374" i="1"/>
  <c r="S1374" i="1" s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S1373" i="1" s="1"/>
  <c r="Q1373" i="1"/>
  <c r="O1373" i="1"/>
  <c r="N1373" i="1"/>
  <c r="P1373" i="1" s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W1372" i="1"/>
  <c r="U1372" i="1"/>
  <c r="T1372" i="1"/>
  <c r="R1372" i="1"/>
  <c r="Q1372" i="1"/>
  <c r="S1372" i="1" s="1"/>
  <c r="O1372" i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R1371" i="1"/>
  <c r="S1371" i="1" s="1"/>
  <c r="Q1371" i="1"/>
  <c r="P1371" i="1"/>
  <c r="O1371" i="1"/>
  <c r="N1371" i="1"/>
  <c r="L1371" i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W1370" i="1"/>
  <c r="U1370" i="1"/>
  <c r="T1370" i="1"/>
  <c r="V1370" i="1" s="1"/>
  <c r="S1370" i="1"/>
  <c r="R1370" i="1"/>
  <c r="Q1370" i="1"/>
  <c r="O1370" i="1"/>
  <c r="N1370" i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U1369" i="1"/>
  <c r="T1369" i="1"/>
  <c r="V1369" i="1" s="1"/>
  <c r="R1369" i="1"/>
  <c r="S1369" i="1" s="1"/>
  <c r="Q1369" i="1"/>
  <c r="P1369" i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S1368" i="1"/>
  <c r="R1368" i="1"/>
  <c r="Q1368" i="1"/>
  <c r="O1368" i="1"/>
  <c r="P1368" i="1" s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R1367" i="1"/>
  <c r="S1367" i="1" s="1"/>
  <c r="Q1367" i="1"/>
  <c r="O1367" i="1"/>
  <c r="N1367" i="1"/>
  <c r="P1367" i="1" s="1"/>
  <c r="L1367" i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Z1366" i="1" s="1"/>
  <c r="X1366" i="1"/>
  <c r="W1366" i="1"/>
  <c r="U1366" i="1"/>
  <c r="V1366" i="1" s="1"/>
  <c r="T1366" i="1"/>
  <c r="R1366" i="1"/>
  <c r="Q1366" i="1"/>
  <c r="S1366" i="1" s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Q1365" i="1"/>
  <c r="O1365" i="1"/>
  <c r="N1365" i="1"/>
  <c r="P1365" i="1" s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W1364" i="1"/>
  <c r="U1364" i="1"/>
  <c r="T1364" i="1"/>
  <c r="R1364" i="1"/>
  <c r="Q1364" i="1"/>
  <c r="S1364" i="1" s="1"/>
  <c r="O1364" i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R1363" i="1"/>
  <c r="S1363" i="1" s="1"/>
  <c r="Q1363" i="1"/>
  <c r="P1363" i="1"/>
  <c r="O1363" i="1"/>
  <c r="N1363" i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Z1362" i="1" s="1"/>
  <c r="X1362" i="1"/>
  <c r="W1362" i="1"/>
  <c r="U1362" i="1"/>
  <c r="V1362" i="1" s="1"/>
  <c r="T1362" i="1"/>
  <c r="S1362" i="1"/>
  <c r="R1362" i="1"/>
  <c r="Q1362" i="1"/>
  <c r="O1362" i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V1361" i="1" s="1"/>
  <c r="R1361" i="1"/>
  <c r="S1361" i="1" s="1"/>
  <c r="Q1361" i="1"/>
  <c r="P1361" i="1"/>
  <c r="O1361" i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V1360" i="1" s="1"/>
  <c r="T1360" i="1"/>
  <c r="S1360" i="1"/>
  <c r="R1360" i="1"/>
  <c r="Q1360" i="1"/>
  <c r="O1360" i="1"/>
  <c r="N1360" i="1"/>
  <c r="P1360" i="1" s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R1359" i="1"/>
  <c r="S1359" i="1" s="1"/>
  <c r="Q1359" i="1"/>
  <c r="O1359" i="1"/>
  <c r="N1359" i="1"/>
  <c r="P1359" i="1" s="1"/>
  <c r="L1359" i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W1358" i="1"/>
  <c r="U1358" i="1"/>
  <c r="T1358" i="1"/>
  <c r="R1358" i="1"/>
  <c r="Q1358" i="1"/>
  <c r="S1358" i="1" s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S1357" i="1" s="1"/>
  <c r="Q1357" i="1"/>
  <c r="O1357" i="1"/>
  <c r="N1357" i="1"/>
  <c r="P1357" i="1" s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W1356" i="1"/>
  <c r="U1356" i="1"/>
  <c r="T1356" i="1"/>
  <c r="R1356" i="1"/>
  <c r="Q1356" i="1"/>
  <c r="S1356" i="1" s="1"/>
  <c r="O1356" i="1"/>
  <c r="N1356" i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R1355" i="1"/>
  <c r="S1355" i="1" s="1"/>
  <c r="Q1355" i="1"/>
  <c r="P1355" i="1"/>
  <c r="O1355" i="1"/>
  <c r="N1355" i="1"/>
  <c r="L1355" i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W1354" i="1"/>
  <c r="U1354" i="1"/>
  <c r="T1354" i="1"/>
  <c r="V1354" i="1" s="1"/>
  <c r="S1354" i="1"/>
  <c r="R1354" i="1"/>
  <c r="Q1354" i="1"/>
  <c r="O1354" i="1"/>
  <c r="P1354" i="1" s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V1353" i="1" s="1"/>
  <c r="R1353" i="1"/>
  <c r="S1353" i="1" s="1"/>
  <c r="Q1353" i="1"/>
  <c r="P1353" i="1"/>
  <c r="O1353" i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V1352" i="1" s="1"/>
  <c r="T1352" i="1"/>
  <c r="S1352" i="1"/>
  <c r="R1352" i="1"/>
  <c r="Q1352" i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R1351" i="1"/>
  <c r="Q1351" i="1"/>
  <c r="O1351" i="1"/>
  <c r="N1351" i="1"/>
  <c r="P1351" i="1" s="1"/>
  <c r="L1351" i="1"/>
  <c r="M1351" i="1" s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W1350" i="1"/>
  <c r="U1350" i="1"/>
  <c r="T1350" i="1"/>
  <c r="R1350" i="1"/>
  <c r="Q1350" i="1"/>
  <c r="S1350" i="1" s="1"/>
  <c r="O1350" i="1"/>
  <c r="P1350" i="1" s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S1349" i="1" s="1"/>
  <c r="Q1349" i="1"/>
  <c r="O1349" i="1"/>
  <c r="N1349" i="1"/>
  <c r="P1349" i="1" s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Z1348" i="1" s="1"/>
  <c r="X1348" i="1"/>
  <c r="W1348" i="1"/>
  <c r="U1348" i="1"/>
  <c r="V1348" i="1" s="1"/>
  <c r="T1348" i="1"/>
  <c r="R1348" i="1"/>
  <c r="Q1348" i="1"/>
  <c r="S1348" i="1" s="1"/>
  <c r="O1348" i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R1347" i="1"/>
  <c r="Q1347" i="1"/>
  <c r="S1347" i="1" s="1"/>
  <c r="P1347" i="1"/>
  <c r="O1347" i="1"/>
  <c r="N1347" i="1"/>
  <c r="L1347" i="1"/>
  <c r="M1347" i="1" s="1"/>
  <c r="K1347" i="1"/>
  <c r="J1347" i="1"/>
  <c r="I1347" i="1"/>
  <c r="H1347" i="1"/>
  <c r="AB1347" i="1" s="1"/>
  <c r="G1347" i="1"/>
  <c r="F1347" i="1"/>
  <c r="E1347" i="1"/>
  <c r="D1347" i="1"/>
  <c r="B1347" i="1"/>
  <c r="A1347" i="1"/>
  <c r="AA1346" i="1"/>
  <c r="Y1346" i="1"/>
  <c r="X1346" i="1"/>
  <c r="W1346" i="1"/>
  <c r="U1346" i="1"/>
  <c r="T1346" i="1"/>
  <c r="V1346" i="1" s="1"/>
  <c r="S1346" i="1"/>
  <c r="R1346" i="1"/>
  <c r="Q1346" i="1"/>
  <c r="O1346" i="1"/>
  <c r="P1346" i="1" s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U1345" i="1"/>
  <c r="T1345" i="1"/>
  <c r="V1345" i="1" s="1"/>
  <c r="R1345" i="1"/>
  <c r="S1345" i="1" s="1"/>
  <c r="Q1345" i="1"/>
  <c r="P1345" i="1"/>
  <c r="O1345" i="1"/>
  <c r="N1345" i="1"/>
  <c r="L1345" i="1"/>
  <c r="K1345" i="1"/>
  <c r="M1345" i="1" s="1"/>
  <c r="J1345" i="1"/>
  <c r="AB1345" i="1" s="1"/>
  <c r="I1345" i="1"/>
  <c r="H1345" i="1"/>
  <c r="G1345" i="1"/>
  <c r="F1345" i="1"/>
  <c r="E1345" i="1"/>
  <c r="D1345" i="1"/>
  <c r="B1345" i="1"/>
  <c r="A1345" i="1"/>
  <c r="AA1344" i="1"/>
  <c r="Y1344" i="1"/>
  <c r="Z1344" i="1" s="1"/>
  <c r="X1344" i="1"/>
  <c r="W1344" i="1"/>
  <c r="U1344" i="1"/>
  <c r="V1344" i="1" s="1"/>
  <c r="T1344" i="1"/>
  <c r="S1344" i="1"/>
  <c r="R1344" i="1"/>
  <c r="Q1344" i="1"/>
  <c r="O1344" i="1"/>
  <c r="N1344" i="1"/>
  <c r="P1344" i="1" s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R1343" i="1"/>
  <c r="Q1343" i="1"/>
  <c r="O1343" i="1"/>
  <c r="N1343" i="1"/>
  <c r="P1343" i="1" s="1"/>
  <c r="L1343" i="1"/>
  <c r="M1343" i="1" s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W1342" i="1"/>
  <c r="U1342" i="1"/>
  <c r="T1342" i="1"/>
  <c r="R1342" i="1"/>
  <c r="Q1342" i="1"/>
  <c r="S1342" i="1" s="1"/>
  <c r="O1342" i="1"/>
  <c r="P1342" i="1" s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S1341" i="1" s="1"/>
  <c r="Q1341" i="1"/>
  <c r="O1341" i="1"/>
  <c r="N1341" i="1"/>
  <c r="P1341" i="1" s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Z1340" i="1" s="1"/>
  <c r="X1340" i="1"/>
  <c r="W1340" i="1"/>
  <c r="U1340" i="1"/>
  <c r="V1340" i="1" s="1"/>
  <c r="T1340" i="1"/>
  <c r="R1340" i="1"/>
  <c r="Q1340" i="1"/>
  <c r="S1340" i="1" s="1"/>
  <c r="O1340" i="1"/>
  <c r="N1340" i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R1339" i="1"/>
  <c r="Q1339" i="1"/>
  <c r="S1339" i="1" s="1"/>
  <c r="P1339" i="1"/>
  <c r="O1339" i="1"/>
  <c r="N1339" i="1"/>
  <c r="L1339" i="1"/>
  <c r="M1339" i="1" s="1"/>
  <c r="K1339" i="1"/>
  <c r="J1339" i="1"/>
  <c r="I1339" i="1"/>
  <c r="H1339" i="1"/>
  <c r="AB1339" i="1" s="1"/>
  <c r="G1339" i="1"/>
  <c r="F1339" i="1"/>
  <c r="E1339" i="1"/>
  <c r="D1339" i="1"/>
  <c r="B1339" i="1"/>
  <c r="A1339" i="1"/>
  <c r="AA1338" i="1"/>
  <c r="Y1338" i="1"/>
  <c r="X1338" i="1"/>
  <c r="W1338" i="1"/>
  <c r="U1338" i="1"/>
  <c r="T1338" i="1"/>
  <c r="V1338" i="1" s="1"/>
  <c r="S1338" i="1"/>
  <c r="R1338" i="1"/>
  <c r="Q1338" i="1"/>
  <c r="O1338" i="1"/>
  <c r="P1338" i="1" s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U1337" i="1"/>
  <c r="T1337" i="1"/>
  <c r="V1337" i="1" s="1"/>
  <c r="R1337" i="1"/>
  <c r="S1337" i="1" s="1"/>
  <c r="Q1337" i="1"/>
  <c r="P1337" i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V1336" i="1" s="1"/>
  <c r="T1336" i="1"/>
  <c r="S1336" i="1"/>
  <c r="R1336" i="1"/>
  <c r="Q1336" i="1"/>
  <c r="O1336" i="1"/>
  <c r="N1336" i="1"/>
  <c r="P1336" i="1" s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R1335" i="1"/>
  <c r="Q1335" i="1"/>
  <c r="O1335" i="1"/>
  <c r="N1335" i="1"/>
  <c r="P1335" i="1" s="1"/>
  <c r="L1335" i="1"/>
  <c r="M1335" i="1" s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W1334" i="1"/>
  <c r="U1334" i="1"/>
  <c r="T1334" i="1"/>
  <c r="R1334" i="1"/>
  <c r="Q1334" i="1"/>
  <c r="S1334" i="1" s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S1333" i="1" s="1"/>
  <c r="Q1333" i="1"/>
  <c r="O1333" i="1"/>
  <c r="N1333" i="1"/>
  <c r="P1333" i="1" s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Z1332" i="1" s="1"/>
  <c r="X1332" i="1"/>
  <c r="W1332" i="1"/>
  <c r="U1332" i="1"/>
  <c r="V1332" i="1" s="1"/>
  <c r="T1332" i="1"/>
  <c r="R1332" i="1"/>
  <c r="Q1332" i="1"/>
  <c r="S1332" i="1" s="1"/>
  <c r="O1332" i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S1331" i="1" s="1"/>
  <c r="Q1331" i="1"/>
  <c r="P1331" i="1"/>
  <c r="O1331" i="1"/>
  <c r="N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W1330" i="1"/>
  <c r="U1330" i="1"/>
  <c r="T1330" i="1"/>
  <c r="V1330" i="1" s="1"/>
  <c r="S1330" i="1"/>
  <c r="R1330" i="1"/>
  <c r="Q1330" i="1"/>
  <c r="O1330" i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U1329" i="1"/>
  <c r="T1329" i="1"/>
  <c r="V1329" i="1" s="1"/>
  <c r="R1329" i="1"/>
  <c r="S1329" i="1" s="1"/>
  <c r="Q1329" i="1"/>
  <c r="P1329" i="1"/>
  <c r="O1329" i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/>
  <c r="AA1328" i="1"/>
  <c r="Y1328" i="1"/>
  <c r="Z1328" i="1" s="1"/>
  <c r="X1328" i="1"/>
  <c r="W1328" i="1"/>
  <c r="U1328" i="1"/>
  <c r="V1328" i="1" s="1"/>
  <c r="T1328" i="1"/>
  <c r="S1328" i="1"/>
  <c r="R1328" i="1"/>
  <c r="Q1328" i="1"/>
  <c r="O1328" i="1"/>
  <c r="N1328" i="1"/>
  <c r="P1328" i="1" s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R1327" i="1"/>
  <c r="S1327" i="1" s="1"/>
  <c r="Q1327" i="1"/>
  <c r="O1327" i="1"/>
  <c r="N1327" i="1"/>
  <c r="P1327" i="1" s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W1326" i="1"/>
  <c r="U1326" i="1"/>
  <c r="T1326" i="1"/>
  <c r="R1326" i="1"/>
  <c r="Q1326" i="1"/>
  <c r="S1326" i="1" s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Q1325" i="1"/>
  <c r="O1325" i="1"/>
  <c r="N1325" i="1"/>
  <c r="P1325" i="1" s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W1324" i="1"/>
  <c r="U1324" i="1"/>
  <c r="T1324" i="1"/>
  <c r="R1324" i="1"/>
  <c r="Q1324" i="1"/>
  <c r="S1324" i="1" s="1"/>
  <c r="O1324" i="1"/>
  <c r="N1324" i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R1323" i="1"/>
  <c r="S1323" i="1" s="1"/>
  <c r="Q1323" i="1"/>
  <c r="P1323" i="1"/>
  <c r="O1323" i="1"/>
  <c r="N1323" i="1"/>
  <c r="L1323" i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Z1322" i="1" s="1"/>
  <c r="X1322" i="1"/>
  <c r="W1322" i="1"/>
  <c r="U1322" i="1"/>
  <c r="V1322" i="1" s="1"/>
  <c r="T1322" i="1"/>
  <c r="S1322" i="1"/>
  <c r="R1322" i="1"/>
  <c r="Q1322" i="1"/>
  <c r="O1322" i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U1321" i="1"/>
  <c r="T1321" i="1"/>
  <c r="V1321" i="1" s="1"/>
  <c r="R1321" i="1"/>
  <c r="S1321" i="1" s="1"/>
  <c r="Q1321" i="1"/>
  <c r="P1321" i="1"/>
  <c r="O1321" i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S1320" i="1"/>
  <c r="R1320" i="1"/>
  <c r="Q1320" i="1"/>
  <c r="O1320" i="1"/>
  <c r="N1320" i="1"/>
  <c r="P1320" i="1" s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R1319" i="1"/>
  <c r="S1319" i="1" s="1"/>
  <c r="Q1319" i="1"/>
  <c r="O1319" i="1"/>
  <c r="N1319" i="1"/>
  <c r="P1319" i="1" s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W1318" i="1"/>
  <c r="U1318" i="1"/>
  <c r="T1318" i="1"/>
  <c r="R1318" i="1"/>
  <c r="Q1318" i="1"/>
  <c r="S1318" i="1" s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S1317" i="1" s="1"/>
  <c r="Q1317" i="1"/>
  <c r="O1317" i="1"/>
  <c r="N1317" i="1"/>
  <c r="P1317" i="1" s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Z1316" i="1" s="1"/>
  <c r="X1316" i="1"/>
  <c r="W1316" i="1"/>
  <c r="U1316" i="1"/>
  <c r="T1316" i="1"/>
  <c r="R1316" i="1"/>
  <c r="Q1316" i="1"/>
  <c r="S1316" i="1" s="1"/>
  <c r="O1316" i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S1315" i="1" s="1"/>
  <c r="Q1315" i="1"/>
  <c r="P1315" i="1"/>
  <c r="O1315" i="1"/>
  <c r="N1315" i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W1314" i="1"/>
  <c r="U1314" i="1"/>
  <c r="T1314" i="1"/>
  <c r="V1314" i="1" s="1"/>
  <c r="S1314" i="1"/>
  <c r="R1314" i="1"/>
  <c r="Q1314" i="1"/>
  <c r="O1314" i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U1313" i="1"/>
  <c r="T1313" i="1"/>
  <c r="V1313" i="1" s="1"/>
  <c r="R1313" i="1"/>
  <c r="S1313" i="1" s="1"/>
  <c r="Q1313" i="1"/>
  <c r="P1313" i="1"/>
  <c r="O1313" i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/>
  <c r="AA1312" i="1"/>
  <c r="Y1312" i="1"/>
  <c r="Z1312" i="1" s="1"/>
  <c r="X1312" i="1"/>
  <c r="W1312" i="1"/>
  <c r="U1312" i="1"/>
  <c r="V1312" i="1" s="1"/>
  <c r="T1312" i="1"/>
  <c r="S1312" i="1"/>
  <c r="R1312" i="1"/>
  <c r="Q1312" i="1"/>
  <c r="O1312" i="1"/>
  <c r="N1312" i="1"/>
  <c r="P1312" i="1" s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R1311" i="1"/>
  <c r="Q1311" i="1"/>
  <c r="O1311" i="1"/>
  <c r="N1311" i="1"/>
  <c r="P1311" i="1" s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W1310" i="1"/>
  <c r="U1310" i="1"/>
  <c r="T1310" i="1"/>
  <c r="R1310" i="1"/>
  <c r="Q1310" i="1"/>
  <c r="S1310" i="1" s="1"/>
  <c r="O1310" i="1"/>
  <c r="P1310" i="1" s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S1309" i="1" s="1"/>
  <c r="Q1309" i="1"/>
  <c r="O1309" i="1"/>
  <c r="N1309" i="1"/>
  <c r="P1309" i="1" s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Z1308" i="1" s="1"/>
  <c r="X1308" i="1"/>
  <c r="W1308" i="1"/>
  <c r="U1308" i="1"/>
  <c r="V1308" i="1" s="1"/>
  <c r="T1308" i="1"/>
  <c r="R1308" i="1"/>
  <c r="Q1308" i="1"/>
  <c r="S1308" i="1" s="1"/>
  <c r="O1308" i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R1307" i="1"/>
  <c r="S1307" i="1" s="1"/>
  <c r="Q1307" i="1"/>
  <c r="P1307" i="1"/>
  <c r="O1307" i="1"/>
  <c r="N1307" i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Z1306" i="1" s="1"/>
  <c r="X1306" i="1"/>
  <c r="W1306" i="1"/>
  <c r="U1306" i="1"/>
  <c r="T1306" i="1"/>
  <c r="V1306" i="1" s="1"/>
  <c r="S1306" i="1"/>
  <c r="R1306" i="1"/>
  <c r="Q1306" i="1"/>
  <c r="O1306" i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U1305" i="1"/>
  <c r="T1305" i="1"/>
  <c r="V1305" i="1" s="1"/>
  <c r="R1305" i="1"/>
  <c r="S1305" i="1" s="1"/>
  <c r="Q1305" i="1"/>
  <c r="P1305" i="1"/>
  <c r="O1305" i="1"/>
  <c r="N1305" i="1"/>
  <c r="L1305" i="1"/>
  <c r="K1305" i="1"/>
  <c r="M1305" i="1" s="1"/>
  <c r="J1305" i="1"/>
  <c r="AB1305" i="1" s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S1304" i="1"/>
  <c r="R1304" i="1"/>
  <c r="Q1304" i="1"/>
  <c r="O1304" i="1"/>
  <c r="N1304" i="1"/>
  <c r="P1304" i="1" s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U1303" i="1"/>
  <c r="T1303" i="1"/>
  <c r="V1303" i="1" s="1"/>
  <c r="R1303" i="1"/>
  <c r="S1303" i="1" s="1"/>
  <c r="Q1303" i="1"/>
  <c r="O1303" i="1"/>
  <c r="N1303" i="1"/>
  <c r="P1303" i="1" s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Z1302" i="1" s="1"/>
  <c r="X1302" i="1"/>
  <c r="W1302" i="1"/>
  <c r="U1302" i="1"/>
  <c r="V1302" i="1" s="1"/>
  <c r="T1302" i="1"/>
  <c r="R1302" i="1"/>
  <c r="Q1302" i="1"/>
  <c r="S1302" i="1" s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S1301" i="1" s="1"/>
  <c r="Q1301" i="1"/>
  <c r="O1301" i="1"/>
  <c r="N1301" i="1"/>
  <c r="P1301" i="1" s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Z1300" i="1" s="1"/>
  <c r="X1300" i="1"/>
  <c r="W1300" i="1"/>
  <c r="U1300" i="1"/>
  <c r="V1300" i="1" s="1"/>
  <c r="T1300" i="1"/>
  <c r="R1300" i="1"/>
  <c r="Q1300" i="1"/>
  <c r="S1300" i="1" s="1"/>
  <c r="O1300" i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Q1299" i="1"/>
  <c r="S1299" i="1" s="1"/>
  <c r="P1299" i="1"/>
  <c r="O1299" i="1"/>
  <c r="N1299" i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W1298" i="1"/>
  <c r="U1298" i="1"/>
  <c r="T1298" i="1"/>
  <c r="V1298" i="1" s="1"/>
  <c r="S1298" i="1"/>
  <c r="R1298" i="1"/>
  <c r="Q1298" i="1"/>
  <c r="O1298" i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U1297" i="1"/>
  <c r="T1297" i="1"/>
  <c r="V1297" i="1" s="1"/>
  <c r="R1297" i="1"/>
  <c r="S1297" i="1" s="1"/>
  <c r="Q1297" i="1"/>
  <c r="P1297" i="1"/>
  <c r="O1297" i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Z1296" i="1" s="1"/>
  <c r="X1296" i="1"/>
  <c r="W1296" i="1"/>
  <c r="U1296" i="1"/>
  <c r="V1296" i="1" s="1"/>
  <c r="T1296" i="1"/>
  <c r="S1296" i="1"/>
  <c r="R1296" i="1"/>
  <c r="Q1296" i="1"/>
  <c r="O1296" i="1"/>
  <c r="N1296" i="1"/>
  <c r="P1296" i="1" s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R1295" i="1"/>
  <c r="S1295" i="1" s="1"/>
  <c r="Q1295" i="1"/>
  <c r="O1295" i="1"/>
  <c r="N1295" i="1"/>
  <c r="P1295" i="1" s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Z1294" i="1" s="1"/>
  <c r="X1294" i="1"/>
  <c r="W1294" i="1"/>
  <c r="U1294" i="1"/>
  <c r="V1294" i="1" s="1"/>
  <c r="T1294" i="1"/>
  <c r="R1294" i="1"/>
  <c r="Q1294" i="1"/>
  <c r="S1294" i="1" s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S1293" i="1" s="1"/>
  <c r="Q1293" i="1"/>
  <c r="O1293" i="1"/>
  <c r="N1293" i="1"/>
  <c r="P1293" i="1" s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W1292" i="1"/>
  <c r="U1292" i="1"/>
  <c r="T1292" i="1"/>
  <c r="R1292" i="1"/>
  <c r="Q1292" i="1"/>
  <c r="S1292" i="1" s="1"/>
  <c r="O1292" i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R1291" i="1"/>
  <c r="S1291" i="1" s="1"/>
  <c r="Q1291" i="1"/>
  <c r="P1291" i="1"/>
  <c r="O1291" i="1"/>
  <c r="N1291" i="1"/>
  <c r="L1291" i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Z1290" i="1" s="1"/>
  <c r="X1290" i="1"/>
  <c r="W1290" i="1"/>
  <c r="U1290" i="1"/>
  <c r="V1290" i="1" s="1"/>
  <c r="T1290" i="1"/>
  <c r="S1290" i="1"/>
  <c r="R1290" i="1"/>
  <c r="Q1290" i="1"/>
  <c r="O1290" i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U1289" i="1"/>
  <c r="T1289" i="1"/>
  <c r="V1289" i="1" s="1"/>
  <c r="R1289" i="1"/>
  <c r="S1289" i="1" s="1"/>
  <c r="Q1289" i="1"/>
  <c r="P1289" i="1"/>
  <c r="O1289" i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Z1288" i="1" s="1"/>
  <c r="X1288" i="1"/>
  <c r="W1288" i="1"/>
  <c r="U1288" i="1"/>
  <c r="V1288" i="1" s="1"/>
  <c r="T1288" i="1"/>
  <c r="S1288" i="1"/>
  <c r="R1288" i="1"/>
  <c r="Q1288" i="1"/>
  <c r="O1288" i="1"/>
  <c r="N1288" i="1"/>
  <c r="P1288" i="1" s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V1287" i="1" s="1"/>
  <c r="R1287" i="1"/>
  <c r="S1287" i="1" s="1"/>
  <c r="Q1287" i="1"/>
  <c r="O1287" i="1"/>
  <c r="N1287" i="1"/>
  <c r="P1287" i="1" s="1"/>
  <c r="L1287" i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Z1286" i="1" s="1"/>
  <c r="X1286" i="1"/>
  <c r="W1286" i="1"/>
  <c r="U1286" i="1"/>
  <c r="V1286" i="1" s="1"/>
  <c r="T1286" i="1"/>
  <c r="R1286" i="1"/>
  <c r="Q1286" i="1"/>
  <c r="S1286" i="1" s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R1285" i="1"/>
  <c r="S1285" i="1" s="1"/>
  <c r="Q1285" i="1"/>
  <c r="O1285" i="1"/>
  <c r="N1285" i="1"/>
  <c r="P1285" i="1" s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W1284" i="1"/>
  <c r="U1284" i="1"/>
  <c r="T1284" i="1"/>
  <c r="R1284" i="1"/>
  <c r="Q1284" i="1"/>
  <c r="S1284" i="1" s="1"/>
  <c r="O1284" i="1"/>
  <c r="P1284" i="1" s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S1283" i="1" s="1"/>
  <c r="Q1283" i="1"/>
  <c r="P1283" i="1"/>
  <c r="O1283" i="1"/>
  <c r="N1283" i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W1282" i="1"/>
  <c r="U1282" i="1"/>
  <c r="V1282" i="1" s="1"/>
  <c r="T1282" i="1"/>
  <c r="S1282" i="1"/>
  <c r="R1282" i="1"/>
  <c r="Q1282" i="1"/>
  <c r="O1282" i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U1281" i="1"/>
  <c r="T1281" i="1"/>
  <c r="V1281" i="1" s="1"/>
  <c r="R1281" i="1"/>
  <c r="S1281" i="1" s="1"/>
  <c r="Q1281" i="1"/>
  <c r="P1281" i="1"/>
  <c r="O1281" i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S1280" i="1"/>
  <c r="R1280" i="1"/>
  <c r="Q1280" i="1"/>
  <c r="O1280" i="1"/>
  <c r="N1280" i="1"/>
  <c r="P1280" i="1" s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R1279" i="1"/>
  <c r="S1279" i="1" s="1"/>
  <c r="Q1279" i="1"/>
  <c r="O1279" i="1"/>
  <c r="N1279" i="1"/>
  <c r="P1279" i="1" s="1"/>
  <c r="L1279" i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W1278" i="1"/>
  <c r="U1278" i="1"/>
  <c r="T1278" i="1"/>
  <c r="R1278" i="1"/>
  <c r="Q1278" i="1"/>
  <c r="S1278" i="1" s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S1277" i="1" s="1"/>
  <c r="Q1277" i="1"/>
  <c r="O1277" i="1"/>
  <c r="N1277" i="1"/>
  <c r="P1277" i="1" s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Z1276" i="1" s="1"/>
  <c r="X1276" i="1"/>
  <c r="W1276" i="1"/>
  <c r="U1276" i="1"/>
  <c r="V1276" i="1" s="1"/>
  <c r="T1276" i="1"/>
  <c r="R1276" i="1"/>
  <c r="Q1276" i="1"/>
  <c r="S1276" i="1" s="1"/>
  <c r="O1276" i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R1275" i="1"/>
  <c r="Q1275" i="1"/>
  <c r="S1275" i="1" s="1"/>
  <c r="P1275" i="1"/>
  <c r="O1275" i="1"/>
  <c r="N1275" i="1"/>
  <c r="L1275" i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W1274" i="1"/>
  <c r="U1274" i="1"/>
  <c r="T1274" i="1"/>
  <c r="V1274" i="1" s="1"/>
  <c r="S1274" i="1"/>
  <c r="R1274" i="1"/>
  <c r="Q1274" i="1"/>
  <c r="O1274" i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V1273" i="1" s="1"/>
  <c r="R1273" i="1"/>
  <c r="S1273" i="1" s="1"/>
  <c r="Q1273" i="1"/>
  <c r="P1273" i="1"/>
  <c r="O1273" i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Z1272" i="1" s="1"/>
  <c r="X1272" i="1"/>
  <c r="W1272" i="1"/>
  <c r="U1272" i="1"/>
  <c r="V1272" i="1" s="1"/>
  <c r="T1272" i="1"/>
  <c r="S1272" i="1"/>
  <c r="R1272" i="1"/>
  <c r="Q1272" i="1"/>
  <c r="O1272" i="1"/>
  <c r="N1272" i="1"/>
  <c r="P1272" i="1" s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R1271" i="1"/>
  <c r="Q1271" i="1"/>
  <c r="O1271" i="1"/>
  <c r="N1271" i="1"/>
  <c r="P1271" i="1" s="1"/>
  <c r="L1271" i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W1270" i="1"/>
  <c r="U1270" i="1"/>
  <c r="T1270" i="1"/>
  <c r="R1270" i="1"/>
  <c r="Q1270" i="1"/>
  <c r="S1270" i="1" s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S1269" i="1" s="1"/>
  <c r="Q1269" i="1"/>
  <c r="O1269" i="1"/>
  <c r="N1269" i="1"/>
  <c r="P1269" i="1" s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W1268" i="1"/>
  <c r="U1268" i="1"/>
  <c r="T1268" i="1"/>
  <c r="R1268" i="1"/>
  <c r="Q1268" i="1"/>
  <c r="S1268" i="1" s="1"/>
  <c r="O1268" i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S1267" i="1" s="1"/>
  <c r="Q1267" i="1"/>
  <c r="P1267" i="1"/>
  <c r="O1267" i="1"/>
  <c r="N1267" i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W1266" i="1"/>
  <c r="U1266" i="1"/>
  <c r="T1266" i="1"/>
  <c r="V1266" i="1" s="1"/>
  <c r="S1266" i="1"/>
  <c r="R1266" i="1"/>
  <c r="Q1266" i="1"/>
  <c r="O1266" i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U1265" i="1"/>
  <c r="T1265" i="1"/>
  <c r="V1265" i="1" s="1"/>
  <c r="R1265" i="1"/>
  <c r="S1265" i="1" s="1"/>
  <c r="Q1265" i="1"/>
  <c r="P1265" i="1"/>
  <c r="O1265" i="1"/>
  <c r="N1265" i="1"/>
  <c r="L1265" i="1"/>
  <c r="K1265" i="1"/>
  <c r="M1265" i="1" s="1"/>
  <c r="J1265" i="1"/>
  <c r="AB1265" i="1" s="1"/>
  <c r="I1265" i="1"/>
  <c r="H1265" i="1"/>
  <c r="G1265" i="1"/>
  <c r="F1265" i="1"/>
  <c r="E1265" i="1"/>
  <c r="D1265" i="1"/>
  <c r="B1265" i="1"/>
  <c r="A1265" i="1"/>
  <c r="AA1264" i="1"/>
  <c r="Y1264" i="1"/>
  <c r="Z1264" i="1" s="1"/>
  <c r="X1264" i="1"/>
  <c r="W1264" i="1"/>
  <c r="U1264" i="1"/>
  <c r="T1264" i="1"/>
  <c r="V1264" i="1" s="1"/>
  <c r="S1264" i="1"/>
  <c r="R1264" i="1"/>
  <c r="Q1264" i="1"/>
  <c r="O1264" i="1"/>
  <c r="N1264" i="1"/>
  <c r="P1264" i="1" s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R1263" i="1"/>
  <c r="S1263" i="1" s="1"/>
  <c r="Q1263" i="1"/>
  <c r="O1263" i="1"/>
  <c r="N1263" i="1"/>
  <c r="P1263" i="1" s="1"/>
  <c r="L1263" i="1"/>
  <c r="K1263" i="1"/>
  <c r="M1263" i="1" s="1"/>
  <c r="J1263" i="1"/>
  <c r="AB1263" i="1" s="1"/>
  <c r="I1263" i="1"/>
  <c r="H1263" i="1"/>
  <c r="G1263" i="1"/>
  <c r="F1263" i="1"/>
  <c r="E1263" i="1"/>
  <c r="D1263" i="1"/>
  <c r="B1263" i="1"/>
  <c r="A1263" i="1"/>
  <c r="AA1262" i="1"/>
  <c r="Y1262" i="1"/>
  <c r="Z1262" i="1" s="1"/>
  <c r="X1262" i="1"/>
  <c r="W1262" i="1"/>
  <c r="U1262" i="1"/>
  <c r="V1262" i="1" s="1"/>
  <c r="T1262" i="1"/>
  <c r="R1262" i="1"/>
  <c r="Q1262" i="1"/>
  <c r="S1262" i="1" s="1"/>
  <c r="O1262" i="1"/>
  <c r="N1262" i="1"/>
  <c r="P1262" i="1" s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S1261" i="1" s="1"/>
  <c r="Q1261" i="1"/>
  <c r="O1261" i="1"/>
  <c r="N1261" i="1"/>
  <c r="P1261" i="1" s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Z1260" i="1" s="1"/>
  <c r="X1260" i="1"/>
  <c r="W1260" i="1"/>
  <c r="U1260" i="1"/>
  <c r="V1260" i="1" s="1"/>
  <c r="T1260" i="1"/>
  <c r="R1260" i="1"/>
  <c r="Q1260" i="1"/>
  <c r="S1260" i="1" s="1"/>
  <c r="O1260" i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R1259" i="1"/>
  <c r="S1259" i="1" s="1"/>
  <c r="Q1259" i="1"/>
  <c r="P1259" i="1"/>
  <c r="O1259" i="1"/>
  <c r="N1259" i="1"/>
  <c r="L1259" i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W1258" i="1"/>
  <c r="U1258" i="1"/>
  <c r="T1258" i="1"/>
  <c r="V1258" i="1" s="1"/>
  <c r="S1258" i="1"/>
  <c r="R1258" i="1"/>
  <c r="Q1258" i="1"/>
  <c r="O1258" i="1"/>
  <c r="P1258" i="1" s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R1257" i="1"/>
  <c r="S1257" i="1" s="1"/>
  <c r="Q1257" i="1"/>
  <c r="P1257" i="1"/>
  <c r="O1257" i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Z1256" i="1" s="1"/>
  <c r="X1256" i="1"/>
  <c r="W1256" i="1"/>
  <c r="U1256" i="1"/>
  <c r="V1256" i="1" s="1"/>
  <c r="T1256" i="1"/>
  <c r="S1256" i="1"/>
  <c r="R1256" i="1"/>
  <c r="Q1256" i="1"/>
  <c r="O1256" i="1"/>
  <c r="N1256" i="1"/>
  <c r="P1256" i="1" s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V1255" i="1" s="1"/>
  <c r="R1255" i="1"/>
  <c r="S1255" i="1" s="1"/>
  <c r="Q1255" i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R1254" i="1"/>
  <c r="Q1254" i="1"/>
  <c r="S1254" i="1" s="1"/>
  <c r="O1254" i="1"/>
  <c r="N1254" i="1"/>
  <c r="P1254" i="1" s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S1253" i="1" s="1"/>
  <c r="Q1253" i="1"/>
  <c r="O1253" i="1"/>
  <c r="N1253" i="1"/>
  <c r="P1253" i="1" s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V1252" i="1" s="1"/>
  <c r="T1252" i="1"/>
  <c r="R1252" i="1"/>
  <c r="Q1252" i="1"/>
  <c r="S1252" i="1" s="1"/>
  <c r="O1252" i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S1251" i="1" s="1"/>
  <c r="Q1251" i="1"/>
  <c r="P1251" i="1"/>
  <c r="O1251" i="1"/>
  <c r="N1251" i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Z1250" i="1" s="1"/>
  <c r="X1250" i="1"/>
  <c r="W1250" i="1"/>
  <c r="U1250" i="1"/>
  <c r="V1250" i="1" s="1"/>
  <c r="T1250" i="1"/>
  <c r="S1250" i="1"/>
  <c r="R1250" i="1"/>
  <c r="Q1250" i="1"/>
  <c r="O1250" i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U1249" i="1"/>
  <c r="T1249" i="1"/>
  <c r="V1249" i="1" s="1"/>
  <c r="R1249" i="1"/>
  <c r="S1249" i="1" s="1"/>
  <c r="Q1249" i="1"/>
  <c r="P1249" i="1"/>
  <c r="O1249" i="1"/>
  <c r="N1249" i="1"/>
  <c r="L1249" i="1"/>
  <c r="K1249" i="1"/>
  <c r="M1249" i="1" s="1"/>
  <c r="J1249" i="1"/>
  <c r="AB1249" i="1" s="1"/>
  <c r="I1249" i="1"/>
  <c r="H1249" i="1"/>
  <c r="G1249" i="1"/>
  <c r="F1249" i="1"/>
  <c r="E1249" i="1"/>
  <c r="D1249" i="1"/>
  <c r="B1249" i="1"/>
  <c r="A1249" i="1"/>
  <c r="AA1248" i="1"/>
  <c r="Y1248" i="1"/>
  <c r="Z1248" i="1" s="1"/>
  <c r="X1248" i="1"/>
  <c r="W1248" i="1"/>
  <c r="U1248" i="1"/>
  <c r="V1248" i="1" s="1"/>
  <c r="T1248" i="1"/>
  <c r="S1248" i="1"/>
  <c r="R1248" i="1"/>
  <c r="Q1248" i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R1247" i="1"/>
  <c r="S1247" i="1" s="1"/>
  <c r="Q1247" i="1"/>
  <c r="O1247" i="1"/>
  <c r="N1247" i="1"/>
  <c r="P1247" i="1" s="1"/>
  <c r="L1247" i="1"/>
  <c r="K1247" i="1"/>
  <c r="M1247" i="1" s="1"/>
  <c r="J1247" i="1"/>
  <c r="AB1247" i="1" s="1"/>
  <c r="I1247" i="1"/>
  <c r="H1247" i="1"/>
  <c r="G1247" i="1"/>
  <c r="F1247" i="1"/>
  <c r="E1247" i="1"/>
  <c r="D1247" i="1"/>
  <c r="B1247" i="1"/>
  <c r="A1247" i="1"/>
  <c r="AA1246" i="1"/>
  <c r="Y1246" i="1"/>
  <c r="Z1246" i="1" s="1"/>
  <c r="X1246" i="1"/>
  <c r="W1246" i="1"/>
  <c r="U1246" i="1"/>
  <c r="V1246" i="1" s="1"/>
  <c r="T1246" i="1"/>
  <c r="R1246" i="1"/>
  <c r="Q1246" i="1"/>
  <c r="S1246" i="1" s="1"/>
  <c r="O1246" i="1"/>
  <c r="N1246" i="1"/>
  <c r="P1246" i="1" s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Q1245" i="1"/>
  <c r="O1245" i="1"/>
  <c r="N1245" i="1"/>
  <c r="P1245" i="1" s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W1244" i="1"/>
  <c r="U1244" i="1"/>
  <c r="T1244" i="1"/>
  <c r="R1244" i="1"/>
  <c r="Q1244" i="1"/>
  <c r="S1244" i="1" s="1"/>
  <c r="O1244" i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R1243" i="1"/>
  <c r="S1243" i="1" s="1"/>
  <c r="Q1243" i="1"/>
  <c r="P1243" i="1"/>
  <c r="O1243" i="1"/>
  <c r="N1243" i="1"/>
  <c r="L1243" i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W1242" i="1"/>
  <c r="U1242" i="1"/>
  <c r="T1242" i="1"/>
  <c r="V1242" i="1" s="1"/>
  <c r="S1242" i="1"/>
  <c r="R1242" i="1"/>
  <c r="Q1242" i="1"/>
  <c r="O1242" i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U1241" i="1"/>
  <c r="T1241" i="1"/>
  <c r="V1241" i="1" s="1"/>
  <c r="R1241" i="1"/>
  <c r="S1241" i="1" s="1"/>
  <c r="Q1241" i="1"/>
  <c r="P1241" i="1"/>
  <c r="O1241" i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S1240" i="1"/>
  <c r="R1240" i="1"/>
  <c r="Q1240" i="1"/>
  <c r="O1240" i="1"/>
  <c r="N1240" i="1"/>
  <c r="P1240" i="1" s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V1239" i="1" s="1"/>
  <c r="R1239" i="1"/>
  <c r="S1239" i="1" s="1"/>
  <c r="Q1239" i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Y1238" i="1"/>
  <c r="Z1238" i="1" s="1"/>
  <c r="X1238" i="1"/>
  <c r="W1238" i="1"/>
  <c r="U1238" i="1"/>
  <c r="V1238" i="1" s="1"/>
  <c r="T1238" i="1"/>
  <c r="R1238" i="1"/>
  <c r="Q1238" i="1"/>
  <c r="S1238" i="1" s="1"/>
  <c r="O1238" i="1"/>
  <c r="N1238" i="1"/>
  <c r="P1238" i="1" s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S1237" i="1" s="1"/>
  <c r="Q1237" i="1"/>
  <c r="O1237" i="1"/>
  <c r="N1237" i="1"/>
  <c r="P1237" i="1" s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Z1236" i="1" s="1"/>
  <c r="X1236" i="1"/>
  <c r="W1236" i="1"/>
  <c r="U1236" i="1"/>
  <c r="V1236" i="1" s="1"/>
  <c r="T1236" i="1"/>
  <c r="R1236" i="1"/>
  <c r="Q1236" i="1"/>
  <c r="S1236" i="1" s="1"/>
  <c r="O1236" i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R1235" i="1"/>
  <c r="S1235" i="1" s="1"/>
  <c r="Q1235" i="1"/>
  <c r="P1235" i="1"/>
  <c r="O1235" i="1"/>
  <c r="N1235" i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Z1234" i="1" s="1"/>
  <c r="X1234" i="1"/>
  <c r="W1234" i="1"/>
  <c r="U1234" i="1"/>
  <c r="V1234" i="1" s="1"/>
  <c r="T1234" i="1"/>
  <c r="S1234" i="1"/>
  <c r="R1234" i="1"/>
  <c r="Q1234" i="1"/>
  <c r="O1234" i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U1233" i="1"/>
  <c r="T1233" i="1"/>
  <c r="V1233" i="1" s="1"/>
  <c r="R1233" i="1"/>
  <c r="Q1233" i="1"/>
  <c r="P1233" i="1"/>
  <c r="O1233" i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S1232" i="1"/>
  <c r="R1232" i="1"/>
  <c r="Q1232" i="1"/>
  <c r="O1232" i="1"/>
  <c r="N1232" i="1"/>
  <c r="P1232" i="1" s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V1231" i="1" s="1"/>
  <c r="R1231" i="1"/>
  <c r="S1231" i="1" s="1"/>
  <c r="Q1231" i="1"/>
  <c r="O1231" i="1"/>
  <c r="N1231" i="1"/>
  <c r="P1231" i="1" s="1"/>
  <c r="L1231" i="1"/>
  <c r="K1231" i="1"/>
  <c r="M1231" i="1" s="1"/>
  <c r="J1231" i="1"/>
  <c r="AB1231" i="1" s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R1230" i="1"/>
  <c r="Q1230" i="1"/>
  <c r="S1230" i="1" s="1"/>
  <c r="O1230" i="1"/>
  <c r="N1230" i="1"/>
  <c r="P1230" i="1" s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S1229" i="1" s="1"/>
  <c r="Q1229" i="1"/>
  <c r="O1229" i="1"/>
  <c r="N1229" i="1"/>
  <c r="P1229" i="1" s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Z1228" i="1" s="1"/>
  <c r="X1228" i="1"/>
  <c r="W1228" i="1"/>
  <c r="U1228" i="1"/>
  <c r="T1228" i="1"/>
  <c r="R1228" i="1"/>
  <c r="Q1228" i="1"/>
  <c r="S1228" i="1" s="1"/>
  <c r="O1228" i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R1227" i="1"/>
  <c r="S1227" i="1" s="1"/>
  <c r="Q1227" i="1"/>
  <c r="P1227" i="1"/>
  <c r="O1227" i="1"/>
  <c r="N1227" i="1"/>
  <c r="L1227" i="1"/>
  <c r="K1227" i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W1226" i="1"/>
  <c r="U1226" i="1"/>
  <c r="T1226" i="1"/>
  <c r="V1226" i="1" s="1"/>
  <c r="S1226" i="1"/>
  <c r="R1226" i="1"/>
  <c r="Q1226" i="1"/>
  <c r="O1226" i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U1225" i="1"/>
  <c r="T1225" i="1"/>
  <c r="V1225" i="1" s="1"/>
  <c r="R1225" i="1"/>
  <c r="S1225" i="1" s="1"/>
  <c r="Q1225" i="1"/>
  <c r="P1225" i="1"/>
  <c r="O1225" i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S1224" i="1"/>
  <c r="R1224" i="1"/>
  <c r="Q1224" i="1"/>
  <c r="O1224" i="1"/>
  <c r="N1224" i="1"/>
  <c r="P1224" i="1" s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V1223" i="1" s="1"/>
  <c r="R1223" i="1"/>
  <c r="S1223" i="1" s="1"/>
  <c r="Q1223" i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R1222" i="1"/>
  <c r="Q1222" i="1"/>
  <c r="S1222" i="1" s="1"/>
  <c r="O1222" i="1"/>
  <c r="P1222" i="1" s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S1221" i="1" s="1"/>
  <c r="Q1221" i="1"/>
  <c r="O1221" i="1"/>
  <c r="N1221" i="1"/>
  <c r="P1221" i="1" s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Z1220" i="1" s="1"/>
  <c r="X1220" i="1"/>
  <c r="W1220" i="1"/>
  <c r="U1220" i="1"/>
  <c r="V1220" i="1" s="1"/>
  <c r="T1220" i="1"/>
  <c r="R1220" i="1"/>
  <c r="Q1220" i="1"/>
  <c r="S1220" i="1" s="1"/>
  <c r="O1220" i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R1219" i="1"/>
  <c r="S1219" i="1" s="1"/>
  <c r="Q1219" i="1"/>
  <c r="P1219" i="1"/>
  <c r="O1219" i="1"/>
  <c r="N1219" i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Z1218" i="1" s="1"/>
  <c r="X1218" i="1"/>
  <c r="W1218" i="1"/>
  <c r="U1218" i="1"/>
  <c r="V1218" i="1" s="1"/>
  <c r="T1218" i="1"/>
  <c r="S1218" i="1"/>
  <c r="R1218" i="1"/>
  <c r="Q1218" i="1"/>
  <c r="O1218" i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T1217" i="1"/>
  <c r="V1217" i="1" s="1"/>
  <c r="R1217" i="1"/>
  <c r="S1217" i="1" s="1"/>
  <c r="Q1217" i="1"/>
  <c r="P1217" i="1"/>
  <c r="O1217" i="1"/>
  <c r="N1217" i="1"/>
  <c r="L1217" i="1"/>
  <c r="K1217" i="1"/>
  <c r="M1217" i="1" s="1"/>
  <c r="J1217" i="1"/>
  <c r="AB1217" i="1" s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S1216" i="1"/>
  <c r="R1216" i="1"/>
  <c r="Q1216" i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U1215" i="1"/>
  <c r="T1215" i="1"/>
  <c r="V1215" i="1" s="1"/>
  <c r="R1215" i="1"/>
  <c r="S1215" i="1" s="1"/>
  <c r="Q1215" i="1"/>
  <c r="O1215" i="1"/>
  <c r="N1215" i="1"/>
  <c r="P1215" i="1" s="1"/>
  <c r="L1215" i="1"/>
  <c r="K1215" i="1"/>
  <c r="M1215" i="1" s="1"/>
  <c r="J1215" i="1"/>
  <c r="AB1215" i="1" s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S1213" i="1" s="1"/>
  <c r="Q1213" i="1"/>
  <c r="O1213" i="1"/>
  <c r="N1213" i="1"/>
  <c r="P1213" i="1" s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W1212" i="1"/>
  <c r="U1212" i="1"/>
  <c r="T1212" i="1"/>
  <c r="R1212" i="1"/>
  <c r="Q1212" i="1"/>
  <c r="S1212" i="1" s="1"/>
  <c r="O1212" i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R1211" i="1"/>
  <c r="S1211" i="1" s="1"/>
  <c r="Q1211" i="1"/>
  <c r="P1211" i="1"/>
  <c r="O1211" i="1"/>
  <c r="N1211" i="1"/>
  <c r="L1211" i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Z1210" i="1" s="1"/>
  <c r="X1210" i="1"/>
  <c r="W1210" i="1"/>
  <c r="U1210" i="1"/>
  <c r="V1210" i="1" s="1"/>
  <c r="T1210" i="1"/>
  <c r="S1210" i="1"/>
  <c r="R1210" i="1"/>
  <c r="Q1210" i="1"/>
  <c r="O1210" i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U1209" i="1"/>
  <c r="T1209" i="1"/>
  <c r="V1209" i="1" s="1"/>
  <c r="R1209" i="1"/>
  <c r="S1209" i="1" s="1"/>
  <c r="Q1209" i="1"/>
  <c r="P1209" i="1"/>
  <c r="O1209" i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Z1208" i="1" s="1"/>
  <c r="X1208" i="1"/>
  <c r="W1208" i="1"/>
  <c r="U1208" i="1"/>
  <c r="V1208" i="1" s="1"/>
  <c r="T1208" i="1"/>
  <c r="S1208" i="1"/>
  <c r="R1208" i="1"/>
  <c r="Q1208" i="1"/>
  <c r="O1208" i="1"/>
  <c r="N1208" i="1"/>
  <c r="P1208" i="1" s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U1207" i="1"/>
  <c r="T1207" i="1"/>
  <c r="V1207" i="1" s="1"/>
  <c r="R1207" i="1"/>
  <c r="Q1207" i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R1206" i="1"/>
  <c r="Q1206" i="1"/>
  <c r="S1206" i="1" s="1"/>
  <c r="O1206" i="1"/>
  <c r="P1206" i="1" s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S1205" i="1" s="1"/>
  <c r="Q1205" i="1"/>
  <c r="O1205" i="1"/>
  <c r="N1205" i="1"/>
  <c r="P1205" i="1" s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Z1204" i="1" s="1"/>
  <c r="X1204" i="1"/>
  <c r="W1204" i="1"/>
  <c r="U1204" i="1"/>
  <c r="V1204" i="1" s="1"/>
  <c r="T1204" i="1"/>
  <c r="R1204" i="1"/>
  <c r="Q1204" i="1"/>
  <c r="S1204" i="1" s="1"/>
  <c r="O1204" i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R1203" i="1"/>
  <c r="Q1203" i="1"/>
  <c r="S1203" i="1" s="1"/>
  <c r="P1203" i="1"/>
  <c r="O1203" i="1"/>
  <c r="N1203" i="1"/>
  <c r="L1203" i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W1202" i="1"/>
  <c r="U1202" i="1"/>
  <c r="T1202" i="1"/>
  <c r="V1202" i="1" s="1"/>
  <c r="S1202" i="1"/>
  <c r="R1202" i="1"/>
  <c r="Q1202" i="1"/>
  <c r="O1202" i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U1201" i="1"/>
  <c r="T1201" i="1"/>
  <c r="V1201" i="1" s="1"/>
  <c r="R1201" i="1"/>
  <c r="S1201" i="1" s="1"/>
  <c r="Q1201" i="1"/>
  <c r="P1201" i="1"/>
  <c r="O1201" i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S1200" i="1"/>
  <c r="R1200" i="1"/>
  <c r="Q1200" i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U1199" i="1"/>
  <c r="T1199" i="1"/>
  <c r="V1199" i="1" s="1"/>
  <c r="R1199" i="1"/>
  <c r="S1199" i="1" s="1"/>
  <c r="Q1199" i="1"/>
  <c r="O1199" i="1"/>
  <c r="N1199" i="1"/>
  <c r="P1199" i="1" s="1"/>
  <c r="L1199" i="1"/>
  <c r="K1199" i="1"/>
  <c r="M1199" i="1" s="1"/>
  <c r="J1199" i="1"/>
  <c r="AB1199" i="1" s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R1198" i="1"/>
  <c r="Q1198" i="1"/>
  <c r="S1198" i="1" s="1"/>
  <c r="O1198" i="1"/>
  <c r="N1198" i="1"/>
  <c r="P1198" i="1" s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S1197" i="1" s="1"/>
  <c r="Q1197" i="1"/>
  <c r="O1197" i="1"/>
  <c r="N1197" i="1"/>
  <c r="P1197" i="1" s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Z1196" i="1" s="1"/>
  <c r="X1196" i="1"/>
  <c r="W1196" i="1"/>
  <c r="U1196" i="1"/>
  <c r="V1196" i="1" s="1"/>
  <c r="T1196" i="1"/>
  <c r="R1196" i="1"/>
  <c r="Q1196" i="1"/>
  <c r="S1196" i="1" s="1"/>
  <c r="O1196" i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R1195" i="1"/>
  <c r="S1195" i="1" s="1"/>
  <c r="Q1195" i="1"/>
  <c r="P1195" i="1"/>
  <c r="O1195" i="1"/>
  <c r="N1195" i="1"/>
  <c r="L1195" i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W1194" i="1"/>
  <c r="U1194" i="1"/>
  <c r="T1194" i="1"/>
  <c r="V1194" i="1" s="1"/>
  <c r="S1194" i="1"/>
  <c r="R1194" i="1"/>
  <c r="Q1194" i="1"/>
  <c r="O1194" i="1"/>
  <c r="N1194" i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U1193" i="1"/>
  <c r="T1193" i="1"/>
  <c r="V1193" i="1" s="1"/>
  <c r="R1193" i="1"/>
  <c r="S1193" i="1" s="1"/>
  <c r="Q1193" i="1"/>
  <c r="P1193" i="1"/>
  <c r="O1193" i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Y1192" i="1"/>
  <c r="Z1192" i="1" s="1"/>
  <c r="X1192" i="1"/>
  <c r="W1192" i="1"/>
  <c r="U1192" i="1"/>
  <c r="V1192" i="1" s="1"/>
  <c r="T1192" i="1"/>
  <c r="S1192" i="1"/>
  <c r="R1192" i="1"/>
  <c r="Q1192" i="1"/>
  <c r="O1192" i="1"/>
  <c r="N1192" i="1"/>
  <c r="P1192" i="1" s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AA1191" i="1"/>
  <c r="Y1191" i="1"/>
  <c r="X1191" i="1"/>
  <c r="Z1191" i="1" s="1"/>
  <c r="W1191" i="1"/>
  <c r="U1191" i="1"/>
  <c r="T1191" i="1"/>
  <c r="V1191" i="1" s="1"/>
  <c r="R1191" i="1"/>
  <c r="S1191" i="1" s="1"/>
  <c r="Q1191" i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Y1190" i="1"/>
  <c r="Z1190" i="1" s="1"/>
  <c r="X1190" i="1"/>
  <c r="W1190" i="1"/>
  <c r="U1190" i="1"/>
  <c r="V1190" i="1" s="1"/>
  <c r="T1190" i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S1189" i="1" s="1"/>
  <c r="Q1189" i="1"/>
  <c r="O1189" i="1"/>
  <c r="N1189" i="1"/>
  <c r="P1189" i="1" s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V1188" i="1" s="1"/>
  <c r="T1188" i="1"/>
  <c r="R1188" i="1"/>
  <c r="Q1188" i="1"/>
  <c r="S1188" i="1" s="1"/>
  <c r="O1188" i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S1187" i="1" s="1"/>
  <c r="Q1187" i="1"/>
  <c r="P1187" i="1"/>
  <c r="O1187" i="1"/>
  <c r="N1187" i="1"/>
  <c r="L1187" i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W1186" i="1"/>
  <c r="U1186" i="1"/>
  <c r="T1186" i="1"/>
  <c r="V1186" i="1" s="1"/>
  <c r="S1186" i="1"/>
  <c r="R1186" i="1"/>
  <c r="Q1186" i="1"/>
  <c r="O1186" i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U1185" i="1"/>
  <c r="T1185" i="1"/>
  <c r="V1185" i="1" s="1"/>
  <c r="R1185" i="1"/>
  <c r="S1185" i="1" s="1"/>
  <c r="Q1185" i="1"/>
  <c r="P1185" i="1"/>
  <c r="O1185" i="1"/>
  <c r="N1185" i="1"/>
  <c r="L1185" i="1"/>
  <c r="K1185" i="1"/>
  <c r="M1185" i="1" s="1"/>
  <c r="J1185" i="1"/>
  <c r="AB1185" i="1" s="1"/>
  <c r="I1185" i="1"/>
  <c r="H1185" i="1"/>
  <c r="G1185" i="1"/>
  <c r="F1185" i="1"/>
  <c r="E1185" i="1"/>
  <c r="D1185" i="1"/>
  <c r="B1185" i="1"/>
  <c r="A1185" i="1"/>
  <c r="AA1184" i="1"/>
  <c r="Y1184" i="1"/>
  <c r="Z1184" i="1" s="1"/>
  <c r="X1184" i="1"/>
  <c r="W1184" i="1"/>
  <c r="U1184" i="1"/>
  <c r="V1184" i="1" s="1"/>
  <c r="T1184" i="1"/>
  <c r="S1184" i="1"/>
  <c r="R1184" i="1"/>
  <c r="Q1184" i="1"/>
  <c r="O1184" i="1"/>
  <c r="N1184" i="1"/>
  <c r="P1184" i="1" s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AA1183" i="1"/>
  <c r="Y1183" i="1"/>
  <c r="X1183" i="1"/>
  <c r="Z1183" i="1" s="1"/>
  <c r="W1183" i="1"/>
  <c r="U1183" i="1"/>
  <c r="T1183" i="1"/>
  <c r="V1183" i="1" s="1"/>
  <c r="R1183" i="1"/>
  <c r="S1183" i="1" s="1"/>
  <c r="Q1183" i="1"/>
  <c r="O1183" i="1"/>
  <c r="N1183" i="1"/>
  <c r="P1183" i="1" s="1"/>
  <c r="L1183" i="1"/>
  <c r="K1183" i="1"/>
  <c r="M1183" i="1" s="1"/>
  <c r="J1183" i="1"/>
  <c r="AB1183" i="1" s="1"/>
  <c r="I1183" i="1"/>
  <c r="H1183" i="1"/>
  <c r="G1183" i="1"/>
  <c r="F1183" i="1"/>
  <c r="E1183" i="1"/>
  <c r="D1183" i="1"/>
  <c r="B1183" i="1"/>
  <c r="A1183" i="1"/>
  <c r="AA1182" i="1"/>
  <c r="Y1182" i="1"/>
  <c r="Z1182" i="1" s="1"/>
  <c r="X1182" i="1"/>
  <c r="W1182" i="1"/>
  <c r="U1182" i="1"/>
  <c r="V1182" i="1" s="1"/>
  <c r="T1182" i="1"/>
  <c r="R1182" i="1"/>
  <c r="Q1182" i="1"/>
  <c r="S1182" i="1" s="1"/>
  <c r="O1182" i="1"/>
  <c r="N1182" i="1"/>
  <c r="P1182" i="1" s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S1181" i="1" s="1"/>
  <c r="Q1181" i="1"/>
  <c r="O1181" i="1"/>
  <c r="N1181" i="1"/>
  <c r="P1181" i="1" s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Z1180" i="1" s="1"/>
  <c r="X1180" i="1"/>
  <c r="W1180" i="1"/>
  <c r="U1180" i="1"/>
  <c r="V1180" i="1" s="1"/>
  <c r="T1180" i="1"/>
  <c r="R1180" i="1"/>
  <c r="Q1180" i="1"/>
  <c r="S1180" i="1" s="1"/>
  <c r="O1180" i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R1179" i="1"/>
  <c r="S1179" i="1" s="1"/>
  <c r="Q1179" i="1"/>
  <c r="P1179" i="1"/>
  <c r="O1179" i="1"/>
  <c r="N1179" i="1"/>
  <c r="L1179" i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W1178" i="1"/>
  <c r="U1178" i="1"/>
  <c r="T1178" i="1"/>
  <c r="V1178" i="1" s="1"/>
  <c r="S1178" i="1"/>
  <c r="R1178" i="1"/>
  <c r="Q1178" i="1"/>
  <c r="O1178" i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U1177" i="1"/>
  <c r="T1177" i="1"/>
  <c r="V1177" i="1" s="1"/>
  <c r="R1177" i="1"/>
  <c r="S1177" i="1" s="1"/>
  <c r="Q1177" i="1"/>
  <c r="P1177" i="1"/>
  <c r="O1177" i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S1176" i="1"/>
  <c r="R1176" i="1"/>
  <c r="Q1176" i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U1175" i="1"/>
  <c r="T1175" i="1"/>
  <c r="V1175" i="1" s="1"/>
  <c r="R1175" i="1"/>
  <c r="S1175" i="1" s="1"/>
  <c r="Q1175" i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Y1174" i="1"/>
  <c r="Z1174" i="1" s="1"/>
  <c r="X1174" i="1"/>
  <c r="W1174" i="1"/>
  <c r="U1174" i="1"/>
  <c r="V1174" i="1" s="1"/>
  <c r="T1174" i="1"/>
  <c r="R1174" i="1"/>
  <c r="Q1174" i="1"/>
  <c r="S1174" i="1" s="1"/>
  <c r="O1174" i="1"/>
  <c r="N1174" i="1"/>
  <c r="P1174" i="1" s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S1173" i="1" s="1"/>
  <c r="Q1173" i="1"/>
  <c r="O1173" i="1"/>
  <c r="N1173" i="1"/>
  <c r="P1173" i="1" s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Z1172" i="1" s="1"/>
  <c r="X1172" i="1"/>
  <c r="W1172" i="1"/>
  <c r="U1172" i="1"/>
  <c r="V1172" i="1" s="1"/>
  <c r="T1172" i="1"/>
  <c r="R1172" i="1"/>
  <c r="Q1172" i="1"/>
  <c r="S1172" i="1" s="1"/>
  <c r="O1172" i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R1171" i="1"/>
  <c r="S1171" i="1" s="1"/>
  <c r="Q1171" i="1"/>
  <c r="P1171" i="1"/>
  <c r="O1171" i="1"/>
  <c r="N1171" i="1"/>
  <c r="L1171" i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Z1170" i="1" s="1"/>
  <c r="X1170" i="1"/>
  <c r="W1170" i="1"/>
  <c r="U1170" i="1"/>
  <c r="V1170" i="1" s="1"/>
  <c r="T1170" i="1"/>
  <c r="S1170" i="1"/>
  <c r="R1170" i="1"/>
  <c r="Q1170" i="1"/>
  <c r="O1170" i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U1169" i="1"/>
  <c r="T1169" i="1"/>
  <c r="V1169" i="1" s="1"/>
  <c r="R1169" i="1"/>
  <c r="S1169" i="1" s="1"/>
  <c r="Q1169" i="1"/>
  <c r="P1169" i="1"/>
  <c r="O1169" i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S1168" i="1"/>
  <c r="R1168" i="1"/>
  <c r="Q1168" i="1"/>
  <c r="O1168" i="1"/>
  <c r="N1168" i="1"/>
  <c r="P1168" i="1" s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U1167" i="1"/>
  <c r="T1167" i="1"/>
  <c r="V1167" i="1" s="1"/>
  <c r="R1167" i="1"/>
  <c r="S1167" i="1" s="1"/>
  <c r="Q1167" i="1"/>
  <c r="O1167" i="1"/>
  <c r="N1167" i="1"/>
  <c r="P1167" i="1" s="1"/>
  <c r="L1167" i="1"/>
  <c r="K1167" i="1"/>
  <c r="M1167" i="1" s="1"/>
  <c r="J1167" i="1"/>
  <c r="AB1167" i="1" s="1"/>
  <c r="I1167" i="1"/>
  <c r="H1167" i="1"/>
  <c r="G1167" i="1"/>
  <c r="F1167" i="1"/>
  <c r="E1167" i="1"/>
  <c r="D1167" i="1"/>
  <c r="B1167" i="1"/>
  <c r="A1167" i="1"/>
  <c r="AA1166" i="1"/>
  <c r="Y1166" i="1"/>
  <c r="Z1166" i="1" s="1"/>
  <c r="X1166" i="1"/>
  <c r="W1166" i="1"/>
  <c r="U1166" i="1"/>
  <c r="V1166" i="1" s="1"/>
  <c r="T1166" i="1"/>
  <c r="R1166" i="1"/>
  <c r="Q1166" i="1"/>
  <c r="S1166" i="1" s="1"/>
  <c r="O1166" i="1"/>
  <c r="N1166" i="1"/>
  <c r="P1166" i="1" s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S1165" i="1" s="1"/>
  <c r="Q1165" i="1"/>
  <c r="O1165" i="1"/>
  <c r="N1165" i="1"/>
  <c r="P1165" i="1" s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W1164" i="1"/>
  <c r="U1164" i="1"/>
  <c r="T1164" i="1"/>
  <c r="R1164" i="1"/>
  <c r="Q1164" i="1"/>
  <c r="S1164" i="1" s="1"/>
  <c r="O1164" i="1"/>
  <c r="N1164" i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R1163" i="1"/>
  <c r="S1163" i="1" s="1"/>
  <c r="Q1163" i="1"/>
  <c r="P1163" i="1"/>
  <c r="O1163" i="1"/>
  <c r="N1163" i="1"/>
  <c r="L1163" i="1"/>
  <c r="K1163" i="1"/>
  <c r="J1163" i="1"/>
  <c r="I1163" i="1"/>
  <c r="H1163" i="1"/>
  <c r="G1163" i="1"/>
  <c r="F1163" i="1"/>
  <c r="E1163" i="1"/>
  <c r="D1163" i="1"/>
  <c r="B1163" i="1"/>
  <c r="A1163" i="1"/>
  <c r="AA1162" i="1"/>
  <c r="Y1162" i="1"/>
  <c r="Z1162" i="1" s="1"/>
  <c r="X1162" i="1"/>
  <c r="W1162" i="1"/>
  <c r="U1162" i="1"/>
  <c r="V1162" i="1" s="1"/>
  <c r="T1162" i="1"/>
  <c r="S1162" i="1"/>
  <c r="R1162" i="1"/>
  <c r="Q1162" i="1"/>
  <c r="O1162" i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U1161" i="1"/>
  <c r="T1161" i="1"/>
  <c r="V1161" i="1" s="1"/>
  <c r="R1161" i="1"/>
  <c r="S1161" i="1" s="1"/>
  <c r="Q1161" i="1"/>
  <c r="P1161" i="1"/>
  <c r="O1161" i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Z1160" i="1" s="1"/>
  <c r="X1160" i="1"/>
  <c r="W1160" i="1"/>
  <c r="U1160" i="1"/>
  <c r="T1160" i="1"/>
  <c r="S1160" i="1"/>
  <c r="R1160" i="1"/>
  <c r="Q1160" i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U1159" i="1"/>
  <c r="T1159" i="1"/>
  <c r="V1159" i="1" s="1"/>
  <c r="R1159" i="1"/>
  <c r="S1159" i="1" s="1"/>
  <c r="Q1159" i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Y1158" i="1"/>
  <c r="Z1158" i="1" s="1"/>
  <c r="X1158" i="1"/>
  <c r="W1158" i="1"/>
  <c r="U1158" i="1"/>
  <c r="V1158" i="1" s="1"/>
  <c r="T1158" i="1"/>
  <c r="R1158" i="1"/>
  <c r="Q1158" i="1"/>
  <c r="S1158" i="1" s="1"/>
  <c r="O1158" i="1"/>
  <c r="N1158" i="1"/>
  <c r="P1158" i="1" s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Q1157" i="1"/>
  <c r="O1157" i="1"/>
  <c r="N1157" i="1"/>
  <c r="P1157" i="1" s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W1156" i="1"/>
  <c r="U1156" i="1"/>
  <c r="T1156" i="1"/>
  <c r="R1156" i="1"/>
  <c r="Q1156" i="1"/>
  <c r="S1156" i="1" s="1"/>
  <c r="O1156" i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S1155" i="1" s="1"/>
  <c r="Q1155" i="1"/>
  <c r="P1155" i="1"/>
  <c r="O1155" i="1"/>
  <c r="N1155" i="1"/>
  <c r="L1155" i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Z1154" i="1" s="1"/>
  <c r="X1154" i="1"/>
  <c r="W1154" i="1"/>
  <c r="U1154" i="1"/>
  <c r="V1154" i="1" s="1"/>
  <c r="T1154" i="1"/>
  <c r="S1154" i="1"/>
  <c r="R1154" i="1"/>
  <c r="Q1154" i="1"/>
  <c r="O1154" i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U1153" i="1"/>
  <c r="T1153" i="1"/>
  <c r="V1153" i="1" s="1"/>
  <c r="R1153" i="1"/>
  <c r="Q1153" i="1"/>
  <c r="P1153" i="1"/>
  <c r="O1153" i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S1152" i="1"/>
  <c r="R1152" i="1"/>
  <c r="Q1152" i="1"/>
  <c r="O1152" i="1"/>
  <c r="P1152" i="1" s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AA1151" i="1"/>
  <c r="Y1151" i="1"/>
  <c r="X1151" i="1"/>
  <c r="Z1151" i="1" s="1"/>
  <c r="W1151" i="1"/>
  <c r="U1151" i="1"/>
  <c r="T1151" i="1"/>
  <c r="V1151" i="1" s="1"/>
  <c r="R1151" i="1"/>
  <c r="S1151" i="1" s="1"/>
  <c r="Q1151" i="1"/>
  <c r="O1151" i="1"/>
  <c r="N1151" i="1"/>
  <c r="P1151" i="1" s="1"/>
  <c r="L1151" i="1"/>
  <c r="K1151" i="1"/>
  <c r="M1151" i="1" s="1"/>
  <c r="J1151" i="1"/>
  <c r="AB1151" i="1" s="1"/>
  <c r="I1151" i="1"/>
  <c r="H1151" i="1"/>
  <c r="G1151" i="1"/>
  <c r="F1151" i="1"/>
  <c r="E1151" i="1"/>
  <c r="D1151" i="1"/>
  <c r="B1151" i="1"/>
  <c r="A1151" i="1"/>
  <c r="AA1150" i="1"/>
  <c r="Y1150" i="1"/>
  <c r="Z1150" i="1" s="1"/>
  <c r="X1150" i="1"/>
  <c r="W1150" i="1"/>
  <c r="U1150" i="1"/>
  <c r="V1150" i="1" s="1"/>
  <c r="T1150" i="1"/>
  <c r="R1150" i="1"/>
  <c r="Q1150" i="1"/>
  <c r="S1150" i="1" s="1"/>
  <c r="O1150" i="1"/>
  <c r="N1150" i="1"/>
  <c r="P1150" i="1" s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S1149" i="1" s="1"/>
  <c r="Q1149" i="1"/>
  <c r="O1149" i="1"/>
  <c r="N1149" i="1"/>
  <c r="P1149" i="1" s="1"/>
  <c r="L1149" i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T1148" i="1"/>
  <c r="R1148" i="1"/>
  <c r="Q1148" i="1"/>
  <c r="S1148" i="1" s="1"/>
  <c r="O1148" i="1"/>
  <c r="N1148" i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R1147" i="1"/>
  <c r="S1147" i="1" s="1"/>
  <c r="Q1147" i="1"/>
  <c r="P1147" i="1"/>
  <c r="O1147" i="1"/>
  <c r="N1147" i="1"/>
  <c r="L1147" i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W1146" i="1"/>
  <c r="U1146" i="1"/>
  <c r="T1146" i="1"/>
  <c r="V1146" i="1" s="1"/>
  <c r="S1146" i="1"/>
  <c r="R1146" i="1"/>
  <c r="Q1146" i="1"/>
  <c r="O1146" i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U1145" i="1"/>
  <c r="T1145" i="1"/>
  <c r="V1145" i="1" s="1"/>
  <c r="R1145" i="1"/>
  <c r="S1145" i="1" s="1"/>
  <c r="Q1145" i="1"/>
  <c r="P1145" i="1"/>
  <c r="O1145" i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Y1144" i="1"/>
  <c r="Z1144" i="1" s="1"/>
  <c r="X1144" i="1"/>
  <c r="W1144" i="1"/>
  <c r="U1144" i="1"/>
  <c r="T1144" i="1"/>
  <c r="V1144" i="1" s="1"/>
  <c r="S1144" i="1"/>
  <c r="R1144" i="1"/>
  <c r="Q1144" i="1"/>
  <c r="O1144" i="1"/>
  <c r="N1144" i="1"/>
  <c r="P1144" i="1" s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U1143" i="1"/>
  <c r="T1143" i="1"/>
  <c r="V1143" i="1" s="1"/>
  <c r="R1143" i="1"/>
  <c r="S1143" i="1" s="1"/>
  <c r="Q1143" i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Z1142" i="1" s="1"/>
  <c r="X1142" i="1"/>
  <c r="W1142" i="1"/>
  <c r="U1142" i="1"/>
  <c r="V1142" i="1" s="1"/>
  <c r="T1142" i="1"/>
  <c r="R1142" i="1"/>
  <c r="Q1142" i="1"/>
  <c r="S1142" i="1" s="1"/>
  <c r="O1142" i="1"/>
  <c r="N1142" i="1"/>
  <c r="P1142" i="1" s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S1141" i="1" s="1"/>
  <c r="Q1141" i="1"/>
  <c r="O1141" i="1"/>
  <c r="N1141" i="1"/>
  <c r="P1141" i="1" s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Z1140" i="1" s="1"/>
  <c r="X1140" i="1"/>
  <c r="W1140" i="1"/>
  <c r="U1140" i="1"/>
  <c r="V1140" i="1" s="1"/>
  <c r="T1140" i="1"/>
  <c r="R1140" i="1"/>
  <c r="Q1140" i="1"/>
  <c r="S1140" i="1" s="1"/>
  <c r="O1140" i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R1139" i="1"/>
  <c r="S1139" i="1" s="1"/>
  <c r="Q1139" i="1"/>
  <c r="P1139" i="1"/>
  <c r="O1139" i="1"/>
  <c r="N1139" i="1"/>
  <c r="L1139" i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Z1138" i="1" s="1"/>
  <c r="X1138" i="1"/>
  <c r="W1138" i="1"/>
  <c r="U1138" i="1"/>
  <c r="V1138" i="1" s="1"/>
  <c r="T1138" i="1"/>
  <c r="S1138" i="1"/>
  <c r="R1138" i="1"/>
  <c r="Q1138" i="1"/>
  <c r="O1138" i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U1137" i="1"/>
  <c r="T1137" i="1"/>
  <c r="V1137" i="1" s="1"/>
  <c r="R1137" i="1"/>
  <c r="S1137" i="1" s="1"/>
  <c r="Q1137" i="1"/>
  <c r="P1137" i="1"/>
  <c r="O1137" i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S1136" i="1"/>
  <c r="R1136" i="1"/>
  <c r="Q1136" i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U1135" i="1"/>
  <c r="T1135" i="1"/>
  <c r="V1135" i="1" s="1"/>
  <c r="R1135" i="1"/>
  <c r="S1135" i="1" s="1"/>
  <c r="Q1135" i="1"/>
  <c r="O1135" i="1"/>
  <c r="N1135" i="1"/>
  <c r="P1135" i="1" s="1"/>
  <c r="L1135" i="1"/>
  <c r="K1135" i="1"/>
  <c r="M1135" i="1" s="1"/>
  <c r="J1135" i="1"/>
  <c r="AB1135" i="1" s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R1134" i="1"/>
  <c r="Q1134" i="1"/>
  <c r="S1134" i="1" s="1"/>
  <c r="O1134" i="1"/>
  <c r="N1134" i="1"/>
  <c r="P1134" i="1" s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S1133" i="1" s="1"/>
  <c r="Q1133" i="1"/>
  <c r="O1133" i="1"/>
  <c r="N1133" i="1"/>
  <c r="P1133" i="1" s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Z1132" i="1" s="1"/>
  <c r="X1132" i="1"/>
  <c r="W1132" i="1"/>
  <c r="U1132" i="1"/>
  <c r="V1132" i="1" s="1"/>
  <c r="T1132" i="1"/>
  <c r="R1132" i="1"/>
  <c r="Q1132" i="1"/>
  <c r="S1132" i="1" s="1"/>
  <c r="O1132" i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R1131" i="1"/>
  <c r="Q1131" i="1"/>
  <c r="S1131" i="1" s="1"/>
  <c r="P1131" i="1"/>
  <c r="O1131" i="1"/>
  <c r="N1131" i="1"/>
  <c r="L1131" i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W1130" i="1"/>
  <c r="U1130" i="1"/>
  <c r="T1130" i="1"/>
  <c r="V1130" i="1" s="1"/>
  <c r="S1130" i="1"/>
  <c r="R1130" i="1"/>
  <c r="Q1130" i="1"/>
  <c r="O1130" i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U1129" i="1"/>
  <c r="T1129" i="1"/>
  <c r="V1129" i="1" s="1"/>
  <c r="R1129" i="1"/>
  <c r="S1129" i="1" s="1"/>
  <c r="Q1129" i="1"/>
  <c r="P1129" i="1"/>
  <c r="O1129" i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Y1128" i="1"/>
  <c r="Z1128" i="1" s="1"/>
  <c r="X1128" i="1"/>
  <c r="W1128" i="1"/>
  <c r="U1128" i="1"/>
  <c r="V1128" i="1" s="1"/>
  <c r="T1128" i="1"/>
  <c r="S1128" i="1"/>
  <c r="R1128" i="1"/>
  <c r="Q1128" i="1"/>
  <c r="O1128" i="1"/>
  <c r="N1128" i="1"/>
  <c r="P1128" i="1" s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U1127" i="1"/>
  <c r="T1127" i="1"/>
  <c r="V1127" i="1" s="1"/>
  <c r="R1127" i="1"/>
  <c r="S1127" i="1" s="1"/>
  <c r="Q1127" i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R1126" i="1"/>
  <c r="Q1126" i="1"/>
  <c r="S1126" i="1" s="1"/>
  <c r="O1126" i="1"/>
  <c r="N1126" i="1"/>
  <c r="P1126" i="1" s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S1125" i="1" s="1"/>
  <c r="Q1125" i="1"/>
  <c r="O1125" i="1"/>
  <c r="N1125" i="1"/>
  <c r="P1125" i="1" s="1"/>
  <c r="L1125" i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Z1124" i="1" s="1"/>
  <c r="X1124" i="1"/>
  <c r="W1124" i="1"/>
  <c r="U1124" i="1"/>
  <c r="V1124" i="1" s="1"/>
  <c r="T1124" i="1"/>
  <c r="R1124" i="1"/>
  <c r="Q1124" i="1"/>
  <c r="S1124" i="1" s="1"/>
  <c r="O1124" i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R1123" i="1"/>
  <c r="S1123" i="1" s="1"/>
  <c r="Q1123" i="1"/>
  <c r="P1123" i="1"/>
  <c r="O1123" i="1"/>
  <c r="N1123" i="1"/>
  <c r="L1123" i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W1122" i="1"/>
  <c r="U1122" i="1"/>
  <c r="T1122" i="1"/>
  <c r="V1122" i="1" s="1"/>
  <c r="S1122" i="1"/>
  <c r="R1122" i="1"/>
  <c r="Q1122" i="1"/>
  <c r="O1122" i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U1121" i="1"/>
  <c r="T1121" i="1"/>
  <c r="V1121" i="1" s="1"/>
  <c r="R1121" i="1"/>
  <c r="S1121" i="1" s="1"/>
  <c r="Q1121" i="1"/>
  <c r="P1121" i="1"/>
  <c r="O1121" i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S1120" i="1"/>
  <c r="R1120" i="1"/>
  <c r="Q1120" i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U1119" i="1"/>
  <c r="T1119" i="1"/>
  <c r="V1119" i="1" s="1"/>
  <c r="R1119" i="1"/>
  <c r="S1119" i="1" s="1"/>
  <c r="Q1119" i="1"/>
  <c r="O1119" i="1"/>
  <c r="N1119" i="1"/>
  <c r="P1119" i="1" s="1"/>
  <c r="L1119" i="1"/>
  <c r="K1119" i="1"/>
  <c r="M1119" i="1" s="1"/>
  <c r="J1119" i="1"/>
  <c r="AB1119" i="1" s="1"/>
  <c r="I1119" i="1"/>
  <c r="H1119" i="1"/>
  <c r="G1119" i="1"/>
  <c r="F1119" i="1"/>
  <c r="E1119" i="1"/>
  <c r="D1119" i="1"/>
  <c r="B1119" i="1"/>
  <c r="A1119" i="1"/>
  <c r="AA1118" i="1"/>
  <c r="Y1118" i="1"/>
  <c r="Z1118" i="1" s="1"/>
  <c r="X1118" i="1"/>
  <c r="W1118" i="1"/>
  <c r="U1118" i="1"/>
  <c r="V1118" i="1" s="1"/>
  <c r="T1118" i="1"/>
  <c r="R1118" i="1"/>
  <c r="Q1118" i="1"/>
  <c r="S1118" i="1" s="1"/>
  <c r="O1118" i="1"/>
  <c r="N1118" i="1"/>
  <c r="P1118" i="1" s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S1117" i="1" s="1"/>
  <c r="Q1117" i="1"/>
  <c r="O1117" i="1"/>
  <c r="N1117" i="1"/>
  <c r="P1117" i="1" s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Z1116" i="1" s="1"/>
  <c r="X1116" i="1"/>
  <c r="W1116" i="1"/>
  <c r="U1116" i="1"/>
  <c r="V1116" i="1" s="1"/>
  <c r="T1116" i="1"/>
  <c r="R1116" i="1"/>
  <c r="Q1116" i="1"/>
  <c r="S1116" i="1" s="1"/>
  <c r="O1116" i="1"/>
  <c r="N1116" i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R1115" i="1"/>
  <c r="Q1115" i="1"/>
  <c r="S1115" i="1" s="1"/>
  <c r="P1115" i="1"/>
  <c r="O1115" i="1"/>
  <c r="N1115" i="1"/>
  <c r="L1115" i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W1114" i="1"/>
  <c r="U1114" i="1"/>
  <c r="T1114" i="1"/>
  <c r="V1114" i="1" s="1"/>
  <c r="S1114" i="1"/>
  <c r="R1114" i="1"/>
  <c r="Q1114" i="1"/>
  <c r="O1114" i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U1113" i="1"/>
  <c r="T1113" i="1"/>
  <c r="V1113" i="1" s="1"/>
  <c r="R1113" i="1"/>
  <c r="S1113" i="1" s="1"/>
  <c r="Q1113" i="1"/>
  <c r="P1113" i="1"/>
  <c r="O1113" i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Z1112" i="1" s="1"/>
  <c r="X1112" i="1"/>
  <c r="W1112" i="1"/>
  <c r="U1112" i="1"/>
  <c r="V1112" i="1" s="1"/>
  <c r="T1112" i="1"/>
  <c r="S1112" i="1"/>
  <c r="R1112" i="1"/>
  <c r="Q1112" i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U1111" i="1"/>
  <c r="T1111" i="1"/>
  <c r="V1111" i="1" s="1"/>
  <c r="R1111" i="1"/>
  <c r="S1111" i="1" s="1"/>
  <c r="Q1111" i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Y1110" i="1"/>
  <c r="Z1110" i="1" s="1"/>
  <c r="X1110" i="1"/>
  <c r="W1110" i="1"/>
  <c r="U1110" i="1"/>
  <c r="V1110" i="1" s="1"/>
  <c r="T1110" i="1"/>
  <c r="R1110" i="1"/>
  <c r="Q1110" i="1"/>
  <c r="S1110" i="1" s="1"/>
  <c r="O1110" i="1"/>
  <c r="N1110" i="1"/>
  <c r="P1110" i="1" s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S1109" i="1" s="1"/>
  <c r="Q1109" i="1"/>
  <c r="O1109" i="1"/>
  <c r="N1109" i="1"/>
  <c r="P1109" i="1" s="1"/>
  <c r="L1109" i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Z1108" i="1" s="1"/>
  <c r="X1108" i="1"/>
  <c r="W1108" i="1"/>
  <c r="U1108" i="1"/>
  <c r="V1108" i="1" s="1"/>
  <c r="T1108" i="1"/>
  <c r="R1108" i="1"/>
  <c r="Q1108" i="1"/>
  <c r="S1108" i="1" s="1"/>
  <c r="O1108" i="1"/>
  <c r="N1108" i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R1107" i="1"/>
  <c r="S1107" i="1" s="1"/>
  <c r="Q1107" i="1"/>
  <c r="P1107" i="1"/>
  <c r="O1107" i="1"/>
  <c r="N1107" i="1"/>
  <c r="L1107" i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Z1106" i="1" s="1"/>
  <c r="X1106" i="1"/>
  <c r="W1106" i="1"/>
  <c r="U1106" i="1"/>
  <c r="V1106" i="1" s="1"/>
  <c r="T1106" i="1"/>
  <c r="S1106" i="1"/>
  <c r="R1106" i="1"/>
  <c r="Q1106" i="1"/>
  <c r="O1106" i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U1105" i="1"/>
  <c r="T1105" i="1"/>
  <c r="V1105" i="1" s="1"/>
  <c r="R1105" i="1"/>
  <c r="S1105" i="1" s="1"/>
  <c r="Q1105" i="1"/>
  <c r="P1105" i="1"/>
  <c r="O1105" i="1"/>
  <c r="N1105" i="1"/>
  <c r="L1105" i="1"/>
  <c r="K1105" i="1"/>
  <c r="M1105" i="1" s="1"/>
  <c r="J1105" i="1"/>
  <c r="AB1105" i="1" s="1"/>
  <c r="I1105" i="1"/>
  <c r="H1105" i="1"/>
  <c r="G1105" i="1"/>
  <c r="F1105" i="1"/>
  <c r="E1105" i="1"/>
  <c r="D1105" i="1"/>
  <c r="B1105" i="1"/>
  <c r="A1105" i="1"/>
  <c r="AA1104" i="1"/>
  <c r="Y1104" i="1"/>
  <c r="Z1104" i="1" s="1"/>
  <c r="X1104" i="1"/>
  <c r="W1104" i="1"/>
  <c r="U1104" i="1"/>
  <c r="V1104" i="1" s="1"/>
  <c r="T1104" i="1"/>
  <c r="S1104" i="1"/>
  <c r="R1104" i="1"/>
  <c r="Q1104" i="1"/>
  <c r="O1104" i="1"/>
  <c r="N1104" i="1"/>
  <c r="P1104" i="1" s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U1103" i="1"/>
  <c r="T1103" i="1"/>
  <c r="V1103" i="1" s="1"/>
  <c r="R1103" i="1"/>
  <c r="S1103" i="1" s="1"/>
  <c r="Q1103" i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Y1102" i="1"/>
  <c r="Z1102" i="1" s="1"/>
  <c r="X1102" i="1"/>
  <c r="W1102" i="1"/>
  <c r="U1102" i="1"/>
  <c r="V1102" i="1" s="1"/>
  <c r="T1102" i="1"/>
  <c r="R1102" i="1"/>
  <c r="Q1102" i="1"/>
  <c r="S1102" i="1" s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S1101" i="1" s="1"/>
  <c r="Q1101" i="1"/>
  <c r="O1101" i="1"/>
  <c r="N1101" i="1"/>
  <c r="P1101" i="1" s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Z1100" i="1" s="1"/>
  <c r="X1100" i="1"/>
  <c r="W1100" i="1"/>
  <c r="U1100" i="1"/>
  <c r="V1100" i="1" s="1"/>
  <c r="T1100" i="1"/>
  <c r="R1100" i="1"/>
  <c r="Q1100" i="1"/>
  <c r="S1100" i="1" s="1"/>
  <c r="O1100" i="1"/>
  <c r="N1100" i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R1099" i="1"/>
  <c r="S1099" i="1" s="1"/>
  <c r="Q1099" i="1"/>
  <c r="P1099" i="1"/>
  <c r="O1099" i="1"/>
  <c r="N1099" i="1"/>
  <c r="L1099" i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W1098" i="1"/>
  <c r="U1098" i="1"/>
  <c r="T1098" i="1"/>
  <c r="V1098" i="1" s="1"/>
  <c r="S1098" i="1"/>
  <c r="R1098" i="1"/>
  <c r="Q1098" i="1"/>
  <c r="O1098" i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U1097" i="1"/>
  <c r="T1097" i="1"/>
  <c r="V1097" i="1" s="1"/>
  <c r="R1097" i="1"/>
  <c r="S1097" i="1" s="1"/>
  <c r="Q1097" i="1"/>
  <c r="P1097" i="1"/>
  <c r="O1097" i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V1096" i="1" s="1"/>
  <c r="T1096" i="1"/>
  <c r="S1096" i="1"/>
  <c r="R1096" i="1"/>
  <c r="Q1096" i="1"/>
  <c r="O1096" i="1"/>
  <c r="N1096" i="1"/>
  <c r="P1096" i="1" s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U1095" i="1"/>
  <c r="T1095" i="1"/>
  <c r="V1095" i="1" s="1"/>
  <c r="R1095" i="1"/>
  <c r="Q1095" i="1"/>
  <c r="O1095" i="1"/>
  <c r="N1095" i="1"/>
  <c r="P1095" i="1" s="1"/>
  <c r="L1095" i="1"/>
  <c r="M1095" i="1" s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R1094" i="1"/>
  <c r="Q1094" i="1"/>
  <c r="S1094" i="1" s="1"/>
  <c r="O1094" i="1"/>
  <c r="P1094" i="1" s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S1093" i="1" s="1"/>
  <c r="Q1093" i="1"/>
  <c r="O1093" i="1"/>
  <c r="N1093" i="1"/>
  <c r="P1093" i="1" s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Z1092" i="1" s="1"/>
  <c r="X1092" i="1"/>
  <c r="W1092" i="1"/>
  <c r="U1092" i="1"/>
  <c r="V1092" i="1" s="1"/>
  <c r="T1092" i="1"/>
  <c r="R1092" i="1"/>
  <c r="Q1092" i="1"/>
  <c r="S1092" i="1" s="1"/>
  <c r="O1092" i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R1091" i="1"/>
  <c r="Q1091" i="1"/>
  <c r="S1091" i="1" s="1"/>
  <c r="P1091" i="1"/>
  <c r="O1091" i="1"/>
  <c r="N1091" i="1"/>
  <c r="L1091" i="1"/>
  <c r="M1091" i="1" s="1"/>
  <c r="K1091" i="1"/>
  <c r="J1091" i="1"/>
  <c r="I1091" i="1"/>
  <c r="H1091" i="1"/>
  <c r="AB1091" i="1" s="1"/>
  <c r="G1091" i="1"/>
  <c r="F1091" i="1"/>
  <c r="E1091" i="1"/>
  <c r="D1091" i="1"/>
  <c r="B1091" i="1"/>
  <c r="A1091" i="1"/>
  <c r="AA1090" i="1"/>
  <c r="Y1090" i="1"/>
  <c r="X1090" i="1"/>
  <c r="W1090" i="1"/>
  <c r="U1090" i="1"/>
  <c r="T1090" i="1"/>
  <c r="V1090" i="1" s="1"/>
  <c r="S1090" i="1"/>
  <c r="R1090" i="1"/>
  <c r="Q1090" i="1"/>
  <c r="O1090" i="1"/>
  <c r="P1090" i="1" s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U1089" i="1"/>
  <c r="T1089" i="1"/>
  <c r="V1089" i="1" s="1"/>
  <c r="R1089" i="1"/>
  <c r="S1089" i="1" s="1"/>
  <c r="Q1089" i="1"/>
  <c r="P1089" i="1"/>
  <c r="O1089" i="1"/>
  <c r="N1089" i="1"/>
  <c r="L1089" i="1"/>
  <c r="K1089" i="1"/>
  <c r="M1089" i="1" s="1"/>
  <c r="J1089" i="1"/>
  <c r="AB1089" i="1" s="1"/>
  <c r="I1089" i="1"/>
  <c r="H1089" i="1"/>
  <c r="G1089" i="1"/>
  <c r="F1089" i="1"/>
  <c r="E1089" i="1"/>
  <c r="D1089" i="1"/>
  <c r="B1089" i="1"/>
  <c r="A1089" i="1"/>
  <c r="AA1088" i="1"/>
  <c r="Y1088" i="1"/>
  <c r="Z1088" i="1" s="1"/>
  <c r="X1088" i="1"/>
  <c r="W1088" i="1"/>
  <c r="U1088" i="1"/>
  <c r="V1088" i="1" s="1"/>
  <c r="T1088" i="1"/>
  <c r="S1088" i="1"/>
  <c r="R1088" i="1"/>
  <c r="Q1088" i="1"/>
  <c r="O1088" i="1"/>
  <c r="N1088" i="1"/>
  <c r="P1088" i="1" s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U1087" i="1"/>
  <c r="T1087" i="1"/>
  <c r="V1087" i="1" s="1"/>
  <c r="R1087" i="1"/>
  <c r="Q1087" i="1"/>
  <c r="O1087" i="1"/>
  <c r="N1087" i="1"/>
  <c r="P1087" i="1" s="1"/>
  <c r="L1087" i="1"/>
  <c r="M1087" i="1" s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W1086" i="1"/>
  <c r="U1086" i="1"/>
  <c r="T1086" i="1"/>
  <c r="R1086" i="1"/>
  <c r="Q1086" i="1"/>
  <c r="S1086" i="1" s="1"/>
  <c r="O1086" i="1"/>
  <c r="P1086" i="1" s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S1085" i="1" s="1"/>
  <c r="Q1085" i="1"/>
  <c r="O1085" i="1"/>
  <c r="N1085" i="1"/>
  <c r="P1085" i="1" s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Z1084" i="1" s="1"/>
  <c r="X1084" i="1"/>
  <c r="W1084" i="1"/>
  <c r="U1084" i="1"/>
  <c r="V1084" i="1" s="1"/>
  <c r="T1084" i="1"/>
  <c r="R1084" i="1"/>
  <c r="Q1084" i="1"/>
  <c r="S1084" i="1" s="1"/>
  <c r="O1084" i="1"/>
  <c r="N1084" i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Z1083" i="1"/>
  <c r="Y1083" i="1"/>
  <c r="X1083" i="1"/>
  <c r="W1083" i="1"/>
  <c r="V1083" i="1"/>
  <c r="U1083" i="1"/>
  <c r="T1083" i="1"/>
  <c r="R1083" i="1"/>
  <c r="Q1083" i="1"/>
  <c r="S1083" i="1" s="1"/>
  <c r="P1083" i="1"/>
  <c r="O1083" i="1"/>
  <c r="N1083" i="1"/>
  <c r="L1083" i="1"/>
  <c r="M1083" i="1" s="1"/>
  <c r="K1083" i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X1082" i="1"/>
  <c r="W1082" i="1"/>
  <c r="U1082" i="1"/>
  <c r="T1082" i="1"/>
  <c r="V1082" i="1" s="1"/>
  <c r="S1082" i="1"/>
  <c r="R1082" i="1"/>
  <c r="Q1082" i="1"/>
  <c r="O1082" i="1"/>
  <c r="P1082" i="1" s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U1081" i="1"/>
  <c r="T1081" i="1"/>
  <c r="V1081" i="1" s="1"/>
  <c r="R1081" i="1"/>
  <c r="S1081" i="1" s="1"/>
  <c r="Q1081" i="1"/>
  <c r="P1081" i="1"/>
  <c r="O1081" i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V1080" i="1" s="1"/>
  <c r="T1080" i="1"/>
  <c r="S1080" i="1"/>
  <c r="R1080" i="1"/>
  <c r="Q1080" i="1"/>
  <c r="O1080" i="1"/>
  <c r="N1080" i="1"/>
  <c r="P1080" i="1" s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AA1079" i="1"/>
  <c r="Y1079" i="1"/>
  <c r="X1079" i="1"/>
  <c r="Z1079" i="1" s="1"/>
  <c r="W1079" i="1"/>
  <c r="U1079" i="1"/>
  <c r="T1079" i="1"/>
  <c r="V1079" i="1" s="1"/>
  <c r="R1079" i="1"/>
  <c r="Q1079" i="1"/>
  <c r="O1079" i="1"/>
  <c r="N1079" i="1"/>
  <c r="P1079" i="1" s="1"/>
  <c r="L1079" i="1"/>
  <c r="M1079" i="1" s="1"/>
  <c r="K1079" i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W1078" i="1"/>
  <c r="U1078" i="1"/>
  <c r="T1078" i="1"/>
  <c r="R1078" i="1"/>
  <c r="Q1078" i="1"/>
  <c r="S1078" i="1" s="1"/>
  <c r="O1078" i="1"/>
  <c r="P1078" i="1" s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S1077" i="1" s="1"/>
  <c r="Q1077" i="1"/>
  <c r="O1077" i="1"/>
  <c r="N1077" i="1"/>
  <c r="P1077" i="1" s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V1076" i="1" s="1"/>
  <c r="T1076" i="1"/>
  <c r="R1076" i="1"/>
  <c r="Q1076" i="1"/>
  <c r="S1076" i="1" s="1"/>
  <c r="O1076" i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Q1075" i="1"/>
  <c r="S1075" i="1" s="1"/>
  <c r="P1075" i="1"/>
  <c r="O1075" i="1"/>
  <c r="N1075" i="1"/>
  <c r="L1075" i="1"/>
  <c r="M1075" i="1" s="1"/>
  <c r="K1075" i="1"/>
  <c r="J1075" i="1"/>
  <c r="I1075" i="1"/>
  <c r="H1075" i="1"/>
  <c r="AB1075" i="1" s="1"/>
  <c r="G1075" i="1"/>
  <c r="F1075" i="1"/>
  <c r="E1075" i="1"/>
  <c r="D1075" i="1"/>
  <c r="B1075" i="1"/>
  <c r="A1075" i="1"/>
  <c r="AA1074" i="1"/>
  <c r="Y1074" i="1"/>
  <c r="X1074" i="1"/>
  <c r="W1074" i="1"/>
  <c r="U1074" i="1"/>
  <c r="T1074" i="1"/>
  <c r="V1074" i="1" s="1"/>
  <c r="S1074" i="1"/>
  <c r="R1074" i="1"/>
  <c r="Q1074" i="1"/>
  <c r="O1074" i="1"/>
  <c r="P1074" i="1" s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U1073" i="1"/>
  <c r="T1073" i="1"/>
  <c r="V1073" i="1" s="1"/>
  <c r="R1073" i="1"/>
  <c r="S1073" i="1" s="1"/>
  <c r="Q1073" i="1"/>
  <c r="P1073" i="1"/>
  <c r="O1073" i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V1072" i="1" s="1"/>
  <c r="T1072" i="1"/>
  <c r="S1072" i="1"/>
  <c r="R1072" i="1"/>
  <c r="Q1072" i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U1071" i="1"/>
  <c r="T1071" i="1"/>
  <c r="V1071" i="1" s="1"/>
  <c r="R1071" i="1"/>
  <c r="Q1071" i="1"/>
  <c r="O1071" i="1"/>
  <c r="N1071" i="1"/>
  <c r="P1071" i="1" s="1"/>
  <c r="L1071" i="1"/>
  <c r="M1071" i="1" s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W1070" i="1"/>
  <c r="U1070" i="1"/>
  <c r="T1070" i="1"/>
  <c r="R1070" i="1"/>
  <c r="Q1070" i="1"/>
  <c r="S1070" i="1" s="1"/>
  <c r="O1070" i="1"/>
  <c r="P1070" i="1" s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S1069" i="1" s="1"/>
  <c r="Q1069" i="1"/>
  <c r="O1069" i="1"/>
  <c r="N1069" i="1"/>
  <c r="P1069" i="1" s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Z1068" i="1" s="1"/>
  <c r="X1068" i="1"/>
  <c r="W1068" i="1"/>
  <c r="U1068" i="1"/>
  <c r="V1068" i="1" s="1"/>
  <c r="T1068" i="1"/>
  <c r="R1068" i="1"/>
  <c r="Q1068" i="1"/>
  <c r="S1068" i="1" s="1"/>
  <c r="O1068" i="1"/>
  <c r="N1068" i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R1067" i="1"/>
  <c r="Q1067" i="1"/>
  <c r="S1067" i="1" s="1"/>
  <c r="P1067" i="1"/>
  <c r="O1067" i="1"/>
  <c r="N1067" i="1"/>
  <c r="L1067" i="1"/>
  <c r="M1067" i="1" s="1"/>
  <c r="K1067" i="1"/>
  <c r="J1067" i="1"/>
  <c r="I1067" i="1"/>
  <c r="H1067" i="1"/>
  <c r="AB1067" i="1" s="1"/>
  <c r="G1067" i="1"/>
  <c r="F1067" i="1"/>
  <c r="E1067" i="1"/>
  <c r="D1067" i="1"/>
  <c r="B1067" i="1"/>
  <c r="A1067" i="1"/>
  <c r="AA1066" i="1"/>
  <c r="Y1066" i="1"/>
  <c r="X1066" i="1"/>
  <c r="W1066" i="1"/>
  <c r="U1066" i="1"/>
  <c r="T1066" i="1"/>
  <c r="V1066" i="1" s="1"/>
  <c r="S1066" i="1"/>
  <c r="R1066" i="1"/>
  <c r="Q1066" i="1"/>
  <c r="O1066" i="1"/>
  <c r="P1066" i="1" s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U1065" i="1"/>
  <c r="T1065" i="1"/>
  <c r="V1065" i="1" s="1"/>
  <c r="R1065" i="1"/>
  <c r="S1065" i="1" s="1"/>
  <c r="Q1065" i="1"/>
  <c r="P1065" i="1"/>
  <c r="O1065" i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V1064" i="1" s="1"/>
  <c r="T1064" i="1"/>
  <c r="S1064" i="1"/>
  <c r="R1064" i="1"/>
  <c r="Q1064" i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U1063" i="1"/>
  <c r="T1063" i="1"/>
  <c r="V1063" i="1" s="1"/>
  <c r="R1063" i="1"/>
  <c r="Q1063" i="1"/>
  <c r="O1063" i="1"/>
  <c r="N1063" i="1"/>
  <c r="P1063" i="1" s="1"/>
  <c r="L1063" i="1"/>
  <c r="M1063" i="1" s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R1062" i="1"/>
  <c r="Q1062" i="1"/>
  <c r="S1062" i="1" s="1"/>
  <c r="O1062" i="1"/>
  <c r="P1062" i="1" s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S1061" i="1" s="1"/>
  <c r="Q1061" i="1"/>
  <c r="O1061" i="1"/>
  <c r="N1061" i="1"/>
  <c r="P1061" i="1" s="1"/>
  <c r="L1061" i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V1060" i="1" s="1"/>
  <c r="T1060" i="1"/>
  <c r="R1060" i="1"/>
  <c r="Q1060" i="1"/>
  <c r="S1060" i="1" s="1"/>
  <c r="O1060" i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Q1059" i="1"/>
  <c r="S1059" i="1" s="1"/>
  <c r="P1059" i="1"/>
  <c r="O1059" i="1"/>
  <c r="N1059" i="1"/>
  <c r="L1059" i="1"/>
  <c r="M1059" i="1" s="1"/>
  <c r="K1059" i="1"/>
  <c r="J1059" i="1"/>
  <c r="I1059" i="1"/>
  <c r="H1059" i="1"/>
  <c r="AB1059" i="1" s="1"/>
  <c r="G1059" i="1"/>
  <c r="F1059" i="1"/>
  <c r="E1059" i="1"/>
  <c r="D1059" i="1"/>
  <c r="B1059" i="1"/>
  <c r="A1059" i="1"/>
  <c r="AA1058" i="1"/>
  <c r="Y1058" i="1"/>
  <c r="X1058" i="1"/>
  <c r="W1058" i="1"/>
  <c r="U1058" i="1"/>
  <c r="T1058" i="1"/>
  <c r="V1058" i="1" s="1"/>
  <c r="S1058" i="1"/>
  <c r="R1058" i="1"/>
  <c r="Q1058" i="1"/>
  <c r="O1058" i="1"/>
  <c r="P1058" i="1" s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U1057" i="1"/>
  <c r="T1057" i="1"/>
  <c r="V1057" i="1" s="1"/>
  <c r="R1057" i="1"/>
  <c r="S1057" i="1" s="1"/>
  <c r="Q1057" i="1"/>
  <c r="P1057" i="1"/>
  <c r="O1057" i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V1056" i="1" s="1"/>
  <c r="T1056" i="1"/>
  <c r="S1056" i="1"/>
  <c r="R1056" i="1"/>
  <c r="Q1056" i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U1055" i="1"/>
  <c r="T1055" i="1"/>
  <c r="V1055" i="1" s="1"/>
  <c r="R1055" i="1"/>
  <c r="Q1055" i="1"/>
  <c r="O1055" i="1"/>
  <c r="N1055" i="1"/>
  <c r="P1055" i="1" s="1"/>
  <c r="L1055" i="1"/>
  <c r="M1055" i="1" s="1"/>
  <c r="K1055" i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R1054" i="1"/>
  <c r="Q1054" i="1"/>
  <c r="S1054" i="1" s="1"/>
  <c r="O1054" i="1"/>
  <c r="P1054" i="1" s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S1053" i="1" s="1"/>
  <c r="Q1053" i="1"/>
  <c r="O1053" i="1"/>
  <c r="N1053" i="1"/>
  <c r="P1053" i="1" s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Z1052" i="1" s="1"/>
  <c r="X1052" i="1"/>
  <c r="W1052" i="1"/>
  <c r="U1052" i="1"/>
  <c r="V1052" i="1" s="1"/>
  <c r="T1052" i="1"/>
  <c r="R1052" i="1"/>
  <c r="Q1052" i="1"/>
  <c r="S1052" i="1" s="1"/>
  <c r="O1052" i="1"/>
  <c r="N1052" i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R1051" i="1"/>
  <c r="Q1051" i="1"/>
  <c r="S1051" i="1" s="1"/>
  <c r="P1051" i="1"/>
  <c r="O1051" i="1"/>
  <c r="N1051" i="1"/>
  <c r="L1051" i="1"/>
  <c r="M1051" i="1" s="1"/>
  <c r="K1051" i="1"/>
  <c r="J1051" i="1"/>
  <c r="I1051" i="1"/>
  <c r="H1051" i="1"/>
  <c r="AB1051" i="1" s="1"/>
  <c r="G1051" i="1"/>
  <c r="F1051" i="1"/>
  <c r="E1051" i="1"/>
  <c r="D1051" i="1"/>
  <c r="B1051" i="1"/>
  <c r="A1051" i="1"/>
  <c r="AA1050" i="1"/>
  <c r="Y1050" i="1"/>
  <c r="X1050" i="1"/>
  <c r="W1050" i="1"/>
  <c r="U1050" i="1"/>
  <c r="T1050" i="1"/>
  <c r="V1050" i="1" s="1"/>
  <c r="S1050" i="1"/>
  <c r="R1050" i="1"/>
  <c r="Q1050" i="1"/>
  <c r="O1050" i="1"/>
  <c r="P1050" i="1" s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U1049" i="1"/>
  <c r="T1049" i="1"/>
  <c r="V1049" i="1" s="1"/>
  <c r="R1049" i="1"/>
  <c r="S1049" i="1" s="1"/>
  <c r="Q1049" i="1"/>
  <c r="P1049" i="1"/>
  <c r="O1049" i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V1048" i="1" s="1"/>
  <c r="T1048" i="1"/>
  <c r="S1048" i="1"/>
  <c r="R1048" i="1"/>
  <c r="Q1048" i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AA1047" i="1"/>
  <c r="Y1047" i="1"/>
  <c r="X1047" i="1"/>
  <c r="Z1047" i="1" s="1"/>
  <c r="W1047" i="1"/>
  <c r="U1047" i="1"/>
  <c r="T1047" i="1"/>
  <c r="V1047" i="1" s="1"/>
  <c r="R1047" i="1"/>
  <c r="Q1047" i="1"/>
  <c r="O1047" i="1"/>
  <c r="N1047" i="1"/>
  <c r="P1047" i="1" s="1"/>
  <c r="L1047" i="1"/>
  <c r="M1047" i="1" s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W1046" i="1"/>
  <c r="U1046" i="1"/>
  <c r="T1046" i="1"/>
  <c r="R1046" i="1"/>
  <c r="Q1046" i="1"/>
  <c r="S1046" i="1" s="1"/>
  <c r="O1046" i="1"/>
  <c r="P1046" i="1" s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S1045" i="1" s="1"/>
  <c r="Q1045" i="1"/>
  <c r="O1045" i="1"/>
  <c r="N1045" i="1"/>
  <c r="P1045" i="1" s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V1044" i="1" s="1"/>
  <c r="T1044" i="1"/>
  <c r="R1044" i="1"/>
  <c r="Q1044" i="1"/>
  <c r="S1044" i="1" s="1"/>
  <c r="O1044" i="1"/>
  <c r="N1044" i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Q1043" i="1"/>
  <c r="S1043" i="1" s="1"/>
  <c r="P1043" i="1"/>
  <c r="O1043" i="1"/>
  <c r="N1043" i="1"/>
  <c r="L1043" i="1"/>
  <c r="M1043" i="1" s="1"/>
  <c r="K1043" i="1"/>
  <c r="J1043" i="1"/>
  <c r="I1043" i="1"/>
  <c r="H1043" i="1"/>
  <c r="AB1043" i="1" s="1"/>
  <c r="G1043" i="1"/>
  <c r="F1043" i="1"/>
  <c r="E1043" i="1"/>
  <c r="D1043" i="1"/>
  <c r="B1043" i="1"/>
  <c r="A1043" i="1"/>
  <c r="AA1042" i="1"/>
  <c r="Y1042" i="1"/>
  <c r="X1042" i="1"/>
  <c r="W1042" i="1"/>
  <c r="U1042" i="1"/>
  <c r="T1042" i="1"/>
  <c r="V1042" i="1" s="1"/>
  <c r="S1042" i="1"/>
  <c r="R1042" i="1"/>
  <c r="Q1042" i="1"/>
  <c r="O1042" i="1"/>
  <c r="P1042" i="1" s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U1041" i="1"/>
  <c r="T1041" i="1"/>
  <c r="V1041" i="1" s="1"/>
  <c r="R1041" i="1"/>
  <c r="S1041" i="1" s="1"/>
  <c r="Q1041" i="1"/>
  <c r="P1041" i="1"/>
  <c r="O1041" i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Z1040" i="1" s="1"/>
  <c r="X1040" i="1"/>
  <c r="W1040" i="1"/>
  <c r="U1040" i="1"/>
  <c r="V1040" i="1" s="1"/>
  <c r="T1040" i="1"/>
  <c r="S1040" i="1"/>
  <c r="R1040" i="1"/>
  <c r="Q1040" i="1"/>
  <c r="O1040" i="1"/>
  <c r="N1040" i="1"/>
  <c r="P1040" i="1" s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U1039" i="1"/>
  <c r="T1039" i="1"/>
  <c r="V1039" i="1" s="1"/>
  <c r="R1039" i="1"/>
  <c r="Q1039" i="1"/>
  <c r="O1039" i="1"/>
  <c r="N1039" i="1"/>
  <c r="P1039" i="1" s="1"/>
  <c r="L1039" i="1"/>
  <c r="M1039" i="1" s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W1038" i="1"/>
  <c r="U1038" i="1"/>
  <c r="T1038" i="1"/>
  <c r="R1038" i="1"/>
  <c r="Q1038" i="1"/>
  <c r="S1038" i="1" s="1"/>
  <c r="O1038" i="1"/>
  <c r="P1038" i="1" s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S1037" i="1"/>
  <c r="R1037" i="1"/>
  <c r="Q1037" i="1"/>
  <c r="O1037" i="1"/>
  <c r="N1037" i="1"/>
  <c r="P1037" i="1" s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Z1036" i="1"/>
  <c r="Y1036" i="1"/>
  <c r="X1036" i="1"/>
  <c r="W1036" i="1"/>
  <c r="V1036" i="1"/>
  <c r="U1036" i="1"/>
  <c r="T1036" i="1"/>
  <c r="S1036" i="1"/>
  <c r="R1036" i="1"/>
  <c r="Q1036" i="1"/>
  <c r="O1036" i="1"/>
  <c r="N1036" i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R1035" i="1"/>
  <c r="Q1035" i="1"/>
  <c r="S1035" i="1" s="1"/>
  <c r="P1035" i="1"/>
  <c r="O1035" i="1"/>
  <c r="N1035" i="1"/>
  <c r="M1035" i="1"/>
  <c r="L1035" i="1"/>
  <c r="K1035" i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R1034" i="1"/>
  <c r="Q1034" i="1"/>
  <c r="S1034" i="1" s="1"/>
  <c r="O1034" i="1"/>
  <c r="P1034" i="1" s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U1033" i="1"/>
  <c r="T1033" i="1"/>
  <c r="V1033" i="1" s="1"/>
  <c r="S1033" i="1"/>
  <c r="R1033" i="1"/>
  <c r="Q1033" i="1"/>
  <c r="P1033" i="1"/>
  <c r="O1033" i="1"/>
  <c r="N1033" i="1"/>
  <c r="L1033" i="1"/>
  <c r="K1033" i="1"/>
  <c r="M1033" i="1" s="1"/>
  <c r="AB1033" i="1" s="1"/>
  <c r="J1033" i="1"/>
  <c r="I1033" i="1"/>
  <c r="H1033" i="1"/>
  <c r="G1033" i="1"/>
  <c r="F1033" i="1"/>
  <c r="E1033" i="1"/>
  <c r="D1033" i="1"/>
  <c r="B1033" i="1"/>
  <c r="A1033" i="1" s="1"/>
  <c r="AA1032" i="1"/>
  <c r="Y1032" i="1"/>
  <c r="Z1032" i="1" s="1"/>
  <c r="X1032" i="1"/>
  <c r="W1032" i="1"/>
  <c r="U1032" i="1"/>
  <c r="V1032" i="1" s="1"/>
  <c r="T1032" i="1"/>
  <c r="R1032" i="1"/>
  <c r="Q1032" i="1"/>
  <c r="S1032" i="1" s="1"/>
  <c r="O1032" i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R1031" i="1"/>
  <c r="Q1031" i="1"/>
  <c r="O1031" i="1"/>
  <c r="N1031" i="1"/>
  <c r="P1031" i="1" s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O1030" i="1"/>
  <c r="P1030" i="1" s="1"/>
  <c r="N1030" i="1"/>
  <c r="L1030" i="1"/>
  <c r="K1030" i="1"/>
  <c r="M1030" i="1" s="1"/>
  <c r="AB1030" i="1" s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U1029" i="1"/>
  <c r="T1029" i="1"/>
  <c r="V1029" i="1" s="1"/>
  <c r="R1029" i="1"/>
  <c r="S1029" i="1" s="1"/>
  <c r="Q1029" i="1"/>
  <c r="P1029" i="1"/>
  <c r="O1029" i="1"/>
  <c r="N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O1027" i="1"/>
  <c r="N1027" i="1"/>
  <c r="P1027" i="1" s="1"/>
  <c r="L1027" i="1"/>
  <c r="M1027" i="1" s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W1026" i="1"/>
  <c r="U1026" i="1"/>
  <c r="T1026" i="1"/>
  <c r="V1026" i="1" s="1"/>
  <c r="S1026" i="1"/>
  <c r="R1026" i="1"/>
  <c r="Q1026" i="1"/>
  <c r="P1026" i="1"/>
  <c r="O1026" i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S1025" i="1" s="1"/>
  <c r="Q1025" i="1"/>
  <c r="O1025" i="1"/>
  <c r="N1025" i="1"/>
  <c r="P1025" i="1" s="1"/>
  <c r="L1025" i="1"/>
  <c r="K1025" i="1"/>
  <c r="J1025" i="1"/>
  <c r="I1025" i="1"/>
  <c r="H1025" i="1"/>
  <c r="G1025" i="1"/>
  <c r="F1025" i="1"/>
  <c r="E1025" i="1"/>
  <c r="D1025" i="1"/>
  <c r="B1025" i="1"/>
  <c r="A1025" i="1"/>
  <c r="AA1024" i="1"/>
  <c r="Z1024" i="1"/>
  <c r="Y1024" i="1"/>
  <c r="X1024" i="1"/>
  <c r="W1024" i="1"/>
  <c r="V1024" i="1"/>
  <c r="U1024" i="1"/>
  <c r="T1024" i="1"/>
  <c r="S1024" i="1"/>
  <c r="R1024" i="1"/>
  <c r="Q1024" i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P1023" i="1"/>
  <c r="O1023" i="1"/>
  <c r="N1023" i="1"/>
  <c r="L1023" i="1"/>
  <c r="M1023" i="1" s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W1022" i="1"/>
  <c r="U1022" i="1"/>
  <c r="T1022" i="1"/>
  <c r="R1022" i="1"/>
  <c r="Q1022" i="1"/>
  <c r="S1022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S1021" i="1"/>
  <c r="R1021" i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V1020" i="1" s="1"/>
  <c r="T1020" i="1"/>
  <c r="S1020" i="1"/>
  <c r="R1020" i="1"/>
  <c r="Q1020" i="1"/>
  <c r="O1020" i="1"/>
  <c r="N1020" i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R1019" i="1"/>
  <c r="Q1019" i="1"/>
  <c r="S1019" i="1" s="1"/>
  <c r="P1019" i="1"/>
  <c r="O1019" i="1"/>
  <c r="N1019" i="1"/>
  <c r="M1019" i="1"/>
  <c r="L1019" i="1"/>
  <c r="K1019" i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R1018" i="1"/>
  <c r="Q1018" i="1"/>
  <c r="S1018" i="1" s="1"/>
  <c r="O1018" i="1"/>
  <c r="P1018" i="1" s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S1017" i="1"/>
  <c r="R1017" i="1"/>
  <c r="Q1017" i="1"/>
  <c r="P1017" i="1"/>
  <c r="O1017" i="1"/>
  <c r="N1017" i="1"/>
  <c r="L1017" i="1"/>
  <c r="K1017" i="1"/>
  <c r="M1017" i="1" s="1"/>
  <c r="AB1017" i="1" s="1"/>
  <c r="J1017" i="1"/>
  <c r="I1017" i="1"/>
  <c r="H1017" i="1"/>
  <c r="G1017" i="1"/>
  <c r="F1017" i="1"/>
  <c r="E1017" i="1"/>
  <c r="D1017" i="1"/>
  <c r="B1017" i="1"/>
  <c r="A1017" i="1" s="1"/>
  <c r="AA1016" i="1"/>
  <c r="Y1016" i="1"/>
  <c r="Z1016" i="1" s="1"/>
  <c r="X1016" i="1"/>
  <c r="W1016" i="1"/>
  <c r="U1016" i="1"/>
  <c r="V1016" i="1" s="1"/>
  <c r="T1016" i="1"/>
  <c r="R1016" i="1"/>
  <c r="Q1016" i="1"/>
  <c r="S1016" i="1" s="1"/>
  <c r="O1016" i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R1015" i="1"/>
  <c r="Q1015" i="1"/>
  <c r="O1015" i="1"/>
  <c r="N1015" i="1"/>
  <c r="P1015" i="1" s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O1014" i="1"/>
  <c r="P1014" i="1" s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U1013" i="1"/>
  <c r="T1013" i="1"/>
  <c r="V1013" i="1" s="1"/>
  <c r="R1013" i="1"/>
  <c r="S1013" i="1" s="1"/>
  <c r="Q1013" i="1"/>
  <c r="P1013" i="1"/>
  <c r="O1013" i="1"/>
  <c r="N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O1011" i="1"/>
  <c r="N1011" i="1"/>
  <c r="P1011" i="1" s="1"/>
  <c r="L1011" i="1"/>
  <c r="M1011" i="1" s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W1010" i="1"/>
  <c r="U1010" i="1"/>
  <c r="T1010" i="1"/>
  <c r="V1010" i="1" s="1"/>
  <c r="S1010" i="1"/>
  <c r="R1010" i="1"/>
  <c r="Q1010" i="1"/>
  <c r="P1010" i="1"/>
  <c r="O1010" i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S1009" i="1" s="1"/>
  <c r="Q1009" i="1"/>
  <c r="O1009" i="1"/>
  <c r="N1009" i="1"/>
  <c r="P1009" i="1" s="1"/>
  <c r="L1009" i="1"/>
  <c r="K1009" i="1"/>
  <c r="J1009" i="1"/>
  <c r="I1009" i="1"/>
  <c r="H1009" i="1"/>
  <c r="G1009" i="1"/>
  <c r="F1009" i="1"/>
  <c r="E1009" i="1"/>
  <c r="D1009" i="1"/>
  <c r="B1009" i="1"/>
  <c r="A1009" i="1"/>
  <c r="AA1008" i="1"/>
  <c r="Z1008" i="1"/>
  <c r="Y1008" i="1"/>
  <c r="X1008" i="1"/>
  <c r="W1008" i="1"/>
  <c r="V1008" i="1"/>
  <c r="U1008" i="1"/>
  <c r="T1008" i="1"/>
  <c r="S1008" i="1"/>
  <c r="R1008" i="1"/>
  <c r="Q1008" i="1"/>
  <c r="O1008" i="1"/>
  <c r="N1008" i="1"/>
  <c r="P1008" i="1" s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P1007" i="1"/>
  <c r="O1007" i="1"/>
  <c r="N1007" i="1"/>
  <c r="L1007" i="1"/>
  <c r="M1007" i="1" s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W1006" i="1"/>
  <c r="U1006" i="1"/>
  <c r="T1006" i="1"/>
  <c r="R1006" i="1"/>
  <c r="Q1006" i="1"/>
  <c r="S1006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S1005" i="1"/>
  <c r="R1005" i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Z1004" i="1" s="1"/>
  <c r="X1004" i="1"/>
  <c r="W1004" i="1"/>
  <c r="U1004" i="1"/>
  <c r="V1004" i="1" s="1"/>
  <c r="T1004" i="1"/>
  <c r="S1004" i="1"/>
  <c r="R1004" i="1"/>
  <c r="Q1004" i="1"/>
  <c r="O1004" i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R1003" i="1"/>
  <c r="Q1003" i="1"/>
  <c r="S1003" i="1" s="1"/>
  <c r="P1003" i="1"/>
  <c r="O1003" i="1"/>
  <c r="N1003" i="1"/>
  <c r="M1003" i="1"/>
  <c r="L1003" i="1"/>
  <c r="K1003" i="1"/>
  <c r="J1003" i="1"/>
  <c r="I1003" i="1"/>
  <c r="H1003" i="1"/>
  <c r="AB1003" i="1" s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R1002" i="1"/>
  <c r="Q1002" i="1"/>
  <c r="S1002" i="1" s="1"/>
  <c r="O1002" i="1"/>
  <c r="P1002" i="1" s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P1001" i="1"/>
  <c r="O1001" i="1"/>
  <c r="N1001" i="1"/>
  <c r="L1001" i="1"/>
  <c r="K1001" i="1"/>
  <c r="M1001" i="1" s="1"/>
  <c r="AB1001" i="1" s="1"/>
  <c r="J1001" i="1"/>
  <c r="I1001" i="1"/>
  <c r="H1001" i="1"/>
  <c r="G1001" i="1"/>
  <c r="F1001" i="1"/>
  <c r="E1001" i="1"/>
  <c r="D1001" i="1"/>
  <c r="B1001" i="1"/>
  <c r="A1001" i="1" s="1"/>
  <c r="AA1000" i="1"/>
  <c r="Y1000" i="1"/>
  <c r="Z1000" i="1" s="1"/>
  <c r="X1000" i="1"/>
  <c r="W1000" i="1"/>
  <c r="U1000" i="1"/>
  <c r="V1000" i="1" s="1"/>
  <c r="T1000" i="1"/>
  <c r="R1000" i="1"/>
  <c r="Q1000" i="1"/>
  <c r="S1000" i="1" s="1"/>
  <c r="O1000" i="1"/>
  <c r="N1000" i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R999" i="1"/>
  <c r="Q999" i="1"/>
  <c r="O999" i="1"/>
  <c r="N999" i="1"/>
  <c r="P999" i="1" s="1"/>
  <c r="M999" i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S998" i="1"/>
  <c r="R998" i="1"/>
  <c r="Q998" i="1"/>
  <c r="O998" i="1"/>
  <c r="P998" i="1" s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U997" i="1"/>
  <c r="T997" i="1"/>
  <c r="V997" i="1" s="1"/>
  <c r="S997" i="1"/>
  <c r="R997" i="1"/>
  <c r="Q997" i="1"/>
  <c r="P997" i="1"/>
  <c r="O997" i="1"/>
  <c r="N997" i="1"/>
  <c r="L997" i="1"/>
  <c r="K997" i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Q996" i="1"/>
  <c r="S996" i="1" s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Z995" i="1" s="1"/>
  <c r="W995" i="1"/>
  <c r="U995" i="1"/>
  <c r="T995" i="1"/>
  <c r="V995" i="1" s="1"/>
  <c r="R995" i="1"/>
  <c r="Q995" i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W994" i="1"/>
  <c r="U994" i="1"/>
  <c r="T994" i="1"/>
  <c r="V994" i="1" s="1"/>
  <c r="R994" i="1"/>
  <c r="Q994" i="1"/>
  <c r="S994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S993" i="1"/>
  <c r="R993" i="1"/>
  <c r="Q993" i="1"/>
  <c r="P993" i="1"/>
  <c r="O993" i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S992" i="1"/>
  <c r="R992" i="1"/>
  <c r="Q992" i="1"/>
  <c r="O992" i="1"/>
  <c r="N992" i="1"/>
  <c r="P992" i="1" s="1"/>
  <c r="L992" i="1"/>
  <c r="K992" i="1"/>
  <c r="M992" i="1" s="1"/>
  <c r="J992" i="1"/>
  <c r="I992" i="1"/>
  <c r="H992" i="1"/>
  <c r="AB992" i="1" s="1"/>
  <c r="G992" i="1"/>
  <c r="F992" i="1"/>
  <c r="E992" i="1"/>
  <c r="D992" i="1"/>
  <c r="B992" i="1"/>
  <c r="A992" i="1" s="1"/>
  <c r="AA991" i="1"/>
  <c r="Z991" i="1"/>
  <c r="Y991" i="1"/>
  <c r="X991" i="1"/>
  <c r="W991" i="1"/>
  <c r="V991" i="1"/>
  <c r="U991" i="1"/>
  <c r="T991" i="1"/>
  <c r="R991" i="1"/>
  <c r="Q991" i="1"/>
  <c r="S991" i="1" s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R990" i="1"/>
  <c r="Q990" i="1"/>
  <c r="S990" i="1" s="1"/>
  <c r="P990" i="1"/>
  <c r="O990" i="1"/>
  <c r="N990" i="1"/>
  <c r="M990" i="1"/>
  <c r="L990" i="1"/>
  <c r="K990" i="1"/>
  <c r="J990" i="1"/>
  <c r="I990" i="1"/>
  <c r="H990" i="1"/>
  <c r="AB990" i="1" s="1"/>
  <c r="G990" i="1"/>
  <c r="F990" i="1"/>
  <c r="E990" i="1"/>
  <c r="D990" i="1"/>
  <c r="B990" i="1"/>
  <c r="A990" i="1" s="1"/>
  <c r="AA989" i="1"/>
  <c r="Y989" i="1"/>
  <c r="X989" i="1"/>
  <c r="Z989" i="1" s="1"/>
  <c r="W989" i="1"/>
  <c r="U989" i="1"/>
  <c r="T989" i="1"/>
  <c r="V989" i="1" s="1"/>
  <c r="S989" i="1"/>
  <c r="R989" i="1"/>
  <c r="Q989" i="1"/>
  <c r="P989" i="1"/>
  <c r="O989" i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S988" i="1"/>
  <c r="R988" i="1"/>
  <c r="Q988" i="1"/>
  <c r="O988" i="1"/>
  <c r="N988" i="1"/>
  <c r="P988" i="1" s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R987" i="1"/>
  <c r="Q987" i="1"/>
  <c r="S987" i="1" s="1"/>
  <c r="O987" i="1"/>
  <c r="N987" i="1"/>
  <c r="P987" i="1" s="1"/>
  <c r="M987" i="1"/>
  <c r="L987" i="1"/>
  <c r="K987" i="1"/>
  <c r="J987" i="1"/>
  <c r="I987" i="1"/>
  <c r="H987" i="1"/>
  <c r="AB987" i="1" s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R986" i="1"/>
  <c r="Q986" i="1"/>
  <c r="S986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S985" i="1"/>
  <c r="R985" i="1"/>
  <c r="Q985" i="1"/>
  <c r="P985" i="1"/>
  <c r="O985" i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S984" i="1"/>
  <c r="R984" i="1"/>
  <c r="Q984" i="1"/>
  <c r="O984" i="1"/>
  <c r="N984" i="1"/>
  <c r="P984" i="1" s="1"/>
  <c r="L984" i="1"/>
  <c r="K984" i="1"/>
  <c r="M984" i="1" s="1"/>
  <c r="J984" i="1"/>
  <c r="I984" i="1"/>
  <c r="H984" i="1"/>
  <c r="AB984" i="1" s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R983" i="1"/>
  <c r="Q983" i="1"/>
  <c r="S983" i="1" s="1"/>
  <c r="O983" i="1"/>
  <c r="N983" i="1"/>
  <c r="P983" i="1" s="1"/>
  <c r="M983" i="1"/>
  <c r="L983" i="1"/>
  <c r="K983" i="1"/>
  <c r="J983" i="1"/>
  <c r="I983" i="1"/>
  <c r="H983" i="1"/>
  <c r="AB983" i="1" s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R982" i="1"/>
  <c r="Q982" i="1"/>
  <c r="S982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S981" i="1"/>
  <c r="R981" i="1"/>
  <c r="Q981" i="1"/>
  <c r="P981" i="1"/>
  <c r="O981" i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S980" i="1"/>
  <c r="R980" i="1"/>
  <c r="Q980" i="1"/>
  <c r="O980" i="1"/>
  <c r="N980" i="1"/>
  <c r="P980" i="1" s="1"/>
  <c r="L980" i="1"/>
  <c r="K980" i="1"/>
  <c r="M980" i="1" s="1"/>
  <c r="J980" i="1"/>
  <c r="I980" i="1"/>
  <c r="H980" i="1"/>
  <c r="AB980" i="1" s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Q979" i="1"/>
  <c r="S979" i="1" s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R978" i="1"/>
  <c r="Q978" i="1"/>
  <c r="S978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S977" i="1"/>
  <c r="R977" i="1"/>
  <c r="Q977" i="1"/>
  <c r="P977" i="1"/>
  <c r="O977" i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S976" i="1"/>
  <c r="R976" i="1"/>
  <c r="Q976" i="1"/>
  <c r="O976" i="1"/>
  <c r="N976" i="1"/>
  <c r="P976" i="1" s="1"/>
  <c r="L976" i="1"/>
  <c r="K976" i="1"/>
  <c r="M976" i="1" s="1"/>
  <c r="J976" i="1"/>
  <c r="I976" i="1"/>
  <c r="H976" i="1"/>
  <c r="AB976" i="1" s="1"/>
  <c r="G976" i="1"/>
  <c r="F976" i="1"/>
  <c r="E976" i="1"/>
  <c r="D976" i="1"/>
  <c r="B976" i="1"/>
  <c r="A976" i="1" s="1"/>
  <c r="AA975" i="1"/>
  <c r="Z975" i="1"/>
  <c r="Y975" i="1"/>
  <c r="X975" i="1"/>
  <c r="W975" i="1"/>
  <c r="V975" i="1"/>
  <c r="U975" i="1"/>
  <c r="T975" i="1"/>
  <c r="R975" i="1"/>
  <c r="Q975" i="1"/>
  <c r="S975" i="1" s="1"/>
  <c r="O975" i="1"/>
  <c r="N975" i="1"/>
  <c r="P975" i="1" s="1"/>
  <c r="M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R974" i="1"/>
  <c r="Q974" i="1"/>
  <c r="S974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S973" i="1"/>
  <c r="R973" i="1"/>
  <c r="Q973" i="1"/>
  <c r="P973" i="1"/>
  <c r="O973" i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S972" i="1"/>
  <c r="R972" i="1"/>
  <c r="Q972" i="1"/>
  <c r="O972" i="1"/>
  <c r="N972" i="1"/>
  <c r="P972" i="1" s="1"/>
  <c r="L972" i="1"/>
  <c r="K972" i="1"/>
  <c r="M972" i="1" s="1"/>
  <c r="J972" i="1"/>
  <c r="I972" i="1"/>
  <c r="H972" i="1"/>
  <c r="AB972" i="1" s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R971" i="1"/>
  <c r="Q971" i="1"/>
  <c r="S971" i="1" s="1"/>
  <c r="O971" i="1"/>
  <c r="N971" i="1"/>
  <c r="P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R970" i="1"/>
  <c r="Q970" i="1"/>
  <c r="S970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S969" i="1"/>
  <c r="R969" i="1"/>
  <c r="Q969" i="1"/>
  <c r="P969" i="1"/>
  <c r="O969" i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S968" i="1"/>
  <c r="R968" i="1"/>
  <c r="Q968" i="1"/>
  <c r="O968" i="1"/>
  <c r="N968" i="1"/>
  <c r="P968" i="1" s="1"/>
  <c r="L968" i="1"/>
  <c r="K968" i="1"/>
  <c r="M968" i="1" s="1"/>
  <c r="J968" i="1"/>
  <c r="I968" i="1"/>
  <c r="H968" i="1"/>
  <c r="AB968" i="1" s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Q967" i="1"/>
  <c r="S967" i="1" s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R966" i="1"/>
  <c r="Q966" i="1"/>
  <c r="S966" i="1" s="1"/>
  <c r="P966" i="1"/>
  <c r="O966" i="1"/>
  <c r="N966" i="1"/>
  <c r="M966" i="1"/>
  <c r="L966" i="1"/>
  <c r="K966" i="1"/>
  <c r="J966" i="1"/>
  <c r="I966" i="1"/>
  <c r="H966" i="1"/>
  <c r="AB966" i="1" s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S965" i="1"/>
  <c r="R965" i="1"/>
  <c r="Q965" i="1"/>
  <c r="P965" i="1"/>
  <c r="O965" i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S964" i="1"/>
  <c r="R964" i="1"/>
  <c r="Q964" i="1"/>
  <c r="O964" i="1"/>
  <c r="N964" i="1"/>
  <c r="P964" i="1" s="1"/>
  <c r="L964" i="1"/>
  <c r="K964" i="1"/>
  <c r="M964" i="1" s="1"/>
  <c r="J964" i="1"/>
  <c r="I964" i="1"/>
  <c r="H964" i="1"/>
  <c r="AB964" i="1" s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Q963" i="1"/>
  <c r="S963" i="1" s="1"/>
  <c r="O963" i="1"/>
  <c r="N963" i="1"/>
  <c r="P963" i="1" s="1"/>
  <c r="M963" i="1"/>
  <c r="L963" i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R962" i="1"/>
  <c r="Q962" i="1"/>
  <c r="S962" i="1" s="1"/>
  <c r="P962" i="1"/>
  <c r="O962" i="1"/>
  <c r="N962" i="1"/>
  <c r="M962" i="1"/>
  <c r="L962" i="1"/>
  <c r="K962" i="1"/>
  <c r="J962" i="1"/>
  <c r="I962" i="1"/>
  <c r="H962" i="1"/>
  <c r="AB962" i="1" s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S961" i="1"/>
  <c r="R961" i="1"/>
  <c r="Q961" i="1"/>
  <c r="P961" i="1"/>
  <c r="O961" i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S960" i="1"/>
  <c r="R960" i="1"/>
  <c r="Q960" i="1"/>
  <c r="O960" i="1"/>
  <c r="N960" i="1"/>
  <c r="P960" i="1" s="1"/>
  <c r="L960" i="1"/>
  <c r="K960" i="1"/>
  <c r="M960" i="1" s="1"/>
  <c r="J960" i="1"/>
  <c r="I960" i="1"/>
  <c r="H960" i="1"/>
  <c r="AB960" i="1" s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R959" i="1"/>
  <c r="Q959" i="1"/>
  <c r="S959" i="1" s="1"/>
  <c r="O959" i="1"/>
  <c r="N959" i="1"/>
  <c r="P959" i="1" s="1"/>
  <c r="M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R958" i="1"/>
  <c r="Q958" i="1"/>
  <c r="S958" i="1" s="1"/>
  <c r="P958" i="1"/>
  <c r="O958" i="1"/>
  <c r="N958" i="1"/>
  <c r="M958" i="1"/>
  <c r="L958" i="1"/>
  <c r="K958" i="1"/>
  <c r="J958" i="1"/>
  <c r="I958" i="1"/>
  <c r="H958" i="1"/>
  <c r="AB958" i="1" s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S957" i="1"/>
  <c r="R957" i="1"/>
  <c r="Q957" i="1"/>
  <c r="P957" i="1"/>
  <c r="O957" i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S956" i="1"/>
  <c r="R956" i="1"/>
  <c r="Q956" i="1"/>
  <c r="O956" i="1"/>
  <c r="N956" i="1"/>
  <c r="P956" i="1" s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R955" i="1"/>
  <c r="Q955" i="1"/>
  <c r="S955" i="1" s="1"/>
  <c r="O955" i="1"/>
  <c r="N955" i="1"/>
  <c r="P955" i="1" s="1"/>
  <c r="M955" i="1"/>
  <c r="L955" i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R954" i="1"/>
  <c r="Q954" i="1"/>
  <c r="S954" i="1" s="1"/>
  <c r="P954" i="1"/>
  <c r="O954" i="1"/>
  <c r="N954" i="1"/>
  <c r="M954" i="1"/>
  <c r="L954" i="1"/>
  <c r="K954" i="1"/>
  <c r="J954" i="1"/>
  <c r="I954" i="1"/>
  <c r="H954" i="1"/>
  <c r="AB954" i="1" s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S953" i="1"/>
  <c r="R953" i="1"/>
  <c r="Q953" i="1"/>
  <c r="P953" i="1"/>
  <c r="O953" i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S952" i="1"/>
  <c r="R952" i="1"/>
  <c r="Q952" i="1"/>
  <c r="O952" i="1"/>
  <c r="N952" i="1"/>
  <c r="P952" i="1" s="1"/>
  <c r="L952" i="1"/>
  <c r="K952" i="1"/>
  <c r="M952" i="1" s="1"/>
  <c r="J952" i="1"/>
  <c r="I952" i="1"/>
  <c r="H952" i="1"/>
  <c r="AB952" i="1" s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R951" i="1"/>
  <c r="Q951" i="1"/>
  <c r="S951" i="1" s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R950" i="1"/>
  <c r="Q950" i="1"/>
  <c r="S950" i="1" s="1"/>
  <c r="P950" i="1"/>
  <c r="O950" i="1"/>
  <c r="N950" i="1"/>
  <c r="M950" i="1"/>
  <c r="L950" i="1"/>
  <c r="K950" i="1"/>
  <c r="J950" i="1"/>
  <c r="I950" i="1"/>
  <c r="H950" i="1"/>
  <c r="AB950" i="1" s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S949" i="1"/>
  <c r="R949" i="1"/>
  <c r="Q949" i="1"/>
  <c r="P949" i="1"/>
  <c r="O949" i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S948" i="1"/>
  <c r="R948" i="1"/>
  <c r="Q948" i="1"/>
  <c r="O948" i="1"/>
  <c r="N948" i="1"/>
  <c r="P948" i="1" s="1"/>
  <c r="L948" i="1"/>
  <c r="K948" i="1"/>
  <c r="M948" i="1" s="1"/>
  <c r="J948" i="1"/>
  <c r="I948" i="1"/>
  <c r="H948" i="1"/>
  <c r="AB948" i="1" s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Q947" i="1"/>
  <c r="S947" i="1" s="1"/>
  <c r="O947" i="1"/>
  <c r="N947" i="1"/>
  <c r="P947" i="1" s="1"/>
  <c r="M947" i="1"/>
  <c r="L947" i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R946" i="1"/>
  <c r="Q946" i="1"/>
  <c r="S946" i="1" s="1"/>
  <c r="P946" i="1"/>
  <c r="O946" i="1"/>
  <c r="N946" i="1"/>
  <c r="M946" i="1"/>
  <c r="L946" i="1"/>
  <c r="K946" i="1"/>
  <c r="J946" i="1"/>
  <c r="I946" i="1"/>
  <c r="H946" i="1"/>
  <c r="AB946" i="1" s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S945" i="1"/>
  <c r="R945" i="1"/>
  <c r="Q945" i="1"/>
  <c r="P945" i="1"/>
  <c r="O945" i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S944" i="1"/>
  <c r="R944" i="1"/>
  <c r="Q944" i="1"/>
  <c r="O944" i="1"/>
  <c r="N944" i="1"/>
  <c r="P944" i="1" s="1"/>
  <c r="L944" i="1"/>
  <c r="K944" i="1"/>
  <c r="M944" i="1" s="1"/>
  <c r="J944" i="1"/>
  <c r="I944" i="1"/>
  <c r="H944" i="1"/>
  <c r="AB944" i="1" s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R943" i="1"/>
  <c r="Q943" i="1"/>
  <c r="S943" i="1" s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R942" i="1"/>
  <c r="Q942" i="1"/>
  <c r="S942" i="1" s="1"/>
  <c r="P942" i="1"/>
  <c r="O942" i="1"/>
  <c r="N942" i="1"/>
  <c r="M942" i="1"/>
  <c r="L942" i="1"/>
  <c r="K942" i="1"/>
  <c r="J942" i="1"/>
  <c r="I942" i="1"/>
  <c r="H942" i="1"/>
  <c r="AB942" i="1" s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S941" i="1"/>
  <c r="R941" i="1"/>
  <c r="Q941" i="1"/>
  <c r="P941" i="1"/>
  <c r="O941" i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S940" i="1"/>
  <c r="R940" i="1"/>
  <c r="Q940" i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Q939" i="1"/>
  <c r="S939" i="1" s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R938" i="1"/>
  <c r="Q938" i="1"/>
  <c r="S938" i="1" s="1"/>
  <c r="P938" i="1"/>
  <c r="O938" i="1"/>
  <c r="N938" i="1"/>
  <c r="M938" i="1"/>
  <c r="L938" i="1"/>
  <c r="K938" i="1"/>
  <c r="J938" i="1"/>
  <c r="I938" i="1"/>
  <c r="H938" i="1"/>
  <c r="AB938" i="1" s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S937" i="1"/>
  <c r="R937" i="1"/>
  <c r="Q937" i="1"/>
  <c r="P937" i="1"/>
  <c r="O937" i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S936" i="1"/>
  <c r="R936" i="1"/>
  <c r="Q936" i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R935" i="1"/>
  <c r="Q935" i="1"/>
  <c r="S935" i="1" s="1"/>
  <c r="O935" i="1"/>
  <c r="N935" i="1"/>
  <c r="P935" i="1" s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R934" i="1"/>
  <c r="Q934" i="1"/>
  <c r="S934" i="1" s="1"/>
  <c r="P934" i="1"/>
  <c r="O934" i="1"/>
  <c r="N934" i="1"/>
  <c r="M934" i="1"/>
  <c r="L934" i="1"/>
  <c r="K934" i="1"/>
  <c r="J934" i="1"/>
  <c r="I934" i="1"/>
  <c r="H934" i="1"/>
  <c r="AB934" i="1" s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S933" i="1"/>
  <c r="R933" i="1"/>
  <c r="Q933" i="1"/>
  <c r="P933" i="1"/>
  <c r="O933" i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S932" i="1"/>
  <c r="R932" i="1"/>
  <c r="Q932" i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Q931" i="1"/>
  <c r="S931" i="1" s="1"/>
  <c r="O931" i="1"/>
  <c r="N931" i="1"/>
  <c r="P931" i="1" s="1"/>
  <c r="M931" i="1"/>
  <c r="L931" i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R930" i="1"/>
  <c r="Q930" i="1"/>
  <c r="S930" i="1" s="1"/>
  <c r="P930" i="1"/>
  <c r="O930" i="1"/>
  <c r="N930" i="1"/>
  <c r="M930" i="1"/>
  <c r="L930" i="1"/>
  <c r="K930" i="1"/>
  <c r="J930" i="1"/>
  <c r="I930" i="1"/>
  <c r="H930" i="1"/>
  <c r="AB930" i="1" s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S929" i="1"/>
  <c r="R929" i="1"/>
  <c r="Q929" i="1"/>
  <c r="P929" i="1"/>
  <c r="O929" i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S928" i="1"/>
  <c r="R928" i="1"/>
  <c r="Q928" i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R927" i="1"/>
  <c r="Q927" i="1"/>
  <c r="S927" i="1" s="1"/>
  <c r="O927" i="1"/>
  <c r="N927" i="1"/>
  <c r="P927" i="1" s="1"/>
  <c r="M927" i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R926" i="1"/>
  <c r="Q926" i="1"/>
  <c r="S926" i="1" s="1"/>
  <c r="P926" i="1"/>
  <c r="O926" i="1"/>
  <c r="N926" i="1"/>
  <c r="M926" i="1"/>
  <c r="L926" i="1"/>
  <c r="K926" i="1"/>
  <c r="J926" i="1"/>
  <c r="I926" i="1"/>
  <c r="H926" i="1"/>
  <c r="AB926" i="1" s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S925" i="1"/>
  <c r="R925" i="1"/>
  <c r="Q925" i="1"/>
  <c r="P925" i="1"/>
  <c r="O925" i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S924" i="1"/>
  <c r="R924" i="1"/>
  <c r="Q924" i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R923" i="1"/>
  <c r="Q923" i="1"/>
  <c r="S923" i="1" s="1"/>
  <c r="O923" i="1"/>
  <c r="N923" i="1"/>
  <c r="P923" i="1" s="1"/>
  <c r="M923" i="1"/>
  <c r="L923" i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R922" i="1"/>
  <c r="Q922" i="1"/>
  <c r="S922" i="1" s="1"/>
  <c r="P922" i="1"/>
  <c r="O922" i="1"/>
  <c r="N922" i="1"/>
  <c r="M922" i="1"/>
  <c r="L922" i="1"/>
  <c r="K922" i="1"/>
  <c r="J922" i="1"/>
  <c r="I922" i="1"/>
  <c r="H922" i="1"/>
  <c r="AB922" i="1" s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S921" i="1"/>
  <c r="R921" i="1"/>
  <c r="Q921" i="1"/>
  <c r="P921" i="1"/>
  <c r="O921" i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S920" i="1"/>
  <c r="R920" i="1"/>
  <c r="Q920" i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Q919" i="1"/>
  <c r="S919" i="1" s="1"/>
  <c r="O919" i="1"/>
  <c r="N919" i="1"/>
  <c r="P919" i="1" s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R918" i="1"/>
  <c r="Q918" i="1"/>
  <c r="S918" i="1" s="1"/>
  <c r="P918" i="1"/>
  <c r="O918" i="1"/>
  <c r="N918" i="1"/>
  <c r="M918" i="1"/>
  <c r="L918" i="1"/>
  <c r="K918" i="1"/>
  <c r="J918" i="1"/>
  <c r="I918" i="1"/>
  <c r="H918" i="1"/>
  <c r="AB918" i="1" s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S917" i="1"/>
  <c r="R917" i="1"/>
  <c r="Q917" i="1"/>
  <c r="P917" i="1"/>
  <c r="O917" i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S916" i="1"/>
  <c r="R916" i="1"/>
  <c r="Q916" i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Q915" i="1"/>
  <c r="S915" i="1" s="1"/>
  <c r="O915" i="1"/>
  <c r="N915" i="1"/>
  <c r="P915" i="1" s="1"/>
  <c r="M915" i="1"/>
  <c r="L915" i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R914" i="1"/>
  <c r="Q914" i="1"/>
  <c r="S914" i="1" s="1"/>
  <c r="P914" i="1"/>
  <c r="O914" i="1"/>
  <c r="N914" i="1"/>
  <c r="M914" i="1"/>
  <c r="L914" i="1"/>
  <c r="K914" i="1"/>
  <c r="J914" i="1"/>
  <c r="I914" i="1"/>
  <c r="H914" i="1"/>
  <c r="AB914" i="1" s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S913" i="1"/>
  <c r="R913" i="1"/>
  <c r="Q913" i="1"/>
  <c r="P913" i="1"/>
  <c r="O913" i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S912" i="1"/>
  <c r="R912" i="1"/>
  <c r="Q912" i="1"/>
  <c r="O912" i="1"/>
  <c r="N912" i="1"/>
  <c r="P912" i="1" s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Q911" i="1"/>
  <c r="S911" i="1" s="1"/>
  <c r="O911" i="1"/>
  <c r="N911" i="1"/>
  <c r="P911" i="1" s="1"/>
  <c r="M911" i="1"/>
  <c r="L911" i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R910" i="1"/>
  <c r="Q910" i="1"/>
  <c r="S910" i="1" s="1"/>
  <c r="P910" i="1"/>
  <c r="O910" i="1"/>
  <c r="N910" i="1"/>
  <c r="M910" i="1"/>
  <c r="L910" i="1"/>
  <c r="K910" i="1"/>
  <c r="J910" i="1"/>
  <c r="I910" i="1"/>
  <c r="H910" i="1"/>
  <c r="AB910" i="1" s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S909" i="1"/>
  <c r="R909" i="1"/>
  <c r="Q909" i="1"/>
  <c r="P909" i="1"/>
  <c r="O909" i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S908" i="1"/>
  <c r="R908" i="1"/>
  <c r="Q908" i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Q907" i="1"/>
  <c r="S907" i="1" s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R906" i="1"/>
  <c r="Q906" i="1"/>
  <c r="S906" i="1" s="1"/>
  <c r="P906" i="1"/>
  <c r="O906" i="1"/>
  <c r="N906" i="1"/>
  <c r="M906" i="1"/>
  <c r="L906" i="1"/>
  <c r="K906" i="1"/>
  <c r="J906" i="1"/>
  <c r="I906" i="1"/>
  <c r="H906" i="1"/>
  <c r="AB906" i="1" s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S905" i="1"/>
  <c r="R905" i="1"/>
  <c r="Q905" i="1"/>
  <c r="P905" i="1"/>
  <c r="O905" i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S904" i="1"/>
  <c r="R904" i="1"/>
  <c r="Q904" i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Q903" i="1"/>
  <c r="S903" i="1" s="1"/>
  <c r="O903" i="1"/>
  <c r="N903" i="1"/>
  <c r="P903" i="1" s="1"/>
  <c r="M903" i="1"/>
  <c r="L903" i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R902" i="1"/>
  <c r="Q902" i="1"/>
  <c r="S902" i="1" s="1"/>
  <c r="P902" i="1"/>
  <c r="O902" i="1"/>
  <c r="N902" i="1"/>
  <c r="M902" i="1"/>
  <c r="L902" i="1"/>
  <c r="K902" i="1"/>
  <c r="J902" i="1"/>
  <c r="I902" i="1"/>
  <c r="H902" i="1"/>
  <c r="AB902" i="1" s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S901" i="1"/>
  <c r="R901" i="1"/>
  <c r="Q901" i="1"/>
  <c r="P901" i="1"/>
  <c r="O901" i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S900" i="1"/>
  <c r="R900" i="1"/>
  <c r="Q900" i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Q899" i="1"/>
  <c r="S899" i="1" s="1"/>
  <c r="O899" i="1"/>
  <c r="N899" i="1"/>
  <c r="P899" i="1" s="1"/>
  <c r="M899" i="1"/>
  <c r="L899" i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R898" i="1"/>
  <c r="Q898" i="1"/>
  <c r="S898" i="1" s="1"/>
  <c r="P898" i="1"/>
  <c r="O898" i="1"/>
  <c r="N898" i="1"/>
  <c r="M898" i="1"/>
  <c r="L898" i="1"/>
  <c r="K898" i="1"/>
  <c r="J898" i="1"/>
  <c r="I898" i="1"/>
  <c r="H898" i="1"/>
  <c r="AB898" i="1" s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S897" i="1"/>
  <c r="R897" i="1"/>
  <c r="Q897" i="1"/>
  <c r="P897" i="1"/>
  <c r="O897" i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S896" i="1"/>
  <c r="R896" i="1"/>
  <c r="Q896" i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R895" i="1"/>
  <c r="Q895" i="1"/>
  <c r="S895" i="1" s="1"/>
  <c r="O895" i="1"/>
  <c r="N895" i="1"/>
  <c r="P895" i="1" s="1"/>
  <c r="M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R894" i="1"/>
  <c r="Q894" i="1"/>
  <c r="S894" i="1" s="1"/>
  <c r="P894" i="1"/>
  <c r="O894" i="1"/>
  <c r="N894" i="1"/>
  <c r="M894" i="1"/>
  <c r="L894" i="1"/>
  <c r="K894" i="1"/>
  <c r="J894" i="1"/>
  <c r="I894" i="1"/>
  <c r="H894" i="1"/>
  <c r="AB894" i="1" s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S893" i="1"/>
  <c r="R893" i="1"/>
  <c r="Q893" i="1"/>
  <c r="P893" i="1"/>
  <c r="O893" i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S892" i="1"/>
  <c r="R892" i="1"/>
  <c r="Q892" i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Q891" i="1"/>
  <c r="S891" i="1" s="1"/>
  <c r="O891" i="1"/>
  <c r="N891" i="1"/>
  <c r="P891" i="1" s="1"/>
  <c r="M891" i="1"/>
  <c r="L891" i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R890" i="1"/>
  <c r="Q890" i="1"/>
  <c r="S890" i="1" s="1"/>
  <c r="P890" i="1"/>
  <c r="O890" i="1"/>
  <c r="N890" i="1"/>
  <c r="M890" i="1"/>
  <c r="L890" i="1"/>
  <c r="K890" i="1"/>
  <c r="J890" i="1"/>
  <c r="I890" i="1"/>
  <c r="H890" i="1"/>
  <c r="AB890" i="1" s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S889" i="1"/>
  <c r="R889" i="1"/>
  <c r="Q889" i="1"/>
  <c r="P889" i="1"/>
  <c r="O889" i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S888" i="1"/>
  <c r="R888" i="1"/>
  <c r="Q888" i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Q887" i="1"/>
  <c r="S887" i="1" s="1"/>
  <c r="O887" i="1"/>
  <c r="N887" i="1"/>
  <c r="P887" i="1" s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R886" i="1"/>
  <c r="Q886" i="1"/>
  <c r="S886" i="1" s="1"/>
  <c r="P886" i="1"/>
  <c r="O886" i="1"/>
  <c r="N886" i="1"/>
  <c r="M886" i="1"/>
  <c r="L886" i="1"/>
  <c r="K886" i="1"/>
  <c r="J886" i="1"/>
  <c r="I886" i="1"/>
  <c r="H886" i="1"/>
  <c r="AB886" i="1" s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S885" i="1"/>
  <c r="R885" i="1"/>
  <c r="Q885" i="1"/>
  <c r="P885" i="1"/>
  <c r="O885" i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S884" i="1"/>
  <c r="R884" i="1"/>
  <c r="Q884" i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Q883" i="1"/>
  <c r="S883" i="1" s="1"/>
  <c r="O883" i="1"/>
  <c r="N883" i="1"/>
  <c r="P883" i="1" s="1"/>
  <c r="M883" i="1"/>
  <c r="L883" i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R882" i="1"/>
  <c r="Q882" i="1"/>
  <c r="S882" i="1" s="1"/>
  <c r="P882" i="1"/>
  <c r="O882" i="1"/>
  <c r="N882" i="1"/>
  <c r="M882" i="1"/>
  <c r="L882" i="1"/>
  <c r="K882" i="1"/>
  <c r="J882" i="1"/>
  <c r="I882" i="1"/>
  <c r="H882" i="1"/>
  <c r="AB882" i="1" s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S881" i="1"/>
  <c r="R881" i="1"/>
  <c r="Q881" i="1"/>
  <c r="P881" i="1"/>
  <c r="O881" i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S880" i="1"/>
  <c r="R880" i="1"/>
  <c r="Q880" i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Q879" i="1"/>
  <c r="S879" i="1" s="1"/>
  <c r="O879" i="1"/>
  <c r="N879" i="1"/>
  <c r="P879" i="1" s="1"/>
  <c r="M879" i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R878" i="1"/>
  <c r="Q878" i="1"/>
  <c r="S878" i="1" s="1"/>
  <c r="P878" i="1"/>
  <c r="O878" i="1"/>
  <c r="N878" i="1"/>
  <c r="M878" i="1"/>
  <c r="L878" i="1"/>
  <c r="K878" i="1"/>
  <c r="J878" i="1"/>
  <c r="I878" i="1"/>
  <c r="H878" i="1"/>
  <c r="AB878" i="1" s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S877" i="1"/>
  <c r="R877" i="1"/>
  <c r="Q877" i="1"/>
  <c r="P877" i="1"/>
  <c r="O877" i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S876" i="1"/>
  <c r="R876" i="1"/>
  <c r="Q876" i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R875" i="1"/>
  <c r="Q875" i="1"/>
  <c r="S875" i="1" s="1"/>
  <c r="O875" i="1"/>
  <c r="N875" i="1"/>
  <c r="P875" i="1" s="1"/>
  <c r="M875" i="1"/>
  <c r="L875" i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R874" i="1"/>
  <c r="Q874" i="1"/>
  <c r="S874" i="1" s="1"/>
  <c r="P874" i="1"/>
  <c r="O874" i="1"/>
  <c r="N874" i="1"/>
  <c r="M874" i="1"/>
  <c r="L874" i="1"/>
  <c r="K874" i="1"/>
  <c r="J874" i="1"/>
  <c r="I874" i="1"/>
  <c r="H874" i="1"/>
  <c r="AB874" i="1" s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S873" i="1"/>
  <c r="R873" i="1"/>
  <c r="Q873" i="1"/>
  <c r="P873" i="1"/>
  <c r="O873" i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S872" i="1"/>
  <c r="R872" i="1"/>
  <c r="Q872" i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Q871" i="1"/>
  <c r="S871" i="1" s="1"/>
  <c r="O871" i="1"/>
  <c r="N871" i="1"/>
  <c r="P871" i="1" s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R870" i="1"/>
  <c r="Q870" i="1"/>
  <c r="S870" i="1" s="1"/>
  <c r="P870" i="1"/>
  <c r="O870" i="1"/>
  <c r="N870" i="1"/>
  <c r="M870" i="1"/>
  <c r="L870" i="1"/>
  <c r="K870" i="1"/>
  <c r="J870" i="1"/>
  <c r="I870" i="1"/>
  <c r="H870" i="1"/>
  <c r="AB870" i="1" s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S869" i="1"/>
  <c r="R869" i="1"/>
  <c r="Q869" i="1"/>
  <c r="P869" i="1"/>
  <c r="O869" i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S868" i="1"/>
  <c r="R868" i="1"/>
  <c r="Q868" i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Q867" i="1"/>
  <c r="S867" i="1" s="1"/>
  <c r="O867" i="1"/>
  <c r="N867" i="1"/>
  <c r="P867" i="1" s="1"/>
  <c r="M867" i="1"/>
  <c r="L867" i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R866" i="1"/>
  <c r="Q866" i="1"/>
  <c r="S866" i="1" s="1"/>
  <c r="P866" i="1"/>
  <c r="O866" i="1"/>
  <c r="N866" i="1"/>
  <c r="M866" i="1"/>
  <c r="L866" i="1"/>
  <c r="K866" i="1"/>
  <c r="J866" i="1"/>
  <c r="I866" i="1"/>
  <c r="H866" i="1"/>
  <c r="AB866" i="1" s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S865" i="1"/>
  <c r="R865" i="1"/>
  <c r="Q865" i="1"/>
  <c r="P865" i="1"/>
  <c r="O865" i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S864" i="1"/>
  <c r="R864" i="1"/>
  <c r="Q864" i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Q863" i="1"/>
  <c r="S863" i="1" s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R862" i="1"/>
  <c r="Q862" i="1"/>
  <c r="S862" i="1" s="1"/>
  <c r="P862" i="1"/>
  <c r="O862" i="1"/>
  <c r="N862" i="1"/>
  <c r="M862" i="1"/>
  <c r="L862" i="1"/>
  <c r="K862" i="1"/>
  <c r="J862" i="1"/>
  <c r="I862" i="1"/>
  <c r="H862" i="1"/>
  <c r="AB862" i="1" s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S861" i="1"/>
  <c r="R861" i="1"/>
  <c r="Q861" i="1"/>
  <c r="P861" i="1"/>
  <c r="O861" i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S860" i="1"/>
  <c r="R860" i="1"/>
  <c r="Q860" i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Q859" i="1"/>
  <c r="S859" i="1" s="1"/>
  <c r="O859" i="1"/>
  <c r="N859" i="1"/>
  <c r="P859" i="1" s="1"/>
  <c r="M859" i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R858" i="1"/>
  <c r="Q858" i="1"/>
  <c r="S858" i="1" s="1"/>
  <c r="P858" i="1"/>
  <c r="O858" i="1"/>
  <c r="N858" i="1"/>
  <c r="M858" i="1"/>
  <c r="L858" i="1"/>
  <c r="K858" i="1"/>
  <c r="J858" i="1"/>
  <c r="I858" i="1"/>
  <c r="H858" i="1"/>
  <c r="AB858" i="1" s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S857" i="1"/>
  <c r="R857" i="1"/>
  <c r="Q857" i="1"/>
  <c r="P857" i="1"/>
  <c r="O857" i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S856" i="1"/>
  <c r="R856" i="1"/>
  <c r="Q856" i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Q855" i="1"/>
  <c r="S855" i="1" s="1"/>
  <c r="O855" i="1"/>
  <c r="N855" i="1"/>
  <c r="P855" i="1" s="1"/>
  <c r="M855" i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R854" i="1"/>
  <c r="Q854" i="1"/>
  <c r="S854" i="1" s="1"/>
  <c r="P854" i="1"/>
  <c r="O854" i="1"/>
  <c r="N854" i="1"/>
  <c r="M854" i="1"/>
  <c r="L854" i="1"/>
  <c r="K854" i="1"/>
  <c r="J854" i="1"/>
  <c r="I854" i="1"/>
  <c r="H854" i="1"/>
  <c r="AB854" i="1" s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S853" i="1"/>
  <c r="R853" i="1"/>
  <c r="Q853" i="1"/>
  <c r="P853" i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S852" i="1"/>
  <c r="R852" i="1"/>
  <c r="Q852" i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Q851" i="1"/>
  <c r="S851" i="1" s="1"/>
  <c r="O851" i="1"/>
  <c r="N851" i="1"/>
  <c r="P851" i="1" s="1"/>
  <c r="M851" i="1"/>
  <c r="L851" i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R850" i="1"/>
  <c r="Q850" i="1"/>
  <c r="S850" i="1" s="1"/>
  <c r="P850" i="1"/>
  <c r="O850" i="1"/>
  <c r="N850" i="1"/>
  <c r="M850" i="1"/>
  <c r="L850" i="1"/>
  <c r="K850" i="1"/>
  <c r="J850" i="1"/>
  <c r="I850" i="1"/>
  <c r="H850" i="1"/>
  <c r="AB850" i="1" s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S849" i="1"/>
  <c r="R849" i="1"/>
  <c r="Q849" i="1"/>
  <c r="P849" i="1"/>
  <c r="O849" i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S848" i="1"/>
  <c r="R848" i="1"/>
  <c r="Q848" i="1"/>
  <c r="O848" i="1"/>
  <c r="N848" i="1"/>
  <c r="P848" i="1" s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Q847" i="1"/>
  <c r="S847" i="1" s="1"/>
  <c r="O847" i="1"/>
  <c r="N847" i="1"/>
  <c r="P847" i="1" s="1"/>
  <c r="M847" i="1"/>
  <c r="L847" i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R846" i="1"/>
  <c r="Q846" i="1"/>
  <c r="S846" i="1" s="1"/>
  <c r="P846" i="1"/>
  <c r="O846" i="1"/>
  <c r="N846" i="1"/>
  <c r="M846" i="1"/>
  <c r="L846" i="1"/>
  <c r="K846" i="1"/>
  <c r="J846" i="1"/>
  <c r="I846" i="1"/>
  <c r="H846" i="1"/>
  <c r="AB846" i="1" s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S845" i="1"/>
  <c r="R845" i="1"/>
  <c r="Q845" i="1"/>
  <c r="P845" i="1"/>
  <c r="O845" i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S844" i="1"/>
  <c r="R844" i="1"/>
  <c r="Q844" i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Q843" i="1"/>
  <c r="S843" i="1" s="1"/>
  <c r="O843" i="1"/>
  <c r="N843" i="1"/>
  <c r="P843" i="1" s="1"/>
  <c r="M843" i="1"/>
  <c r="L843" i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R842" i="1"/>
  <c r="Q842" i="1"/>
  <c r="S842" i="1" s="1"/>
  <c r="P842" i="1"/>
  <c r="O842" i="1"/>
  <c r="N842" i="1"/>
  <c r="M842" i="1"/>
  <c r="L842" i="1"/>
  <c r="K842" i="1"/>
  <c r="J842" i="1"/>
  <c r="I842" i="1"/>
  <c r="H842" i="1"/>
  <c r="AB842" i="1" s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S841" i="1"/>
  <c r="R841" i="1"/>
  <c r="Q841" i="1"/>
  <c r="P841" i="1"/>
  <c r="O841" i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S840" i="1"/>
  <c r="R840" i="1"/>
  <c r="Q840" i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Q839" i="1"/>
  <c r="S839" i="1" s="1"/>
  <c r="O839" i="1"/>
  <c r="N839" i="1"/>
  <c r="P839" i="1" s="1"/>
  <c r="M839" i="1"/>
  <c r="L839" i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R838" i="1"/>
  <c r="Q838" i="1"/>
  <c r="S838" i="1" s="1"/>
  <c r="P838" i="1"/>
  <c r="O838" i="1"/>
  <c r="N838" i="1"/>
  <c r="M838" i="1"/>
  <c r="L838" i="1"/>
  <c r="K838" i="1"/>
  <c r="J838" i="1"/>
  <c r="I838" i="1"/>
  <c r="H838" i="1"/>
  <c r="AB838" i="1" s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S837" i="1"/>
  <c r="R837" i="1"/>
  <c r="Q837" i="1"/>
  <c r="P837" i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S836" i="1"/>
  <c r="R836" i="1"/>
  <c r="Q836" i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Q835" i="1"/>
  <c r="S835" i="1" s="1"/>
  <c r="O835" i="1"/>
  <c r="N835" i="1"/>
  <c r="P835" i="1" s="1"/>
  <c r="M835" i="1"/>
  <c r="L835" i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R834" i="1"/>
  <c r="Q834" i="1"/>
  <c r="S834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S833" i="1"/>
  <c r="R833" i="1"/>
  <c r="Q833" i="1"/>
  <c r="P833" i="1"/>
  <c r="O833" i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S832" i="1"/>
  <c r="R832" i="1"/>
  <c r="Q832" i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Q831" i="1"/>
  <c r="S831" i="1" s="1"/>
  <c r="O831" i="1"/>
  <c r="N831" i="1"/>
  <c r="P831" i="1" s="1"/>
  <c r="M831" i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R830" i="1"/>
  <c r="Q830" i="1"/>
  <c r="S830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S829" i="1"/>
  <c r="R829" i="1"/>
  <c r="Q829" i="1"/>
  <c r="P829" i="1"/>
  <c r="O829" i="1"/>
  <c r="N829" i="1"/>
  <c r="L829" i="1"/>
  <c r="K829" i="1"/>
  <c r="M829" i="1" s="1"/>
  <c r="J829" i="1"/>
  <c r="I829" i="1"/>
  <c r="H829" i="1"/>
  <c r="AB829" i="1" s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S828" i="1"/>
  <c r="R828" i="1"/>
  <c r="Q828" i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Q827" i="1"/>
  <c r="S827" i="1" s="1"/>
  <c r="O827" i="1"/>
  <c r="N827" i="1"/>
  <c r="P827" i="1" s="1"/>
  <c r="M827" i="1"/>
  <c r="L827" i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R826" i="1"/>
  <c r="Q826" i="1"/>
  <c r="S826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S825" i="1"/>
  <c r="R825" i="1"/>
  <c r="Q825" i="1"/>
  <c r="P825" i="1"/>
  <c r="O825" i="1"/>
  <c r="N825" i="1"/>
  <c r="L825" i="1"/>
  <c r="K825" i="1"/>
  <c r="M825" i="1" s="1"/>
  <c r="J825" i="1"/>
  <c r="I825" i="1"/>
  <c r="H825" i="1"/>
  <c r="AB825" i="1" s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S824" i="1"/>
  <c r="R824" i="1"/>
  <c r="Q824" i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Q823" i="1"/>
  <c r="S823" i="1" s="1"/>
  <c r="O823" i="1"/>
  <c r="N823" i="1"/>
  <c r="P823" i="1" s="1"/>
  <c r="M823" i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R822" i="1"/>
  <c r="Q822" i="1"/>
  <c r="S822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S821" i="1"/>
  <c r="R821" i="1"/>
  <c r="Q821" i="1"/>
  <c r="P821" i="1"/>
  <c r="O821" i="1"/>
  <c r="N821" i="1"/>
  <c r="L821" i="1"/>
  <c r="K821" i="1"/>
  <c r="M821" i="1" s="1"/>
  <c r="J821" i="1"/>
  <c r="I821" i="1"/>
  <c r="H821" i="1"/>
  <c r="AB821" i="1" s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S820" i="1"/>
  <c r="R820" i="1"/>
  <c r="Q820" i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Q819" i="1"/>
  <c r="S819" i="1" s="1"/>
  <c r="O819" i="1"/>
  <c r="N819" i="1"/>
  <c r="P819" i="1" s="1"/>
  <c r="M819" i="1"/>
  <c r="L819" i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S818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S817" i="1"/>
  <c r="R817" i="1"/>
  <c r="Q817" i="1"/>
  <c r="P817" i="1"/>
  <c r="O817" i="1"/>
  <c r="N817" i="1"/>
  <c r="L817" i="1"/>
  <c r="K817" i="1"/>
  <c r="M817" i="1" s="1"/>
  <c r="J817" i="1"/>
  <c r="I817" i="1"/>
  <c r="H817" i="1"/>
  <c r="AB817" i="1" s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S816" i="1"/>
  <c r="R816" i="1"/>
  <c r="Q816" i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Q815" i="1"/>
  <c r="S815" i="1" s="1"/>
  <c r="O815" i="1"/>
  <c r="N815" i="1"/>
  <c r="P815" i="1" s="1"/>
  <c r="M815" i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R814" i="1"/>
  <c r="Q814" i="1"/>
  <c r="S814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S813" i="1"/>
  <c r="R813" i="1"/>
  <c r="Q813" i="1"/>
  <c r="P813" i="1"/>
  <c r="O813" i="1"/>
  <c r="N813" i="1"/>
  <c r="L813" i="1"/>
  <c r="K813" i="1"/>
  <c r="M813" i="1" s="1"/>
  <c r="J813" i="1"/>
  <c r="I813" i="1"/>
  <c r="H813" i="1"/>
  <c r="AB813" i="1" s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S812" i="1"/>
  <c r="R812" i="1"/>
  <c r="Q812" i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Q811" i="1"/>
  <c r="S811" i="1" s="1"/>
  <c r="O811" i="1"/>
  <c r="N811" i="1"/>
  <c r="P811" i="1" s="1"/>
  <c r="M811" i="1"/>
  <c r="L811" i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R810" i="1"/>
  <c r="Q810" i="1"/>
  <c r="S810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S809" i="1"/>
  <c r="R809" i="1"/>
  <c r="Q809" i="1"/>
  <c r="P809" i="1"/>
  <c r="O809" i="1"/>
  <c r="N809" i="1"/>
  <c r="L809" i="1"/>
  <c r="K809" i="1"/>
  <c r="M809" i="1" s="1"/>
  <c r="J809" i="1"/>
  <c r="I809" i="1"/>
  <c r="H809" i="1"/>
  <c r="AB809" i="1" s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S808" i="1"/>
  <c r="R808" i="1"/>
  <c r="Q808" i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Q807" i="1"/>
  <c r="S807" i="1" s="1"/>
  <c r="O807" i="1"/>
  <c r="N807" i="1"/>
  <c r="P807" i="1" s="1"/>
  <c r="M807" i="1"/>
  <c r="L807" i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R806" i="1"/>
  <c r="Q806" i="1"/>
  <c r="S806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S805" i="1"/>
  <c r="R805" i="1"/>
  <c r="Q805" i="1"/>
  <c r="P805" i="1"/>
  <c r="O805" i="1"/>
  <c r="N805" i="1"/>
  <c r="L805" i="1"/>
  <c r="K805" i="1"/>
  <c r="M805" i="1" s="1"/>
  <c r="J805" i="1"/>
  <c r="I805" i="1"/>
  <c r="H805" i="1"/>
  <c r="AB805" i="1" s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S804" i="1"/>
  <c r="R804" i="1"/>
  <c r="Q804" i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Q803" i="1"/>
  <c r="S803" i="1" s="1"/>
  <c r="O803" i="1"/>
  <c r="N803" i="1"/>
  <c r="P803" i="1" s="1"/>
  <c r="M803" i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R802" i="1"/>
  <c r="Q802" i="1"/>
  <c r="S802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S801" i="1"/>
  <c r="R801" i="1"/>
  <c r="Q801" i="1"/>
  <c r="P801" i="1"/>
  <c r="O801" i="1"/>
  <c r="N801" i="1"/>
  <c r="L801" i="1"/>
  <c r="K801" i="1"/>
  <c r="M801" i="1" s="1"/>
  <c r="J801" i="1"/>
  <c r="I801" i="1"/>
  <c r="H801" i="1"/>
  <c r="AB801" i="1" s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S800" i="1"/>
  <c r="R800" i="1"/>
  <c r="Q800" i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Q799" i="1"/>
  <c r="S799" i="1" s="1"/>
  <c r="O799" i="1"/>
  <c r="N799" i="1"/>
  <c r="P799" i="1" s="1"/>
  <c r="M799" i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R798" i="1"/>
  <c r="Q798" i="1"/>
  <c r="S798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S797" i="1"/>
  <c r="R797" i="1"/>
  <c r="Q797" i="1"/>
  <c r="P797" i="1"/>
  <c r="O797" i="1"/>
  <c r="N797" i="1"/>
  <c r="L797" i="1"/>
  <c r="K797" i="1"/>
  <c r="M797" i="1" s="1"/>
  <c r="J797" i="1"/>
  <c r="I797" i="1"/>
  <c r="H797" i="1"/>
  <c r="AB797" i="1" s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S796" i="1"/>
  <c r="R796" i="1"/>
  <c r="Q796" i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Q795" i="1"/>
  <c r="S795" i="1" s="1"/>
  <c r="O795" i="1"/>
  <c r="N795" i="1"/>
  <c r="P795" i="1" s="1"/>
  <c r="M795" i="1"/>
  <c r="L795" i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R794" i="1"/>
  <c r="Q794" i="1"/>
  <c r="S794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S793" i="1"/>
  <c r="R793" i="1"/>
  <c r="Q793" i="1"/>
  <c r="P793" i="1"/>
  <c r="O793" i="1"/>
  <c r="N793" i="1"/>
  <c r="L793" i="1"/>
  <c r="K793" i="1"/>
  <c r="M793" i="1" s="1"/>
  <c r="J793" i="1"/>
  <c r="I793" i="1"/>
  <c r="H793" i="1"/>
  <c r="AB793" i="1" s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S792" i="1"/>
  <c r="R792" i="1"/>
  <c r="Q792" i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Q791" i="1"/>
  <c r="S791" i="1" s="1"/>
  <c r="O791" i="1"/>
  <c r="N791" i="1"/>
  <c r="P791" i="1" s="1"/>
  <c r="M791" i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R790" i="1"/>
  <c r="Q790" i="1"/>
  <c r="S790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S789" i="1"/>
  <c r="R789" i="1"/>
  <c r="Q789" i="1"/>
  <c r="P789" i="1"/>
  <c r="O789" i="1"/>
  <c r="N789" i="1"/>
  <c r="L789" i="1"/>
  <c r="K789" i="1"/>
  <c r="M789" i="1" s="1"/>
  <c r="J789" i="1"/>
  <c r="I789" i="1"/>
  <c r="H789" i="1"/>
  <c r="AB789" i="1" s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S788" i="1"/>
  <c r="R788" i="1"/>
  <c r="Q788" i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Q787" i="1"/>
  <c r="S787" i="1" s="1"/>
  <c r="O787" i="1"/>
  <c r="N787" i="1"/>
  <c r="P787" i="1" s="1"/>
  <c r="M787" i="1"/>
  <c r="L787" i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S785" i="1"/>
  <c r="R785" i="1"/>
  <c r="Q785" i="1"/>
  <c r="P785" i="1"/>
  <c r="O785" i="1"/>
  <c r="N785" i="1"/>
  <c r="L785" i="1"/>
  <c r="K785" i="1"/>
  <c r="M785" i="1" s="1"/>
  <c r="J785" i="1"/>
  <c r="I785" i="1"/>
  <c r="H785" i="1"/>
  <c r="AB785" i="1" s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S784" i="1"/>
  <c r="R784" i="1"/>
  <c r="Q784" i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Q783" i="1"/>
  <c r="S783" i="1" s="1"/>
  <c r="O783" i="1"/>
  <c r="N783" i="1"/>
  <c r="P783" i="1" s="1"/>
  <c r="M783" i="1"/>
  <c r="L783" i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R782" i="1"/>
  <c r="Q782" i="1"/>
  <c r="S782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S781" i="1"/>
  <c r="R781" i="1"/>
  <c r="Q781" i="1"/>
  <c r="P781" i="1"/>
  <c r="O781" i="1"/>
  <c r="N781" i="1"/>
  <c r="L781" i="1"/>
  <c r="K781" i="1"/>
  <c r="M781" i="1" s="1"/>
  <c r="J781" i="1"/>
  <c r="I781" i="1"/>
  <c r="H781" i="1"/>
  <c r="AB781" i="1" s="1"/>
  <c r="G781" i="1"/>
  <c r="F781" i="1"/>
  <c r="E781" i="1"/>
  <c r="D781" i="1"/>
  <c r="B781" i="1"/>
  <c r="A781" i="1" s="1"/>
  <c r="AA780" i="1"/>
  <c r="Z780" i="1"/>
  <c r="Y780" i="1"/>
  <c r="X780" i="1"/>
  <c r="W780" i="1"/>
  <c r="V780" i="1"/>
  <c r="U780" i="1"/>
  <c r="T780" i="1"/>
  <c r="S780" i="1"/>
  <c r="R780" i="1"/>
  <c r="Q780" i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Q779" i="1"/>
  <c r="S779" i="1" s="1"/>
  <c r="O779" i="1"/>
  <c r="N779" i="1"/>
  <c r="P779" i="1" s="1"/>
  <c r="M779" i="1"/>
  <c r="L779" i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R778" i="1"/>
  <c r="Q778" i="1"/>
  <c r="S778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S777" i="1"/>
  <c r="R777" i="1"/>
  <c r="Q777" i="1"/>
  <c r="P777" i="1"/>
  <c r="O777" i="1"/>
  <c r="N777" i="1"/>
  <c r="L777" i="1"/>
  <c r="K777" i="1"/>
  <c r="M777" i="1" s="1"/>
  <c r="J777" i="1"/>
  <c r="I777" i="1"/>
  <c r="H777" i="1"/>
  <c r="AB777" i="1" s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S776" i="1"/>
  <c r="R776" i="1"/>
  <c r="Q776" i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Q775" i="1"/>
  <c r="S775" i="1" s="1"/>
  <c r="O775" i="1"/>
  <c r="N775" i="1"/>
  <c r="P775" i="1" s="1"/>
  <c r="M775" i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R774" i="1"/>
  <c r="Q774" i="1"/>
  <c r="S774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S773" i="1"/>
  <c r="R773" i="1"/>
  <c r="Q773" i="1"/>
  <c r="P773" i="1"/>
  <c r="O773" i="1"/>
  <c r="N773" i="1"/>
  <c r="L773" i="1"/>
  <c r="K773" i="1"/>
  <c r="M773" i="1" s="1"/>
  <c r="J773" i="1"/>
  <c r="I773" i="1"/>
  <c r="H773" i="1"/>
  <c r="AB773" i="1" s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S772" i="1"/>
  <c r="R772" i="1"/>
  <c r="Q772" i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Q771" i="1"/>
  <c r="S771" i="1" s="1"/>
  <c r="O771" i="1"/>
  <c r="N771" i="1"/>
  <c r="P771" i="1" s="1"/>
  <c r="M771" i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R770" i="1"/>
  <c r="Q770" i="1"/>
  <c r="S770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S769" i="1"/>
  <c r="R769" i="1"/>
  <c r="Q769" i="1"/>
  <c r="P769" i="1"/>
  <c r="O769" i="1"/>
  <c r="N769" i="1"/>
  <c r="L769" i="1"/>
  <c r="K769" i="1"/>
  <c r="M769" i="1" s="1"/>
  <c r="J769" i="1"/>
  <c r="I769" i="1"/>
  <c r="H769" i="1"/>
  <c r="AB769" i="1" s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S768" i="1"/>
  <c r="R768" i="1"/>
  <c r="Q768" i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Q767" i="1"/>
  <c r="S767" i="1" s="1"/>
  <c r="O767" i="1"/>
  <c r="N767" i="1"/>
  <c r="P767" i="1" s="1"/>
  <c r="M767" i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R766" i="1"/>
  <c r="Q766" i="1"/>
  <c r="S766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S765" i="1"/>
  <c r="R765" i="1"/>
  <c r="Q765" i="1"/>
  <c r="P765" i="1"/>
  <c r="O765" i="1"/>
  <c r="N765" i="1"/>
  <c r="L765" i="1"/>
  <c r="K765" i="1"/>
  <c r="M765" i="1" s="1"/>
  <c r="J765" i="1"/>
  <c r="I765" i="1"/>
  <c r="H765" i="1"/>
  <c r="AB765" i="1" s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S764" i="1"/>
  <c r="R764" i="1"/>
  <c r="Q764" i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Q763" i="1"/>
  <c r="S763" i="1" s="1"/>
  <c r="O763" i="1"/>
  <c r="N763" i="1"/>
  <c r="P763" i="1" s="1"/>
  <c r="M763" i="1"/>
  <c r="L763" i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R762" i="1"/>
  <c r="Q762" i="1"/>
  <c r="S762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S761" i="1"/>
  <c r="R761" i="1"/>
  <c r="Q761" i="1"/>
  <c r="P761" i="1"/>
  <c r="O761" i="1"/>
  <c r="N761" i="1"/>
  <c r="L761" i="1"/>
  <c r="K761" i="1"/>
  <c r="M761" i="1" s="1"/>
  <c r="J761" i="1"/>
  <c r="I761" i="1"/>
  <c r="H761" i="1"/>
  <c r="AB761" i="1" s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S760" i="1"/>
  <c r="R760" i="1"/>
  <c r="Q760" i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Q759" i="1"/>
  <c r="S759" i="1" s="1"/>
  <c r="O759" i="1"/>
  <c r="N759" i="1"/>
  <c r="P759" i="1" s="1"/>
  <c r="M759" i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R758" i="1"/>
  <c r="Q758" i="1"/>
  <c r="S758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S757" i="1"/>
  <c r="R757" i="1"/>
  <c r="Q757" i="1"/>
  <c r="P757" i="1"/>
  <c r="O757" i="1"/>
  <c r="N757" i="1"/>
  <c r="L757" i="1"/>
  <c r="K757" i="1"/>
  <c r="M757" i="1" s="1"/>
  <c r="J757" i="1"/>
  <c r="I757" i="1"/>
  <c r="H757" i="1"/>
  <c r="AB757" i="1" s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S756" i="1"/>
  <c r="R756" i="1"/>
  <c r="Q756" i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Q755" i="1"/>
  <c r="S755" i="1" s="1"/>
  <c r="O755" i="1"/>
  <c r="N755" i="1"/>
  <c r="P755" i="1" s="1"/>
  <c r="M755" i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S753" i="1"/>
  <c r="R753" i="1"/>
  <c r="Q753" i="1"/>
  <c r="P753" i="1"/>
  <c r="O753" i="1"/>
  <c r="N753" i="1"/>
  <c r="L753" i="1"/>
  <c r="K753" i="1"/>
  <c r="M753" i="1" s="1"/>
  <c r="J753" i="1"/>
  <c r="I753" i="1"/>
  <c r="H753" i="1"/>
  <c r="AB753" i="1" s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S752" i="1"/>
  <c r="R752" i="1"/>
  <c r="Q752" i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Q751" i="1"/>
  <c r="S751" i="1" s="1"/>
  <c r="O751" i="1"/>
  <c r="N751" i="1"/>
  <c r="P751" i="1" s="1"/>
  <c r="M751" i="1"/>
  <c r="L751" i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R750" i="1"/>
  <c r="Q750" i="1"/>
  <c r="S750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S749" i="1"/>
  <c r="R749" i="1"/>
  <c r="Q749" i="1"/>
  <c r="P749" i="1"/>
  <c r="O749" i="1"/>
  <c r="N749" i="1"/>
  <c r="L749" i="1"/>
  <c r="K749" i="1"/>
  <c r="M749" i="1" s="1"/>
  <c r="J749" i="1"/>
  <c r="I749" i="1"/>
  <c r="H749" i="1"/>
  <c r="AB749" i="1" s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S748" i="1"/>
  <c r="R748" i="1"/>
  <c r="Q748" i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Q747" i="1"/>
  <c r="S747" i="1" s="1"/>
  <c r="O747" i="1"/>
  <c r="N747" i="1"/>
  <c r="P747" i="1" s="1"/>
  <c r="M747" i="1"/>
  <c r="L747" i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S745" i="1"/>
  <c r="R745" i="1"/>
  <c r="Q745" i="1"/>
  <c r="P745" i="1"/>
  <c r="O745" i="1"/>
  <c r="N745" i="1"/>
  <c r="L745" i="1"/>
  <c r="K745" i="1"/>
  <c r="M745" i="1" s="1"/>
  <c r="J745" i="1"/>
  <c r="I745" i="1"/>
  <c r="H745" i="1"/>
  <c r="AB745" i="1" s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S744" i="1"/>
  <c r="R744" i="1"/>
  <c r="Q744" i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Q743" i="1"/>
  <c r="S743" i="1" s="1"/>
  <c r="O743" i="1"/>
  <c r="N743" i="1"/>
  <c r="P743" i="1" s="1"/>
  <c r="M743" i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R742" i="1"/>
  <c r="Q742" i="1"/>
  <c r="S742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S741" i="1"/>
  <c r="R741" i="1"/>
  <c r="Q741" i="1"/>
  <c r="P741" i="1"/>
  <c r="O741" i="1"/>
  <c r="N741" i="1"/>
  <c r="L741" i="1"/>
  <c r="K741" i="1"/>
  <c r="M741" i="1" s="1"/>
  <c r="J741" i="1"/>
  <c r="I741" i="1"/>
  <c r="H741" i="1"/>
  <c r="AB741" i="1" s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S740" i="1"/>
  <c r="R740" i="1"/>
  <c r="Q740" i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Q739" i="1"/>
  <c r="S739" i="1" s="1"/>
  <c r="O739" i="1"/>
  <c r="N739" i="1"/>
  <c r="P739" i="1" s="1"/>
  <c r="M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S737" i="1"/>
  <c r="R737" i="1"/>
  <c r="Q737" i="1"/>
  <c r="P737" i="1"/>
  <c r="O737" i="1"/>
  <c r="N737" i="1"/>
  <c r="L737" i="1"/>
  <c r="K737" i="1"/>
  <c r="M737" i="1" s="1"/>
  <c r="J737" i="1"/>
  <c r="I737" i="1"/>
  <c r="H737" i="1"/>
  <c r="AB737" i="1" s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S736" i="1"/>
  <c r="R736" i="1"/>
  <c r="Q736" i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Q735" i="1"/>
  <c r="S735" i="1" s="1"/>
  <c r="O735" i="1"/>
  <c r="N735" i="1"/>
  <c r="P735" i="1" s="1"/>
  <c r="M735" i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R734" i="1"/>
  <c r="Q734" i="1"/>
  <c r="S734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S733" i="1"/>
  <c r="R733" i="1"/>
  <c r="Q733" i="1"/>
  <c r="P733" i="1"/>
  <c r="O733" i="1"/>
  <c r="N733" i="1"/>
  <c r="L733" i="1"/>
  <c r="K733" i="1"/>
  <c r="M733" i="1" s="1"/>
  <c r="J733" i="1"/>
  <c r="I733" i="1"/>
  <c r="H733" i="1"/>
  <c r="AB733" i="1" s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S732" i="1"/>
  <c r="R732" i="1"/>
  <c r="Q732" i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Q731" i="1"/>
  <c r="S731" i="1" s="1"/>
  <c r="O731" i="1"/>
  <c r="N731" i="1"/>
  <c r="P731" i="1" s="1"/>
  <c r="M731" i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S729" i="1"/>
  <c r="R729" i="1"/>
  <c r="Q729" i="1"/>
  <c r="P729" i="1"/>
  <c r="O729" i="1"/>
  <c r="N729" i="1"/>
  <c r="L729" i="1"/>
  <c r="K729" i="1"/>
  <c r="M729" i="1" s="1"/>
  <c r="J729" i="1"/>
  <c r="I729" i="1"/>
  <c r="H729" i="1"/>
  <c r="AB729" i="1" s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S728" i="1"/>
  <c r="R728" i="1"/>
  <c r="Q728" i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Q727" i="1"/>
  <c r="S727" i="1" s="1"/>
  <c r="O727" i="1"/>
  <c r="N727" i="1"/>
  <c r="P727" i="1" s="1"/>
  <c r="M727" i="1"/>
  <c r="L727" i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R726" i="1"/>
  <c r="Q726" i="1"/>
  <c r="S726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S725" i="1"/>
  <c r="R725" i="1"/>
  <c r="Q725" i="1"/>
  <c r="P725" i="1"/>
  <c r="O725" i="1"/>
  <c r="N725" i="1"/>
  <c r="L725" i="1"/>
  <c r="K725" i="1"/>
  <c r="M725" i="1" s="1"/>
  <c r="J725" i="1"/>
  <c r="I725" i="1"/>
  <c r="H725" i="1"/>
  <c r="AB725" i="1" s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S724" i="1"/>
  <c r="R724" i="1"/>
  <c r="Q724" i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Q723" i="1"/>
  <c r="S723" i="1" s="1"/>
  <c r="O723" i="1"/>
  <c r="N723" i="1"/>
  <c r="P723" i="1" s="1"/>
  <c r="M723" i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S721" i="1"/>
  <c r="R721" i="1"/>
  <c r="Q721" i="1"/>
  <c r="P721" i="1"/>
  <c r="O721" i="1"/>
  <c r="N721" i="1"/>
  <c r="L721" i="1"/>
  <c r="K721" i="1"/>
  <c r="M721" i="1" s="1"/>
  <c r="J721" i="1"/>
  <c r="I721" i="1"/>
  <c r="H721" i="1"/>
  <c r="AB721" i="1" s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S720" i="1"/>
  <c r="R720" i="1"/>
  <c r="Q720" i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Q719" i="1"/>
  <c r="S719" i="1" s="1"/>
  <c r="O719" i="1"/>
  <c r="N719" i="1"/>
  <c r="P719" i="1" s="1"/>
  <c r="M719" i="1"/>
  <c r="L719" i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R718" i="1"/>
  <c r="Q718" i="1"/>
  <c r="S718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S717" i="1"/>
  <c r="R717" i="1"/>
  <c r="Q717" i="1"/>
  <c r="P717" i="1"/>
  <c r="O717" i="1"/>
  <c r="N717" i="1"/>
  <c r="L717" i="1"/>
  <c r="K717" i="1"/>
  <c r="M717" i="1" s="1"/>
  <c r="J717" i="1"/>
  <c r="I717" i="1"/>
  <c r="H717" i="1"/>
  <c r="AB717" i="1" s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S716" i="1"/>
  <c r="R716" i="1"/>
  <c r="Q716" i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Q715" i="1"/>
  <c r="S715" i="1" s="1"/>
  <c r="O715" i="1"/>
  <c r="N715" i="1"/>
  <c r="P715" i="1" s="1"/>
  <c r="M715" i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S713" i="1"/>
  <c r="R713" i="1"/>
  <c r="Q713" i="1"/>
  <c r="P713" i="1"/>
  <c r="O713" i="1"/>
  <c r="N713" i="1"/>
  <c r="L713" i="1"/>
  <c r="K713" i="1"/>
  <c r="M713" i="1" s="1"/>
  <c r="J713" i="1"/>
  <c r="I713" i="1"/>
  <c r="H713" i="1"/>
  <c r="AB713" i="1" s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S712" i="1"/>
  <c r="R712" i="1"/>
  <c r="Q712" i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Q711" i="1"/>
  <c r="S711" i="1" s="1"/>
  <c r="O711" i="1"/>
  <c r="N711" i="1"/>
  <c r="P711" i="1" s="1"/>
  <c r="M711" i="1"/>
  <c r="L711" i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R710" i="1"/>
  <c r="Q710" i="1"/>
  <c r="S710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S709" i="1"/>
  <c r="R709" i="1"/>
  <c r="Q709" i="1"/>
  <c r="P709" i="1"/>
  <c r="O709" i="1"/>
  <c r="N709" i="1"/>
  <c r="L709" i="1"/>
  <c r="K709" i="1"/>
  <c r="M709" i="1" s="1"/>
  <c r="J709" i="1"/>
  <c r="I709" i="1"/>
  <c r="H709" i="1"/>
  <c r="AB709" i="1" s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S708" i="1"/>
  <c r="R708" i="1"/>
  <c r="Q708" i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Q707" i="1"/>
  <c r="S707" i="1" s="1"/>
  <c r="O707" i="1"/>
  <c r="N707" i="1"/>
  <c r="P707" i="1" s="1"/>
  <c r="M707" i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S705" i="1"/>
  <c r="R705" i="1"/>
  <c r="Q705" i="1"/>
  <c r="P705" i="1"/>
  <c r="O705" i="1"/>
  <c r="N705" i="1"/>
  <c r="L705" i="1"/>
  <c r="K705" i="1"/>
  <c r="M705" i="1" s="1"/>
  <c r="J705" i="1"/>
  <c r="I705" i="1"/>
  <c r="H705" i="1"/>
  <c r="AB705" i="1" s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S704" i="1"/>
  <c r="R704" i="1"/>
  <c r="Q704" i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Q703" i="1"/>
  <c r="S703" i="1" s="1"/>
  <c r="O703" i="1"/>
  <c r="N703" i="1"/>
  <c r="P703" i="1" s="1"/>
  <c r="M703" i="1"/>
  <c r="L703" i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R702" i="1"/>
  <c r="Q702" i="1"/>
  <c r="S702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S701" i="1"/>
  <c r="R701" i="1"/>
  <c r="Q701" i="1"/>
  <c r="P701" i="1"/>
  <c r="O701" i="1"/>
  <c r="N701" i="1"/>
  <c r="L701" i="1"/>
  <c r="K701" i="1"/>
  <c r="M701" i="1" s="1"/>
  <c r="J701" i="1"/>
  <c r="I701" i="1"/>
  <c r="H701" i="1"/>
  <c r="AB701" i="1" s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S700" i="1"/>
  <c r="R700" i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Q699" i="1"/>
  <c r="S699" i="1" s="1"/>
  <c r="O699" i="1"/>
  <c r="N699" i="1"/>
  <c r="P699" i="1" s="1"/>
  <c r="M699" i="1"/>
  <c r="L699" i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R698" i="1"/>
  <c r="Q698" i="1"/>
  <c r="S698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S697" i="1"/>
  <c r="R697" i="1"/>
  <c r="Q697" i="1"/>
  <c r="P697" i="1"/>
  <c r="O697" i="1"/>
  <c r="N697" i="1"/>
  <c r="L697" i="1"/>
  <c r="K697" i="1"/>
  <c r="M697" i="1" s="1"/>
  <c r="J697" i="1"/>
  <c r="I697" i="1"/>
  <c r="H697" i="1"/>
  <c r="AB697" i="1" s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S696" i="1"/>
  <c r="R696" i="1"/>
  <c r="Q696" i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Q695" i="1"/>
  <c r="S695" i="1" s="1"/>
  <c r="O695" i="1"/>
  <c r="N695" i="1"/>
  <c r="P695" i="1" s="1"/>
  <c r="M695" i="1"/>
  <c r="L695" i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R694" i="1"/>
  <c r="Q694" i="1"/>
  <c r="S694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S693" i="1"/>
  <c r="R693" i="1"/>
  <c r="Q693" i="1"/>
  <c r="P693" i="1"/>
  <c r="O693" i="1"/>
  <c r="N693" i="1"/>
  <c r="L693" i="1"/>
  <c r="K693" i="1"/>
  <c r="M693" i="1" s="1"/>
  <c r="J693" i="1"/>
  <c r="I693" i="1"/>
  <c r="H693" i="1"/>
  <c r="AB693" i="1" s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S692" i="1"/>
  <c r="R692" i="1"/>
  <c r="Q692" i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Q691" i="1"/>
  <c r="S691" i="1" s="1"/>
  <c r="O691" i="1"/>
  <c r="N691" i="1"/>
  <c r="P691" i="1" s="1"/>
  <c r="M691" i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R690" i="1"/>
  <c r="Q690" i="1"/>
  <c r="S690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S689" i="1"/>
  <c r="R689" i="1"/>
  <c r="Q689" i="1"/>
  <c r="P689" i="1"/>
  <c r="O689" i="1"/>
  <c r="N689" i="1"/>
  <c r="L689" i="1"/>
  <c r="K689" i="1"/>
  <c r="M689" i="1" s="1"/>
  <c r="J689" i="1"/>
  <c r="I689" i="1"/>
  <c r="H689" i="1"/>
  <c r="AB689" i="1" s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S688" i="1"/>
  <c r="R688" i="1"/>
  <c r="Q688" i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Q687" i="1"/>
  <c r="S687" i="1" s="1"/>
  <c r="O687" i="1"/>
  <c r="N687" i="1"/>
  <c r="P687" i="1" s="1"/>
  <c r="M687" i="1"/>
  <c r="L687" i="1"/>
  <c r="K687" i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R686" i="1"/>
  <c r="Q686" i="1"/>
  <c r="S686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S685" i="1"/>
  <c r="R685" i="1"/>
  <c r="Q685" i="1"/>
  <c r="P685" i="1"/>
  <c r="O685" i="1"/>
  <c r="N685" i="1"/>
  <c r="L685" i="1"/>
  <c r="K685" i="1"/>
  <c r="M685" i="1" s="1"/>
  <c r="J685" i="1"/>
  <c r="I685" i="1"/>
  <c r="H685" i="1"/>
  <c r="AB685" i="1" s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S684" i="1"/>
  <c r="R684" i="1"/>
  <c r="Q684" i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Q683" i="1"/>
  <c r="S683" i="1" s="1"/>
  <c r="O683" i="1"/>
  <c r="N683" i="1"/>
  <c r="P683" i="1" s="1"/>
  <c r="M683" i="1"/>
  <c r="L683" i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R682" i="1"/>
  <c r="Q682" i="1"/>
  <c r="S682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S681" i="1"/>
  <c r="R681" i="1"/>
  <c r="Q681" i="1"/>
  <c r="P681" i="1"/>
  <c r="O681" i="1"/>
  <c r="N681" i="1"/>
  <c r="L681" i="1"/>
  <c r="K681" i="1"/>
  <c r="M681" i="1" s="1"/>
  <c r="J681" i="1"/>
  <c r="I681" i="1"/>
  <c r="H681" i="1"/>
  <c r="AB681" i="1" s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S680" i="1"/>
  <c r="R680" i="1"/>
  <c r="Q680" i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Q679" i="1"/>
  <c r="S679" i="1" s="1"/>
  <c r="O679" i="1"/>
  <c r="N679" i="1"/>
  <c r="P679" i="1" s="1"/>
  <c r="M679" i="1"/>
  <c r="L679" i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R678" i="1"/>
  <c r="Q678" i="1"/>
  <c r="S678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S677" i="1"/>
  <c r="R677" i="1"/>
  <c r="Q677" i="1"/>
  <c r="P677" i="1"/>
  <c r="O677" i="1"/>
  <c r="N677" i="1"/>
  <c r="L677" i="1"/>
  <c r="K677" i="1"/>
  <c r="M677" i="1" s="1"/>
  <c r="J677" i="1"/>
  <c r="I677" i="1"/>
  <c r="H677" i="1"/>
  <c r="AB677" i="1" s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S676" i="1"/>
  <c r="R676" i="1"/>
  <c r="Q676" i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Q675" i="1"/>
  <c r="S675" i="1" s="1"/>
  <c r="O675" i="1"/>
  <c r="N675" i="1"/>
  <c r="P675" i="1" s="1"/>
  <c r="M675" i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R674" i="1"/>
  <c r="Q674" i="1"/>
  <c r="S674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S673" i="1"/>
  <c r="R673" i="1"/>
  <c r="Q673" i="1"/>
  <c r="P673" i="1"/>
  <c r="O673" i="1"/>
  <c r="N673" i="1"/>
  <c r="L673" i="1"/>
  <c r="K673" i="1"/>
  <c r="M673" i="1" s="1"/>
  <c r="J673" i="1"/>
  <c r="I673" i="1"/>
  <c r="H673" i="1"/>
  <c r="AB673" i="1" s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S672" i="1"/>
  <c r="R672" i="1"/>
  <c r="Q672" i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Q671" i="1"/>
  <c r="S671" i="1" s="1"/>
  <c r="O671" i="1"/>
  <c r="N671" i="1"/>
  <c r="P671" i="1" s="1"/>
  <c r="M671" i="1"/>
  <c r="L671" i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R670" i="1"/>
  <c r="Q670" i="1"/>
  <c r="S670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S669" i="1"/>
  <c r="R669" i="1"/>
  <c r="Q669" i="1"/>
  <c r="P669" i="1"/>
  <c r="O669" i="1"/>
  <c r="N669" i="1"/>
  <c r="L669" i="1"/>
  <c r="K669" i="1"/>
  <c r="M669" i="1" s="1"/>
  <c r="J669" i="1"/>
  <c r="I669" i="1"/>
  <c r="H669" i="1"/>
  <c r="AB669" i="1" s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S668" i="1"/>
  <c r="R668" i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Q667" i="1"/>
  <c r="S667" i="1" s="1"/>
  <c r="O667" i="1"/>
  <c r="N667" i="1"/>
  <c r="P667" i="1" s="1"/>
  <c r="M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S665" i="1"/>
  <c r="R665" i="1"/>
  <c r="Q665" i="1"/>
  <c r="P665" i="1"/>
  <c r="O665" i="1"/>
  <c r="N665" i="1"/>
  <c r="L665" i="1"/>
  <c r="K665" i="1"/>
  <c r="M665" i="1" s="1"/>
  <c r="J665" i="1"/>
  <c r="I665" i="1"/>
  <c r="H665" i="1"/>
  <c r="AB665" i="1" s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S664" i="1"/>
  <c r="R664" i="1"/>
  <c r="Q664" i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Q663" i="1"/>
  <c r="S663" i="1" s="1"/>
  <c r="O663" i="1"/>
  <c r="N663" i="1"/>
  <c r="P663" i="1" s="1"/>
  <c r="M663" i="1"/>
  <c r="L663" i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Q662" i="1"/>
  <c r="S662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S661" i="1"/>
  <c r="R661" i="1"/>
  <c r="Q661" i="1"/>
  <c r="P661" i="1"/>
  <c r="O661" i="1"/>
  <c r="N661" i="1"/>
  <c r="L661" i="1"/>
  <c r="K661" i="1"/>
  <c r="M661" i="1" s="1"/>
  <c r="J661" i="1"/>
  <c r="I661" i="1"/>
  <c r="H661" i="1"/>
  <c r="AB661" i="1" s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S660" i="1"/>
  <c r="R660" i="1"/>
  <c r="Q660" i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Q659" i="1"/>
  <c r="S659" i="1" s="1"/>
  <c r="O659" i="1"/>
  <c r="N659" i="1"/>
  <c r="P659" i="1" s="1"/>
  <c r="M659" i="1"/>
  <c r="L659" i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S657" i="1"/>
  <c r="R657" i="1"/>
  <c r="Q657" i="1"/>
  <c r="P657" i="1"/>
  <c r="O657" i="1"/>
  <c r="N657" i="1"/>
  <c r="L657" i="1"/>
  <c r="K657" i="1"/>
  <c r="M657" i="1" s="1"/>
  <c r="J657" i="1"/>
  <c r="I657" i="1"/>
  <c r="H657" i="1"/>
  <c r="AB657" i="1" s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S656" i="1"/>
  <c r="R656" i="1"/>
  <c r="Q656" i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Q655" i="1"/>
  <c r="S655" i="1" s="1"/>
  <c r="O655" i="1"/>
  <c r="N655" i="1"/>
  <c r="P655" i="1" s="1"/>
  <c r="M655" i="1"/>
  <c r="L655" i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S654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S653" i="1"/>
  <c r="R653" i="1"/>
  <c r="Q653" i="1"/>
  <c r="P653" i="1"/>
  <c r="O653" i="1"/>
  <c r="N653" i="1"/>
  <c r="L653" i="1"/>
  <c r="K653" i="1"/>
  <c r="M653" i="1" s="1"/>
  <c r="J653" i="1"/>
  <c r="I653" i="1"/>
  <c r="H653" i="1"/>
  <c r="AB653" i="1" s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S652" i="1"/>
  <c r="R652" i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Q651" i="1"/>
  <c r="S651" i="1" s="1"/>
  <c r="O651" i="1"/>
  <c r="N651" i="1"/>
  <c r="P651" i="1" s="1"/>
  <c r="M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S649" i="1"/>
  <c r="R649" i="1"/>
  <c r="Q649" i="1"/>
  <c r="P649" i="1"/>
  <c r="O649" i="1"/>
  <c r="N649" i="1"/>
  <c r="L649" i="1"/>
  <c r="K649" i="1"/>
  <c r="M649" i="1" s="1"/>
  <c r="J649" i="1"/>
  <c r="I649" i="1"/>
  <c r="H649" i="1"/>
  <c r="AB649" i="1" s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S648" i="1"/>
  <c r="R648" i="1"/>
  <c r="Q648" i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Q647" i="1"/>
  <c r="S647" i="1" s="1"/>
  <c r="O647" i="1"/>
  <c r="N647" i="1"/>
  <c r="P647" i="1" s="1"/>
  <c r="M647" i="1"/>
  <c r="L647" i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R646" i="1"/>
  <c r="Q646" i="1"/>
  <c r="S646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S645" i="1"/>
  <c r="R645" i="1"/>
  <c r="Q645" i="1"/>
  <c r="P645" i="1"/>
  <c r="O645" i="1"/>
  <c r="N645" i="1"/>
  <c r="L645" i="1"/>
  <c r="K645" i="1"/>
  <c r="M645" i="1" s="1"/>
  <c r="J645" i="1"/>
  <c r="I645" i="1"/>
  <c r="H645" i="1"/>
  <c r="AB645" i="1" s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S644" i="1"/>
  <c r="R644" i="1"/>
  <c r="Q644" i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Q643" i="1"/>
  <c r="S643" i="1" s="1"/>
  <c r="O643" i="1"/>
  <c r="N643" i="1"/>
  <c r="P643" i="1" s="1"/>
  <c r="M643" i="1"/>
  <c r="L643" i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S641" i="1"/>
  <c r="R641" i="1"/>
  <c r="Q641" i="1"/>
  <c r="P641" i="1"/>
  <c r="O641" i="1"/>
  <c r="N641" i="1"/>
  <c r="L641" i="1"/>
  <c r="K641" i="1"/>
  <c r="M641" i="1" s="1"/>
  <c r="J641" i="1"/>
  <c r="I641" i="1"/>
  <c r="H641" i="1"/>
  <c r="AB641" i="1" s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S640" i="1"/>
  <c r="R640" i="1"/>
  <c r="Q640" i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Q639" i="1"/>
  <c r="S639" i="1" s="1"/>
  <c r="O639" i="1"/>
  <c r="N639" i="1"/>
  <c r="P639" i="1" s="1"/>
  <c r="M639" i="1"/>
  <c r="L639" i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W638" i="1"/>
  <c r="U638" i="1"/>
  <c r="T638" i="1"/>
  <c r="R638" i="1"/>
  <c r="Q638" i="1"/>
  <c r="S638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S637" i="1"/>
  <c r="R637" i="1"/>
  <c r="Q637" i="1"/>
  <c r="P637" i="1"/>
  <c r="O637" i="1"/>
  <c r="N637" i="1"/>
  <c r="L637" i="1"/>
  <c r="K637" i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S636" i="1"/>
  <c r="R636" i="1"/>
  <c r="Q636" i="1"/>
  <c r="O636" i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Q635" i="1"/>
  <c r="O635" i="1"/>
  <c r="N635" i="1"/>
  <c r="P635" i="1" s="1"/>
  <c r="M635" i="1"/>
  <c r="L635" i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R634" i="1"/>
  <c r="Q634" i="1"/>
  <c r="S634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S633" i="1"/>
  <c r="R633" i="1"/>
  <c r="Q633" i="1"/>
  <c r="P633" i="1"/>
  <c r="O633" i="1"/>
  <c r="N633" i="1"/>
  <c r="L633" i="1"/>
  <c r="K633" i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S632" i="1"/>
  <c r="R632" i="1"/>
  <c r="Q632" i="1"/>
  <c r="O632" i="1"/>
  <c r="N632" i="1"/>
  <c r="P632" i="1" s="1"/>
  <c r="L632" i="1"/>
  <c r="K632" i="1"/>
  <c r="M632" i="1" s="1"/>
  <c r="J632" i="1"/>
  <c r="I632" i="1"/>
  <c r="H632" i="1"/>
  <c r="AB632" i="1" s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Q631" i="1"/>
  <c r="S631" i="1" s="1"/>
  <c r="O631" i="1"/>
  <c r="N631" i="1"/>
  <c r="P631" i="1" s="1"/>
  <c r="M631" i="1"/>
  <c r="L631" i="1"/>
  <c r="K631" i="1"/>
  <c r="J631" i="1"/>
  <c r="I631" i="1"/>
  <c r="H631" i="1"/>
  <c r="AB631" i="1" s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S630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S629" i="1"/>
  <c r="R629" i="1"/>
  <c r="Q629" i="1"/>
  <c r="P629" i="1"/>
  <c r="O629" i="1"/>
  <c r="N629" i="1"/>
  <c r="L629" i="1"/>
  <c r="K629" i="1"/>
  <c r="M629" i="1" s="1"/>
  <c r="AB629" i="1" s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S628" i="1"/>
  <c r="R628" i="1"/>
  <c r="Q628" i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Q627" i="1"/>
  <c r="S627" i="1" s="1"/>
  <c r="O627" i="1"/>
  <c r="N627" i="1"/>
  <c r="P627" i="1" s="1"/>
  <c r="M627" i="1"/>
  <c r="L627" i="1"/>
  <c r="K627" i="1"/>
  <c r="J627" i="1"/>
  <c r="I627" i="1"/>
  <c r="H627" i="1"/>
  <c r="AB627" i="1" s="1"/>
  <c r="G627" i="1"/>
  <c r="F627" i="1"/>
  <c r="E627" i="1"/>
  <c r="D627" i="1"/>
  <c r="B627" i="1"/>
  <c r="A627" i="1"/>
  <c r="AA626" i="1"/>
  <c r="Y626" i="1"/>
  <c r="X626" i="1"/>
  <c r="W626" i="1"/>
  <c r="U626" i="1"/>
  <c r="T626" i="1"/>
  <c r="V626" i="1" s="1"/>
  <c r="R626" i="1"/>
  <c r="Q626" i="1"/>
  <c r="S626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S625" i="1"/>
  <c r="R625" i="1"/>
  <c r="Q625" i="1"/>
  <c r="P625" i="1"/>
  <c r="O625" i="1"/>
  <c r="N625" i="1"/>
  <c r="L625" i="1"/>
  <c r="K625" i="1"/>
  <c r="M625" i="1" s="1"/>
  <c r="J625" i="1"/>
  <c r="I625" i="1"/>
  <c r="H625" i="1"/>
  <c r="AB625" i="1" s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S624" i="1"/>
  <c r="R624" i="1"/>
  <c r="Q624" i="1"/>
  <c r="O624" i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Q623" i="1"/>
  <c r="O623" i="1"/>
  <c r="N623" i="1"/>
  <c r="P623" i="1" s="1"/>
  <c r="M623" i="1"/>
  <c r="L623" i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W622" i="1"/>
  <c r="U622" i="1"/>
  <c r="T622" i="1"/>
  <c r="R622" i="1"/>
  <c r="Q622" i="1"/>
  <c r="S622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S621" i="1"/>
  <c r="R621" i="1"/>
  <c r="Q621" i="1"/>
  <c r="P621" i="1"/>
  <c r="O621" i="1"/>
  <c r="N621" i="1"/>
  <c r="L621" i="1"/>
  <c r="K621" i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S620" i="1"/>
  <c r="R620" i="1"/>
  <c r="Q620" i="1"/>
  <c r="O620" i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Q619" i="1"/>
  <c r="O619" i="1"/>
  <c r="N619" i="1"/>
  <c r="P619" i="1" s="1"/>
  <c r="M619" i="1"/>
  <c r="L619" i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R618" i="1"/>
  <c r="Q618" i="1"/>
  <c r="S618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S617" i="1"/>
  <c r="R617" i="1"/>
  <c r="Q617" i="1"/>
  <c r="P617" i="1"/>
  <c r="O617" i="1"/>
  <c r="N617" i="1"/>
  <c r="L617" i="1"/>
  <c r="K617" i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S616" i="1"/>
  <c r="R616" i="1"/>
  <c r="Q616" i="1"/>
  <c r="O616" i="1"/>
  <c r="N616" i="1"/>
  <c r="P616" i="1" s="1"/>
  <c r="L616" i="1"/>
  <c r="K616" i="1"/>
  <c r="M616" i="1" s="1"/>
  <c r="J616" i="1"/>
  <c r="I616" i="1"/>
  <c r="H616" i="1"/>
  <c r="AB616" i="1" s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Q615" i="1"/>
  <c r="S615" i="1" s="1"/>
  <c r="O615" i="1"/>
  <c r="N615" i="1"/>
  <c r="P615" i="1" s="1"/>
  <c r="M615" i="1"/>
  <c r="L615" i="1"/>
  <c r="K615" i="1"/>
  <c r="J615" i="1"/>
  <c r="I615" i="1"/>
  <c r="H615" i="1"/>
  <c r="AB615" i="1" s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R614" i="1"/>
  <c r="Q614" i="1"/>
  <c r="S614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S613" i="1"/>
  <c r="R613" i="1"/>
  <c r="Q613" i="1"/>
  <c r="P613" i="1"/>
  <c r="O613" i="1"/>
  <c r="N613" i="1"/>
  <c r="L613" i="1"/>
  <c r="K613" i="1"/>
  <c r="M613" i="1" s="1"/>
  <c r="AB613" i="1" s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S612" i="1"/>
  <c r="R612" i="1"/>
  <c r="Q612" i="1"/>
  <c r="O612" i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Q611" i="1"/>
  <c r="S611" i="1" s="1"/>
  <c r="O611" i="1"/>
  <c r="N611" i="1"/>
  <c r="P611" i="1" s="1"/>
  <c r="M611" i="1"/>
  <c r="L611" i="1"/>
  <c r="K611" i="1"/>
  <c r="J611" i="1"/>
  <c r="I611" i="1"/>
  <c r="H611" i="1"/>
  <c r="AB611" i="1" s="1"/>
  <c r="G611" i="1"/>
  <c r="F611" i="1"/>
  <c r="E611" i="1"/>
  <c r="D611" i="1"/>
  <c r="B611" i="1"/>
  <c r="A611" i="1"/>
  <c r="AA610" i="1"/>
  <c r="Y610" i="1"/>
  <c r="X610" i="1"/>
  <c r="W610" i="1"/>
  <c r="U610" i="1"/>
  <c r="T610" i="1"/>
  <c r="V610" i="1" s="1"/>
  <c r="R610" i="1"/>
  <c r="Q610" i="1"/>
  <c r="S610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S609" i="1"/>
  <c r="R609" i="1"/>
  <c r="Q609" i="1"/>
  <c r="P609" i="1"/>
  <c r="O609" i="1"/>
  <c r="N609" i="1"/>
  <c r="L609" i="1"/>
  <c r="K609" i="1"/>
  <c r="M609" i="1" s="1"/>
  <c r="J609" i="1"/>
  <c r="I609" i="1"/>
  <c r="H609" i="1"/>
  <c r="AB609" i="1" s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S608" i="1"/>
  <c r="R608" i="1"/>
  <c r="Q608" i="1"/>
  <c r="O608" i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Q607" i="1"/>
  <c r="O607" i="1"/>
  <c r="N607" i="1"/>
  <c r="P607" i="1" s="1"/>
  <c r="M607" i="1"/>
  <c r="L607" i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W606" i="1"/>
  <c r="U606" i="1"/>
  <c r="T606" i="1"/>
  <c r="R606" i="1"/>
  <c r="Q606" i="1"/>
  <c r="S606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S605" i="1"/>
  <c r="R605" i="1"/>
  <c r="Q605" i="1"/>
  <c r="P605" i="1"/>
  <c r="O605" i="1"/>
  <c r="N605" i="1"/>
  <c r="L605" i="1"/>
  <c r="K605" i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S604" i="1"/>
  <c r="R604" i="1"/>
  <c r="Q604" i="1"/>
  <c r="O604" i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Q603" i="1"/>
  <c r="O603" i="1"/>
  <c r="N603" i="1"/>
  <c r="P603" i="1" s="1"/>
  <c r="M603" i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R602" i="1"/>
  <c r="Q602" i="1"/>
  <c r="S602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S601" i="1"/>
  <c r="R601" i="1"/>
  <c r="Q601" i="1"/>
  <c r="P601" i="1"/>
  <c r="O601" i="1"/>
  <c r="N601" i="1"/>
  <c r="L601" i="1"/>
  <c r="K601" i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S600" i="1"/>
  <c r="R600" i="1"/>
  <c r="Q600" i="1"/>
  <c r="O600" i="1"/>
  <c r="N600" i="1"/>
  <c r="P600" i="1" s="1"/>
  <c r="L600" i="1"/>
  <c r="K600" i="1"/>
  <c r="M600" i="1" s="1"/>
  <c r="J600" i="1"/>
  <c r="I600" i="1"/>
  <c r="H600" i="1"/>
  <c r="AB600" i="1" s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Q599" i="1"/>
  <c r="S599" i="1" s="1"/>
  <c r="O599" i="1"/>
  <c r="N599" i="1"/>
  <c r="P599" i="1" s="1"/>
  <c r="M599" i="1"/>
  <c r="L599" i="1"/>
  <c r="K599" i="1"/>
  <c r="J599" i="1"/>
  <c r="I599" i="1"/>
  <c r="H599" i="1"/>
  <c r="AB599" i="1" s="1"/>
  <c r="G599" i="1"/>
  <c r="F599" i="1"/>
  <c r="E599" i="1"/>
  <c r="D599" i="1"/>
  <c r="B599" i="1"/>
  <c r="A599" i="1"/>
  <c r="AA598" i="1"/>
  <c r="Y598" i="1"/>
  <c r="X598" i="1"/>
  <c r="W598" i="1"/>
  <c r="U598" i="1"/>
  <c r="T598" i="1"/>
  <c r="V598" i="1" s="1"/>
  <c r="R598" i="1"/>
  <c r="Q598" i="1"/>
  <c r="S598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S597" i="1"/>
  <c r="R597" i="1"/>
  <c r="Q597" i="1"/>
  <c r="P597" i="1"/>
  <c r="O597" i="1"/>
  <c r="N597" i="1"/>
  <c r="L597" i="1"/>
  <c r="K597" i="1"/>
  <c r="M597" i="1" s="1"/>
  <c r="AB597" i="1" s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S596" i="1"/>
  <c r="R596" i="1"/>
  <c r="Q596" i="1"/>
  <c r="O596" i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Q595" i="1"/>
  <c r="O595" i="1"/>
  <c r="N595" i="1"/>
  <c r="P595" i="1" s="1"/>
  <c r="M595" i="1"/>
  <c r="L595" i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W594" i="1"/>
  <c r="U594" i="1"/>
  <c r="T594" i="1"/>
  <c r="R594" i="1"/>
  <c r="Q594" i="1"/>
  <c r="S594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S593" i="1"/>
  <c r="R593" i="1"/>
  <c r="Q593" i="1"/>
  <c r="P593" i="1"/>
  <c r="O593" i="1"/>
  <c r="N593" i="1"/>
  <c r="L593" i="1"/>
  <c r="K593" i="1"/>
  <c r="M593" i="1" s="1"/>
  <c r="J593" i="1"/>
  <c r="I593" i="1"/>
  <c r="H593" i="1"/>
  <c r="AB593" i="1" s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S592" i="1"/>
  <c r="R592" i="1"/>
  <c r="Q592" i="1"/>
  <c r="O592" i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Q591" i="1"/>
  <c r="O591" i="1"/>
  <c r="N591" i="1"/>
  <c r="P591" i="1" s="1"/>
  <c r="M591" i="1"/>
  <c r="L591" i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W590" i="1"/>
  <c r="U590" i="1"/>
  <c r="T590" i="1"/>
  <c r="R590" i="1"/>
  <c r="Q590" i="1"/>
  <c r="S590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S589" i="1"/>
  <c r="R589" i="1"/>
  <c r="Q589" i="1"/>
  <c r="P589" i="1"/>
  <c r="O589" i="1"/>
  <c r="N589" i="1"/>
  <c r="L589" i="1"/>
  <c r="K589" i="1"/>
  <c r="J589" i="1"/>
  <c r="I589" i="1"/>
  <c r="H589" i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S588" i="1"/>
  <c r="R588" i="1"/>
  <c r="Q588" i="1"/>
  <c r="O588" i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Q587" i="1"/>
  <c r="O587" i="1"/>
  <c r="N587" i="1"/>
  <c r="P587" i="1" s="1"/>
  <c r="M587" i="1"/>
  <c r="L587" i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R586" i="1"/>
  <c r="Q586" i="1"/>
  <c r="S586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AB585" i="1"/>
  <c r="AA585" i="1"/>
  <c r="Y585" i="1"/>
  <c r="X585" i="1"/>
  <c r="Z585" i="1" s="1"/>
  <c r="W585" i="1"/>
  <c r="U585" i="1"/>
  <c r="T585" i="1"/>
  <c r="V585" i="1" s="1"/>
  <c r="S585" i="1"/>
  <c r="R585" i="1"/>
  <c r="Q585" i="1"/>
  <c r="P585" i="1"/>
  <c r="O585" i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S584" i="1"/>
  <c r="R584" i="1"/>
  <c r="Q584" i="1"/>
  <c r="O584" i="1"/>
  <c r="N584" i="1"/>
  <c r="P584" i="1" s="1"/>
  <c r="L584" i="1"/>
  <c r="K584" i="1"/>
  <c r="M584" i="1" s="1"/>
  <c r="J584" i="1"/>
  <c r="I584" i="1"/>
  <c r="H584" i="1"/>
  <c r="AB584" i="1" s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Q583" i="1"/>
  <c r="S583" i="1" s="1"/>
  <c r="O583" i="1"/>
  <c r="N583" i="1"/>
  <c r="P583" i="1" s="1"/>
  <c r="M583" i="1"/>
  <c r="L583" i="1"/>
  <c r="K583" i="1"/>
  <c r="J583" i="1"/>
  <c r="I583" i="1"/>
  <c r="H583" i="1"/>
  <c r="AB583" i="1" s="1"/>
  <c r="G583" i="1"/>
  <c r="F583" i="1"/>
  <c r="E583" i="1"/>
  <c r="D583" i="1"/>
  <c r="B583" i="1"/>
  <c r="A583" i="1"/>
  <c r="AA582" i="1"/>
  <c r="Y582" i="1"/>
  <c r="X582" i="1"/>
  <c r="W582" i="1"/>
  <c r="U582" i="1"/>
  <c r="T582" i="1"/>
  <c r="V582" i="1" s="1"/>
  <c r="R582" i="1"/>
  <c r="Q582" i="1"/>
  <c r="S582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S581" i="1"/>
  <c r="R581" i="1"/>
  <c r="Q581" i="1"/>
  <c r="P581" i="1"/>
  <c r="O581" i="1"/>
  <c r="N581" i="1"/>
  <c r="L581" i="1"/>
  <c r="K581" i="1"/>
  <c r="M581" i="1" s="1"/>
  <c r="AB581" i="1" s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S580" i="1"/>
  <c r="R580" i="1"/>
  <c r="Q580" i="1"/>
  <c r="O580" i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Q579" i="1"/>
  <c r="S579" i="1" s="1"/>
  <c r="O579" i="1"/>
  <c r="N579" i="1"/>
  <c r="P579" i="1" s="1"/>
  <c r="M579" i="1"/>
  <c r="L579" i="1"/>
  <c r="K579" i="1"/>
  <c r="J579" i="1"/>
  <c r="I579" i="1"/>
  <c r="H579" i="1"/>
  <c r="AB579" i="1" s="1"/>
  <c r="G579" i="1"/>
  <c r="F579" i="1"/>
  <c r="E579" i="1"/>
  <c r="D579" i="1"/>
  <c r="B579" i="1"/>
  <c r="A579" i="1"/>
  <c r="AA578" i="1"/>
  <c r="Y578" i="1"/>
  <c r="X578" i="1"/>
  <c r="W578" i="1"/>
  <c r="U578" i="1"/>
  <c r="T578" i="1"/>
  <c r="V578" i="1" s="1"/>
  <c r="R578" i="1"/>
  <c r="Q578" i="1"/>
  <c r="S578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S577" i="1"/>
  <c r="R577" i="1"/>
  <c r="Q577" i="1"/>
  <c r="P577" i="1"/>
  <c r="O577" i="1"/>
  <c r="N577" i="1"/>
  <c r="L577" i="1"/>
  <c r="K577" i="1"/>
  <c r="M577" i="1" s="1"/>
  <c r="J577" i="1"/>
  <c r="I577" i="1"/>
  <c r="H577" i="1"/>
  <c r="AB577" i="1" s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S576" i="1"/>
  <c r="R576" i="1"/>
  <c r="Q576" i="1"/>
  <c r="O576" i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Q575" i="1"/>
  <c r="O575" i="1"/>
  <c r="N575" i="1"/>
  <c r="P575" i="1" s="1"/>
  <c r="M575" i="1"/>
  <c r="L575" i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W574" i="1"/>
  <c r="U574" i="1"/>
  <c r="T574" i="1"/>
  <c r="R574" i="1"/>
  <c r="Q574" i="1"/>
  <c r="S574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S573" i="1"/>
  <c r="R573" i="1"/>
  <c r="Q573" i="1"/>
  <c r="P573" i="1"/>
  <c r="O573" i="1"/>
  <c r="N573" i="1"/>
  <c r="L573" i="1"/>
  <c r="K573" i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S572" i="1"/>
  <c r="R572" i="1"/>
  <c r="Q572" i="1"/>
  <c r="O572" i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Q571" i="1"/>
  <c r="O571" i="1"/>
  <c r="N571" i="1"/>
  <c r="P571" i="1" s="1"/>
  <c r="M571" i="1"/>
  <c r="L571" i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R570" i="1"/>
  <c r="Q570" i="1"/>
  <c r="S570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AB569" i="1"/>
  <c r="AA569" i="1"/>
  <c r="Y569" i="1"/>
  <c r="X569" i="1"/>
  <c r="Z569" i="1" s="1"/>
  <c r="W569" i="1"/>
  <c r="U569" i="1"/>
  <c r="T569" i="1"/>
  <c r="V569" i="1" s="1"/>
  <c r="S569" i="1"/>
  <c r="R569" i="1"/>
  <c r="Q569" i="1"/>
  <c r="P569" i="1"/>
  <c r="O569" i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S568" i="1"/>
  <c r="R568" i="1"/>
  <c r="Q568" i="1"/>
  <c r="O568" i="1"/>
  <c r="N568" i="1"/>
  <c r="P568" i="1" s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Q567" i="1"/>
  <c r="S567" i="1" s="1"/>
  <c r="O567" i="1"/>
  <c r="N567" i="1"/>
  <c r="P567" i="1" s="1"/>
  <c r="M567" i="1"/>
  <c r="L567" i="1"/>
  <c r="K567" i="1"/>
  <c r="J567" i="1"/>
  <c r="I567" i="1"/>
  <c r="H567" i="1"/>
  <c r="AB567" i="1" s="1"/>
  <c r="G567" i="1"/>
  <c r="F567" i="1"/>
  <c r="E567" i="1"/>
  <c r="D567" i="1"/>
  <c r="B567" i="1"/>
  <c r="A567" i="1"/>
  <c r="AA566" i="1"/>
  <c r="Y566" i="1"/>
  <c r="X566" i="1"/>
  <c r="W566" i="1"/>
  <c r="U566" i="1"/>
  <c r="T566" i="1"/>
  <c r="V566" i="1" s="1"/>
  <c r="R566" i="1"/>
  <c r="Q566" i="1"/>
  <c r="S566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S565" i="1"/>
  <c r="R565" i="1"/>
  <c r="Q565" i="1"/>
  <c r="P565" i="1"/>
  <c r="O565" i="1"/>
  <c r="N565" i="1"/>
  <c r="L565" i="1"/>
  <c r="K565" i="1"/>
  <c r="M565" i="1" s="1"/>
  <c r="AB565" i="1" s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S564" i="1"/>
  <c r="R564" i="1"/>
  <c r="Q564" i="1"/>
  <c r="O564" i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Q563" i="1"/>
  <c r="O563" i="1"/>
  <c r="N563" i="1"/>
  <c r="P563" i="1" s="1"/>
  <c r="M563" i="1"/>
  <c r="L563" i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W562" i="1"/>
  <c r="U562" i="1"/>
  <c r="T562" i="1"/>
  <c r="V562" i="1" s="1"/>
  <c r="R562" i="1"/>
  <c r="Q562" i="1"/>
  <c r="S562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S561" i="1"/>
  <c r="R561" i="1"/>
  <c r="Q561" i="1"/>
  <c r="P561" i="1"/>
  <c r="O561" i="1"/>
  <c r="N561" i="1"/>
  <c r="L561" i="1"/>
  <c r="K561" i="1"/>
  <c r="M561" i="1" s="1"/>
  <c r="J561" i="1"/>
  <c r="I561" i="1"/>
  <c r="H561" i="1"/>
  <c r="AB561" i="1" s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S560" i="1"/>
  <c r="R560" i="1"/>
  <c r="Q560" i="1"/>
  <c r="O560" i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Q559" i="1"/>
  <c r="O559" i="1"/>
  <c r="N559" i="1"/>
  <c r="P559" i="1" s="1"/>
  <c r="M559" i="1"/>
  <c r="L559" i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W558" i="1"/>
  <c r="U558" i="1"/>
  <c r="T558" i="1"/>
  <c r="R558" i="1"/>
  <c r="Q558" i="1"/>
  <c r="S558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S557" i="1"/>
  <c r="R557" i="1"/>
  <c r="Q557" i="1"/>
  <c r="P557" i="1"/>
  <c r="O557" i="1"/>
  <c r="N557" i="1"/>
  <c r="L557" i="1"/>
  <c r="K557" i="1"/>
  <c r="J557" i="1"/>
  <c r="I557" i="1"/>
  <c r="H557" i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S556" i="1"/>
  <c r="R556" i="1"/>
  <c r="Q556" i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Q555" i="1"/>
  <c r="O555" i="1"/>
  <c r="N555" i="1"/>
  <c r="P555" i="1" s="1"/>
  <c r="M555" i="1"/>
  <c r="L555" i="1"/>
  <c r="K555" i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R554" i="1"/>
  <c r="Q554" i="1"/>
  <c r="S554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S553" i="1"/>
  <c r="R553" i="1"/>
  <c r="Q553" i="1"/>
  <c r="P553" i="1"/>
  <c r="O553" i="1"/>
  <c r="N553" i="1"/>
  <c r="L553" i="1"/>
  <c r="K553" i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S552" i="1"/>
  <c r="R552" i="1"/>
  <c r="Q552" i="1"/>
  <c r="O552" i="1"/>
  <c r="N552" i="1"/>
  <c r="P552" i="1" s="1"/>
  <c r="L552" i="1"/>
  <c r="K552" i="1"/>
  <c r="M552" i="1" s="1"/>
  <c r="J552" i="1"/>
  <c r="I552" i="1"/>
  <c r="H552" i="1"/>
  <c r="AB552" i="1" s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Q551" i="1"/>
  <c r="S551" i="1" s="1"/>
  <c r="O551" i="1"/>
  <c r="N551" i="1"/>
  <c r="P551" i="1" s="1"/>
  <c r="M551" i="1"/>
  <c r="L551" i="1"/>
  <c r="K551" i="1"/>
  <c r="J551" i="1"/>
  <c r="I551" i="1"/>
  <c r="H551" i="1"/>
  <c r="AB551" i="1" s="1"/>
  <c r="G551" i="1"/>
  <c r="F551" i="1"/>
  <c r="E551" i="1"/>
  <c r="D551" i="1"/>
  <c r="B551" i="1"/>
  <c r="A551" i="1"/>
  <c r="AA550" i="1"/>
  <c r="Y550" i="1"/>
  <c r="X550" i="1"/>
  <c r="W550" i="1"/>
  <c r="U550" i="1"/>
  <c r="T550" i="1"/>
  <c r="V550" i="1" s="1"/>
  <c r="R550" i="1"/>
  <c r="Q550" i="1"/>
  <c r="S550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S549" i="1"/>
  <c r="R549" i="1"/>
  <c r="Q549" i="1"/>
  <c r="P549" i="1"/>
  <c r="O549" i="1"/>
  <c r="N549" i="1"/>
  <c r="L549" i="1"/>
  <c r="K549" i="1"/>
  <c r="M549" i="1" s="1"/>
  <c r="AB549" i="1" s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S548" i="1"/>
  <c r="R548" i="1"/>
  <c r="Q548" i="1"/>
  <c r="O548" i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Q547" i="1"/>
  <c r="O547" i="1"/>
  <c r="N547" i="1"/>
  <c r="P547" i="1" s="1"/>
  <c r="M547" i="1"/>
  <c r="L547" i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W546" i="1"/>
  <c r="U546" i="1"/>
  <c r="T546" i="1"/>
  <c r="R546" i="1"/>
  <c r="Q546" i="1"/>
  <c r="S546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S545" i="1"/>
  <c r="R545" i="1"/>
  <c r="Q545" i="1"/>
  <c r="P545" i="1"/>
  <c r="O545" i="1"/>
  <c r="N545" i="1"/>
  <c r="L545" i="1"/>
  <c r="K545" i="1"/>
  <c r="M545" i="1" s="1"/>
  <c r="J545" i="1"/>
  <c r="I545" i="1"/>
  <c r="H545" i="1"/>
  <c r="AB545" i="1" s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S544" i="1"/>
  <c r="R544" i="1"/>
  <c r="Q544" i="1"/>
  <c r="O544" i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Q543" i="1"/>
  <c r="O543" i="1"/>
  <c r="N543" i="1"/>
  <c r="P543" i="1" s="1"/>
  <c r="M543" i="1"/>
  <c r="L543" i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R542" i="1"/>
  <c r="Q542" i="1"/>
  <c r="S542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S541" i="1"/>
  <c r="R541" i="1"/>
  <c r="Q541" i="1"/>
  <c r="P541" i="1"/>
  <c r="O541" i="1"/>
  <c r="N541" i="1"/>
  <c r="L541" i="1"/>
  <c r="K541" i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S540" i="1"/>
  <c r="R540" i="1"/>
  <c r="Q540" i="1"/>
  <c r="O540" i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Q539" i="1"/>
  <c r="S539" i="1" s="1"/>
  <c r="O539" i="1"/>
  <c r="N539" i="1"/>
  <c r="P539" i="1" s="1"/>
  <c r="M539" i="1"/>
  <c r="L539" i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Q538" i="1"/>
  <c r="S538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AB537" i="1"/>
  <c r="AA537" i="1"/>
  <c r="Y537" i="1"/>
  <c r="X537" i="1"/>
  <c r="Z537" i="1" s="1"/>
  <c r="W537" i="1"/>
  <c r="U537" i="1"/>
  <c r="T537" i="1"/>
  <c r="V537" i="1" s="1"/>
  <c r="S537" i="1"/>
  <c r="R537" i="1"/>
  <c r="Q537" i="1"/>
  <c r="P537" i="1"/>
  <c r="O537" i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S536" i="1"/>
  <c r="R536" i="1"/>
  <c r="Q536" i="1"/>
  <c r="O536" i="1"/>
  <c r="N536" i="1"/>
  <c r="P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Q535" i="1"/>
  <c r="S535" i="1" s="1"/>
  <c r="O535" i="1"/>
  <c r="N535" i="1"/>
  <c r="P535" i="1" s="1"/>
  <c r="M535" i="1"/>
  <c r="L535" i="1"/>
  <c r="K535" i="1"/>
  <c r="J535" i="1"/>
  <c r="I535" i="1"/>
  <c r="H535" i="1"/>
  <c r="AB535" i="1" s="1"/>
  <c r="G535" i="1"/>
  <c r="F535" i="1"/>
  <c r="E535" i="1"/>
  <c r="D535" i="1"/>
  <c r="B535" i="1"/>
  <c r="A535" i="1"/>
  <c r="AA534" i="1"/>
  <c r="Y534" i="1"/>
  <c r="X534" i="1"/>
  <c r="W534" i="1"/>
  <c r="U534" i="1"/>
  <c r="T534" i="1"/>
  <c r="V534" i="1" s="1"/>
  <c r="R534" i="1"/>
  <c r="Q534" i="1"/>
  <c r="S534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S533" i="1"/>
  <c r="R533" i="1"/>
  <c r="Q533" i="1"/>
  <c r="P533" i="1"/>
  <c r="O533" i="1"/>
  <c r="N533" i="1"/>
  <c r="L533" i="1"/>
  <c r="K533" i="1"/>
  <c r="M533" i="1" s="1"/>
  <c r="AB533" i="1" s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S532" i="1"/>
  <c r="R532" i="1"/>
  <c r="Q532" i="1"/>
  <c r="O532" i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Q531" i="1"/>
  <c r="O531" i="1"/>
  <c r="N531" i="1"/>
  <c r="P531" i="1" s="1"/>
  <c r="M531" i="1"/>
  <c r="L531" i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W530" i="1"/>
  <c r="U530" i="1"/>
  <c r="T530" i="1"/>
  <c r="V530" i="1" s="1"/>
  <c r="R530" i="1"/>
  <c r="Q530" i="1"/>
  <c r="S530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S529" i="1"/>
  <c r="R529" i="1"/>
  <c r="Q529" i="1"/>
  <c r="P529" i="1"/>
  <c r="O529" i="1"/>
  <c r="N529" i="1"/>
  <c r="L529" i="1"/>
  <c r="K529" i="1"/>
  <c r="M529" i="1" s="1"/>
  <c r="J529" i="1"/>
  <c r="I529" i="1"/>
  <c r="H529" i="1"/>
  <c r="AB529" i="1" s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S528" i="1"/>
  <c r="R528" i="1"/>
  <c r="Q528" i="1"/>
  <c r="O528" i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Q527" i="1"/>
  <c r="O527" i="1"/>
  <c r="N527" i="1"/>
  <c r="P527" i="1" s="1"/>
  <c r="M527" i="1"/>
  <c r="L527" i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W526" i="1"/>
  <c r="U526" i="1"/>
  <c r="T526" i="1"/>
  <c r="R526" i="1"/>
  <c r="Q526" i="1"/>
  <c r="S526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S525" i="1"/>
  <c r="R525" i="1"/>
  <c r="Q525" i="1"/>
  <c r="P525" i="1"/>
  <c r="O525" i="1"/>
  <c r="N525" i="1"/>
  <c r="L525" i="1"/>
  <c r="K525" i="1"/>
  <c r="J525" i="1"/>
  <c r="I525" i="1"/>
  <c r="H525" i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S524" i="1"/>
  <c r="R524" i="1"/>
  <c r="Q524" i="1"/>
  <c r="O524" i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Q523" i="1"/>
  <c r="O523" i="1"/>
  <c r="N523" i="1"/>
  <c r="P523" i="1" s="1"/>
  <c r="M523" i="1"/>
  <c r="L523" i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B521" i="1"/>
  <c r="AA521" i="1"/>
  <c r="Y521" i="1"/>
  <c r="X521" i="1"/>
  <c r="Z521" i="1" s="1"/>
  <c r="W521" i="1"/>
  <c r="U521" i="1"/>
  <c r="T521" i="1"/>
  <c r="V521" i="1" s="1"/>
  <c r="S521" i="1"/>
  <c r="R521" i="1"/>
  <c r="Q521" i="1"/>
  <c r="P521" i="1"/>
  <c r="O521" i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S520" i="1"/>
  <c r="R520" i="1"/>
  <c r="Q520" i="1"/>
  <c r="O520" i="1"/>
  <c r="N520" i="1"/>
  <c r="P520" i="1" s="1"/>
  <c r="L520" i="1"/>
  <c r="K520" i="1"/>
  <c r="M520" i="1" s="1"/>
  <c r="J520" i="1"/>
  <c r="I520" i="1"/>
  <c r="H520" i="1"/>
  <c r="AB520" i="1" s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Q519" i="1"/>
  <c r="S519" i="1" s="1"/>
  <c r="O519" i="1"/>
  <c r="N519" i="1"/>
  <c r="P519" i="1" s="1"/>
  <c r="M519" i="1"/>
  <c r="L519" i="1"/>
  <c r="K519" i="1"/>
  <c r="J519" i="1"/>
  <c r="I519" i="1"/>
  <c r="H519" i="1"/>
  <c r="AB519" i="1" s="1"/>
  <c r="G519" i="1"/>
  <c r="F519" i="1"/>
  <c r="E519" i="1"/>
  <c r="D519" i="1"/>
  <c r="B519" i="1"/>
  <c r="A519" i="1"/>
  <c r="AA518" i="1"/>
  <c r="Y518" i="1"/>
  <c r="X518" i="1"/>
  <c r="W518" i="1"/>
  <c r="U518" i="1"/>
  <c r="T518" i="1"/>
  <c r="V518" i="1" s="1"/>
  <c r="R518" i="1"/>
  <c r="Q518" i="1"/>
  <c r="S518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S517" i="1"/>
  <c r="R517" i="1"/>
  <c r="Q517" i="1"/>
  <c r="P517" i="1"/>
  <c r="O517" i="1"/>
  <c r="N517" i="1"/>
  <c r="L517" i="1"/>
  <c r="K517" i="1"/>
  <c r="M517" i="1" s="1"/>
  <c r="AB517" i="1" s="1"/>
  <c r="J517" i="1"/>
  <c r="I517" i="1"/>
  <c r="H517" i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S516" i="1"/>
  <c r="R516" i="1"/>
  <c r="Q516" i="1"/>
  <c r="O516" i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Q515" i="1"/>
  <c r="O515" i="1"/>
  <c r="N515" i="1"/>
  <c r="P515" i="1" s="1"/>
  <c r="M515" i="1"/>
  <c r="L515" i="1"/>
  <c r="K515" i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W514" i="1"/>
  <c r="U514" i="1"/>
  <c r="T514" i="1"/>
  <c r="R514" i="1"/>
  <c r="Q514" i="1"/>
  <c r="S514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S513" i="1"/>
  <c r="R513" i="1"/>
  <c r="Q513" i="1"/>
  <c r="P513" i="1"/>
  <c r="O513" i="1"/>
  <c r="N513" i="1"/>
  <c r="L513" i="1"/>
  <c r="K513" i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S512" i="1"/>
  <c r="R512" i="1"/>
  <c r="Q512" i="1"/>
  <c r="O512" i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Q511" i="1"/>
  <c r="O511" i="1"/>
  <c r="N511" i="1"/>
  <c r="P511" i="1" s="1"/>
  <c r="M511" i="1"/>
  <c r="L511" i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R510" i="1"/>
  <c r="Q510" i="1"/>
  <c r="S510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S509" i="1"/>
  <c r="R509" i="1"/>
  <c r="Q509" i="1"/>
  <c r="P509" i="1"/>
  <c r="O509" i="1"/>
  <c r="N509" i="1"/>
  <c r="L509" i="1"/>
  <c r="K509" i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S508" i="1"/>
  <c r="R508" i="1"/>
  <c r="Q508" i="1"/>
  <c r="O508" i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Q507" i="1"/>
  <c r="S507" i="1" s="1"/>
  <c r="O507" i="1"/>
  <c r="N507" i="1"/>
  <c r="P507" i="1" s="1"/>
  <c r="M507" i="1"/>
  <c r="L507" i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R506" i="1"/>
  <c r="Q506" i="1"/>
  <c r="S506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B505" i="1"/>
  <c r="AA505" i="1"/>
  <c r="Y505" i="1"/>
  <c r="X505" i="1"/>
  <c r="Z505" i="1" s="1"/>
  <c r="W505" i="1"/>
  <c r="U505" i="1"/>
  <c r="T505" i="1"/>
  <c r="V505" i="1" s="1"/>
  <c r="S505" i="1"/>
  <c r="R505" i="1"/>
  <c r="Q505" i="1"/>
  <c r="P505" i="1"/>
  <c r="O505" i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S504" i="1"/>
  <c r="R504" i="1"/>
  <c r="Q504" i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Q503" i="1"/>
  <c r="S503" i="1" s="1"/>
  <c r="O503" i="1"/>
  <c r="N503" i="1"/>
  <c r="P503" i="1" s="1"/>
  <c r="M503" i="1"/>
  <c r="L503" i="1"/>
  <c r="K503" i="1"/>
  <c r="J503" i="1"/>
  <c r="I503" i="1"/>
  <c r="H503" i="1"/>
  <c r="AB503" i="1" s="1"/>
  <c r="G503" i="1"/>
  <c r="F503" i="1"/>
  <c r="E503" i="1"/>
  <c r="D503" i="1"/>
  <c r="B503" i="1"/>
  <c r="A503" i="1"/>
  <c r="AA502" i="1"/>
  <c r="Y502" i="1"/>
  <c r="X502" i="1"/>
  <c r="W502" i="1"/>
  <c r="U502" i="1"/>
  <c r="T502" i="1"/>
  <c r="V502" i="1" s="1"/>
  <c r="R502" i="1"/>
  <c r="Q502" i="1"/>
  <c r="S502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S501" i="1"/>
  <c r="R501" i="1"/>
  <c r="Q501" i="1"/>
  <c r="P501" i="1"/>
  <c r="O501" i="1"/>
  <c r="N501" i="1"/>
  <c r="L501" i="1"/>
  <c r="K501" i="1"/>
  <c r="M501" i="1" s="1"/>
  <c r="AB501" i="1" s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S500" i="1"/>
  <c r="R500" i="1"/>
  <c r="Q500" i="1"/>
  <c r="O500" i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Q499" i="1"/>
  <c r="O499" i="1"/>
  <c r="N499" i="1"/>
  <c r="P499" i="1" s="1"/>
  <c r="M499" i="1"/>
  <c r="L499" i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W498" i="1"/>
  <c r="U498" i="1"/>
  <c r="T498" i="1"/>
  <c r="R498" i="1"/>
  <c r="Q498" i="1"/>
  <c r="S498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S497" i="1"/>
  <c r="R497" i="1"/>
  <c r="Q497" i="1"/>
  <c r="P497" i="1"/>
  <c r="O497" i="1"/>
  <c r="N497" i="1"/>
  <c r="L497" i="1"/>
  <c r="K497" i="1"/>
  <c r="M497" i="1" s="1"/>
  <c r="J497" i="1"/>
  <c r="I497" i="1"/>
  <c r="H497" i="1"/>
  <c r="AB497" i="1" s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S496" i="1"/>
  <c r="R496" i="1"/>
  <c r="Q496" i="1"/>
  <c r="O496" i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Q495" i="1"/>
  <c r="O495" i="1"/>
  <c r="N495" i="1"/>
  <c r="P495" i="1" s="1"/>
  <c r="M495" i="1"/>
  <c r="L495" i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W494" i="1"/>
  <c r="U494" i="1"/>
  <c r="T494" i="1"/>
  <c r="R494" i="1"/>
  <c r="Q494" i="1"/>
  <c r="S494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P493" i="1"/>
  <c r="O493" i="1"/>
  <c r="N493" i="1"/>
  <c r="L493" i="1"/>
  <c r="K493" i="1"/>
  <c r="J493" i="1"/>
  <c r="I493" i="1"/>
  <c r="H493" i="1"/>
  <c r="G493" i="1"/>
  <c r="F493" i="1"/>
  <c r="E493" i="1"/>
  <c r="D493" i="1"/>
  <c r="B493" i="1"/>
  <c r="A493" i="1" s="1"/>
  <c r="AA492" i="1"/>
  <c r="Z492" i="1"/>
  <c r="Y492" i="1"/>
  <c r="X492" i="1"/>
  <c r="W492" i="1"/>
  <c r="V492" i="1"/>
  <c r="U492" i="1"/>
  <c r="T492" i="1"/>
  <c r="S492" i="1"/>
  <c r="R492" i="1"/>
  <c r="Q492" i="1"/>
  <c r="O492" i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S491" i="1" s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L489" i="1"/>
  <c r="M489" i="1" s="1"/>
  <c r="K489" i="1"/>
  <c r="J489" i="1"/>
  <c r="I489" i="1"/>
  <c r="H489" i="1"/>
  <c r="AB489" i="1" s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S488" i="1"/>
  <c r="R488" i="1"/>
  <c r="Q488" i="1"/>
  <c r="O488" i="1"/>
  <c r="P488" i="1" s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P485" i="1"/>
  <c r="O485" i="1"/>
  <c r="N485" i="1"/>
  <c r="L485" i="1"/>
  <c r="M485" i="1" s="1"/>
  <c r="K485" i="1"/>
  <c r="J485" i="1"/>
  <c r="I485" i="1"/>
  <c r="H485" i="1"/>
  <c r="AB485" i="1" s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S484" i="1"/>
  <c r="R484" i="1"/>
  <c r="Q484" i="1"/>
  <c r="O484" i="1"/>
  <c r="P484" i="1" s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S483" i="1" s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P481" i="1"/>
  <c r="O481" i="1"/>
  <c r="N481" i="1"/>
  <c r="L481" i="1"/>
  <c r="M481" i="1" s="1"/>
  <c r="K481" i="1"/>
  <c r="J481" i="1"/>
  <c r="I481" i="1"/>
  <c r="H481" i="1"/>
  <c r="AB481" i="1" s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S480" i="1"/>
  <c r="R480" i="1"/>
  <c r="Q480" i="1"/>
  <c r="O480" i="1"/>
  <c r="P480" i="1" s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P477" i="1"/>
  <c r="O477" i="1"/>
  <c r="N477" i="1"/>
  <c r="L477" i="1"/>
  <c r="M477" i="1" s="1"/>
  <c r="K477" i="1"/>
  <c r="J477" i="1"/>
  <c r="I477" i="1"/>
  <c r="H477" i="1"/>
  <c r="AB477" i="1" s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S476" i="1"/>
  <c r="R476" i="1"/>
  <c r="Q476" i="1"/>
  <c r="O476" i="1"/>
  <c r="P476" i="1" s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S475" i="1" s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P473" i="1"/>
  <c r="O473" i="1"/>
  <c r="N473" i="1"/>
  <c r="L473" i="1"/>
  <c r="M473" i="1" s="1"/>
  <c r="K473" i="1"/>
  <c r="J473" i="1"/>
  <c r="I473" i="1"/>
  <c r="H473" i="1"/>
  <c r="AB473" i="1" s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S472" i="1"/>
  <c r="R472" i="1"/>
  <c r="Q472" i="1"/>
  <c r="O472" i="1"/>
  <c r="P472" i="1" s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P469" i="1"/>
  <c r="O469" i="1"/>
  <c r="N469" i="1"/>
  <c r="L469" i="1"/>
  <c r="M469" i="1" s="1"/>
  <c r="K469" i="1"/>
  <c r="J469" i="1"/>
  <c r="I469" i="1"/>
  <c r="H469" i="1"/>
  <c r="AB469" i="1" s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P468" i="1" s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S467" i="1" s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L465" i="1"/>
  <c r="M465" i="1" s="1"/>
  <c r="K465" i="1"/>
  <c r="J465" i="1"/>
  <c r="I465" i="1"/>
  <c r="H465" i="1"/>
  <c r="AB465" i="1" s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P464" i="1" s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L461" i="1"/>
  <c r="M461" i="1" s="1"/>
  <c r="K461" i="1"/>
  <c r="J461" i="1"/>
  <c r="I461" i="1"/>
  <c r="H461" i="1"/>
  <c r="AB461" i="1" s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S460" i="1"/>
  <c r="R460" i="1"/>
  <c r="Q460" i="1"/>
  <c r="O460" i="1"/>
  <c r="P460" i="1" s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S459" i="1" s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L457" i="1"/>
  <c r="M457" i="1" s="1"/>
  <c r="K457" i="1"/>
  <c r="J457" i="1"/>
  <c r="I457" i="1"/>
  <c r="H457" i="1"/>
  <c r="AB457" i="1" s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P456" i="1" s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L453" i="1"/>
  <c r="M453" i="1" s="1"/>
  <c r="K453" i="1"/>
  <c r="J453" i="1"/>
  <c r="I453" i="1"/>
  <c r="H453" i="1"/>
  <c r="AB453" i="1" s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S452" i="1"/>
  <c r="R452" i="1"/>
  <c r="Q452" i="1"/>
  <c r="O452" i="1"/>
  <c r="P452" i="1" s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L449" i="1"/>
  <c r="M449" i="1" s="1"/>
  <c r="K449" i="1"/>
  <c r="J449" i="1"/>
  <c r="I449" i="1"/>
  <c r="H449" i="1"/>
  <c r="AB449" i="1" s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P448" i="1" s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L445" i="1"/>
  <c r="M445" i="1" s="1"/>
  <c r="K445" i="1"/>
  <c r="J445" i="1"/>
  <c r="I445" i="1"/>
  <c r="H445" i="1"/>
  <c r="AB445" i="1" s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S444" i="1"/>
  <c r="R444" i="1"/>
  <c r="Q444" i="1"/>
  <c r="O444" i="1"/>
  <c r="P444" i="1" s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L441" i="1"/>
  <c r="M441" i="1" s="1"/>
  <c r="K441" i="1"/>
  <c r="J441" i="1"/>
  <c r="I441" i="1"/>
  <c r="H441" i="1"/>
  <c r="AB441" i="1" s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S440" i="1"/>
  <c r="R440" i="1"/>
  <c r="Q440" i="1"/>
  <c r="O440" i="1"/>
  <c r="P440" i="1" s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L437" i="1"/>
  <c r="M437" i="1" s="1"/>
  <c r="K437" i="1"/>
  <c r="J437" i="1"/>
  <c r="I437" i="1"/>
  <c r="H437" i="1"/>
  <c r="AB437" i="1" s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S436" i="1"/>
  <c r="R436" i="1"/>
  <c r="Q436" i="1"/>
  <c r="O436" i="1"/>
  <c r="P436" i="1" s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P433" i="1"/>
  <c r="O433" i="1"/>
  <c r="N433" i="1"/>
  <c r="L433" i="1"/>
  <c r="M433" i="1" s="1"/>
  <c r="K433" i="1"/>
  <c r="J433" i="1"/>
  <c r="I433" i="1"/>
  <c r="H433" i="1"/>
  <c r="AB433" i="1" s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S432" i="1"/>
  <c r="R432" i="1"/>
  <c r="Q432" i="1"/>
  <c r="O432" i="1"/>
  <c r="P432" i="1" s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L429" i="1"/>
  <c r="M429" i="1" s="1"/>
  <c r="K429" i="1"/>
  <c r="J429" i="1"/>
  <c r="I429" i="1"/>
  <c r="H429" i="1"/>
  <c r="AB429" i="1" s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S428" i="1"/>
  <c r="R428" i="1"/>
  <c r="Q428" i="1"/>
  <c r="O428" i="1"/>
  <c r="P428" i="1" s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S427" i="1" s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P425" i="1"/>
  <c r="O425" i="1"/>
  <c r="N425" i="1"/>
  <c r="L425" i="1"/>
  <c r="M425" i="1" s="1"/>
  <c r="K425" i="1"/>
  <c r="J425" i="1"/>
  <c r="I425" i="1"/>
  <c r="H425" i="1"/>
  <c r="AB425" i="1" s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S424" i="1"/>
  <c r="R424" i="1"/>
  <c r="Q424" i="1"/>
  <c r="O424" i="1"/>
  <c r="P424" i="1" s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P421" i="1"/>
  <c r="O421" i="1"/>
  <c r="N421" i="1"/>
  <c r="L421" i="1"/>
  <c r="M421" i="1" s="1"/>
  <c r="K421" i="1"/>
  <c r="J421" i="1"/>
  <c r="I421" i="1"/>
  <c r="H421" i="1"/>
  <c r="AB421" i="1" s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S420" i="1"/>
  <c r="R420" i="1"/>
  <c r="Q420" i="1"/>
  <c r="O420" i="1"/>
  <c r="P420" i="1" s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P417" i="1"/>
  <c r="O417" i="1"/>
  <c r="N417" i="1"/>
  <c r="L417" i="1"/>
  <c r="M417" i="1" s="1"/>
  <c r="K417" i="1"/>
  <c r="J417" i="1"/>
  <c r="I417" i="1"/>
  <c r="H417" i="1"/>
  <c r="AB417" i="1" s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S416" i="1"/>
  <c r="R416" i="1"/>
  <c r="Q416" i="1"/>
  <c r="O416" i="1"/>
  <c r="P416" i="1" s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L413" i="1"/>
  <c r="M413" i="1" s="1"/>
  <c r="K413" i="1"/>
  <c r="J413" i="1"/>
  <c r="I413" i="1"/>
  <c r="H413" i="1"/>
  <c r="AB413" i="1" s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P412" i="1" s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L409" i="1"/>
  <c r="M409" i="1" s="1"/>
  <c r="K409" i="1"/>
  <c r="J409" i="1"/>
  <c r="I409" i="1"/>
  <c r="H409" i="1"/>
  <c r="AB409" i="1" s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P408" i="1" s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L405" i="1"/>
  <c r="M405" i="1" s="1"/>
  <c r="K405" i="1"/>
  <c r="J405" i="1"/>
  <c r="I405" i="1"/>
  <c r="H405" i="1"/>
  <c r="AB405" i="1" s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P404" i="1" s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L401" i="1"/>
  <c r="M401" i="1" s="1"/>
  <c r="K401" i="1"/>
  <c r="J401" i="1"/>
  <c r="I401" i="1"/>
  <c r="H401" i="1"/>
  <c r="AB401" i="1" s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P400" i="1" s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V398" i="1" s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P397" i="1"/>
  <c r="O397" i="1"/>
  <c r="N397" i="1"/>
  <c r="L397" i="1"/>
  <c r="M397" i="1" s="1"/>
  <c r="K397" i="1"/>
  <c r="J397" i="1"/>
  <c r="I397" i="1"/>
  <c r="H397" i="1"/>
  <c r="AB397" i="1" s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S396" i="1"/>
  <c r="R396" i="1"/>
  <c r="Q396" i="1"/>
  <c r="O396" i="1"/>
  <c r="P396" i="1" s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S395" i="1" s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V394" i="1" s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P393" i="1"/>
  <c r="O393" i="1"/>
  <c r="N393" i="1"/>
  <c r="L393" i="1"/>
  <c r="M393" i="1" s="1"/>
  <c r="K393" i="1"/>
  <c r="J393" i="1"/>
  <c r="I393" i="1"/>
  <c r="H393" i="1"/>
  <c r="AB393" i="1" s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S392" i="1"/>
  <c r="R392" i="1"/>
  <c r="Q392" i="1"/>
  <c r="O392" i="1"/>
  <c r="P392" i="1" s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P389" i="1"/>
  <c r="O389" i="1"/>
  <c r="N389" i="1"/>
  <c r="L389" i="1"/>
  <c r="M389" i="1" s="1"/>
  <c r="K389" i="1"/>
  <c r="J389" i="1"/>
  <c r="I389" i="1"/>
  <c r="H389" i="1"/>
  <c r="AB389" i="1" s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S388" i="1"/>
  <c r="R388" i="1"/>
  <c r="Q388" i="1"/>
  <c r="O388" i="1"/>
  <c r="P388" i="1" s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P385" i="1"/>
  <c r="O385" i="1"/>
  <c r="N385" i="1"/>
  <c r="L385" i="1"/>
  <c r="M385" i="1" s="1"/>
  <c r="K385" i="1"/>
  <c r="J385" i="1"/>
  <c r="I385" i="1"/>
  <c r="H385" i="1"/>
  <c r="AB385" i="1" s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S384" i="1"/>
  <c r="R384" i="1"/>
  <c r="Q384" i="1"/>
  <c r="O384" i="1"/>
  <c r="P384" i="1" s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S383" i="1" s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V382" i="1" s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P381" i="1"/>
  <c r="O381" i="1"/>
  <c r="N381" i="1"/>
  <c r="L381" i="1"/>
  <c r="M381" i="1" s="1"/>
  <c r="K381" i="1"/>
  <c r="J381" i="1"/>
  <c r="I381" i="1"/>
  <c r="H381" i="1"/>
  <c r="AB381" i="1" s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V380" i="1" s="1"/>
  <c r="S380" i="1"/>
  <c r="R380" i="1"/>
  <c r="Q380" i="1"/>
  <c r="O380" i="1"/>
  <c r="P380" i="1" s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S379" i="1" s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P377" i="1"/>
  <c r="O377" i="1"/>
  <c r="N377" i="1"/>
  <c r="L377" i="1"/>
  <c r="M377" i="1" s="1"/>
  <c r="K377" i="1"/>
  <c r="J377" i="1"/>
  <c r="I377" i="1"/>
  <c r="H377" i="1"/>
  <c r="AB377" i="1" s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S376" i="1"/>
  <c r="R376" i="1"/>
  <c r="Q376" i="1"/>
  <c r="O376" i="1"/>
  <c r="P376" i="1" s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S375" i="1" s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V374" i="1" s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P373" i="1"/>
  <c r="O373" i="1"/>
  <c r="N373" i="1"/>
  <c r="L373" i="1"/>
  <c r="M373" i="1" s="1"/>
  <c r="K373" i="1"/>
  <c r="J373" i="1"/>
  <c r="I373" i="1"/>
  <c r="H373" i="1"/>
  <c r="AB373" i="1" s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S372" i="1"/>
  <c r="R372" i="1"/>
  <c r="Q372" i="1"/>
  <c r="O372" i="1"/>
  <c r="P372" i="1" s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V370" i="1" s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P369" i="1"/>
  <c r="O369" i="1"/>
  <c r="N369" i="1"/>
  <c r="L369" i="1"/>
  <c r="M369" i="1" s="1"/>
  <c r="K369" i="1"/>
  <c r="J369" i="1"/>
  <c r="I369" i="1"/>
  <c r="H369" i="1"/>
  <c r="AB369" i="1" s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S368" i="1"/>
  <c r="R368" i="1"/>
  <c r="Q368" i="1"/>
  <c r="O368" i="1"/>
  <c r="P368" i="1" s="1"/>
  <c r="N368" i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S367" i="1" s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V366" i="1" s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P365" i="1"/>
  <c r="O365" i="1"/>
  <c r="N365" i="1"/>
  <c r="L365" i="1"/>
  <c r="M365" i="1" s="1"/>
  <c r="K365" i="1"/>
  <c r="J365" i="1"/>
  <c r="I365" i="1"/>
  <c r="H365" i="1"/>
  <c r="AB365" i="1" s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S364" i="1"/>
  <c r="R364" i="1"/>
  <c r="Q364" i="1"/>
  <c r="O364" i="1"/>
  <c r="P364" i="1" s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S363" i="1" s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V362" i="1" s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P361" i="1"/>
  <c r="O361" i="1"/>
  <c r="N361" i="1"/>
  <c r="L361" i="1"/>
  <c r="M361" i="1" s="1"/>
  <c r="K361" i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S360" i="1"/>
  <c r="R360" i="1"/>
  <c r="Q360" i="1"/>
  <c r="O360" i="1"/>
  <c r="P360" i="1" s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P359" i="1" s="1"/>
  <c r="L359" i="1"/>
  <c r="K359" i="1"/>
  <c r="M359" i="1" s="1"/>
  <c r="J359" i="1"/>
  <c r="I359" i="1"/>
  <c r="H359" i="1"/>
  <c r="AB359" i="1" s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V358" i="1" s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P357" i="1"/>
  <c r="O357" i="1"/>
  <c r="N357" i="1"/>
  <c r="L357" i="1"/>
  <c r="M357" i="1" s="1"/>
  <c r="K357" i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S356" i="1"/>
  <c r="R356" i="1"/>
  <c r="Q356" i="1"/>
  <c r="O356" i="1"/>
  <c r="P356" i="1" s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S355" i="1" s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V354" i="1" s="1"/>
  <c r="T354" i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P353" i="1"/>
  <c r="O353" i="1"/>
  <c r="N353" i="1"/>
  <c r="L353" i="1"/>
  <c r="M353" i="1" s="1"/>
  <c r="K353" i="1"/>
  <c r="J353" i="1"/>
  <c r="I353" i="1"/>
  <c r="H353" i="1"/>
  <c r="AB353" i="1" s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S352" i="1"/>
  <c r="R352" i="1"/>
  <c r="Q352" i="1"/>
  <c r="O352" i="1"/>
  <c r="P352" i="1" s="1"/>
  <c r="N352" i="1"/>
  <c r="L352" i="1"/>
  <c r="K352" i="1"/>
  <c r="M352" i="1" s="1"/>
  <c r="J352" i="1"/>
  <c r="I352" i="1"/>
  <c r="H352" i="1"/>
  <c r="AB352" i="1" s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P349" i="1"/>
  <c r="O349" i="1"/>
  <c r="N349" i="1"/>
  <c r="L349" i="1"/>
  <c r="M349" i="1" s="1"/>
  <c r="K349" i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S348" i="1"/>
  <c r="R348" i="1"/>
  <c r="Q348" i="1"/>
  <c r="O348" i="1"/>
  <c r="P348" i="1" s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S347" i="1" s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P345" i="1"/>
  <c r="O345" i="1"/>
  <c r="N345" i="1"/>
  <c r="L345" i="1"/>
  <c r="M345" i="1" s="1"/>
  <c r="K345" i="1"/>
  <c r="J345" i="1"/>
  <c r="I345" i="1"/>
  <c r="H345" i="1"/>
  <c r="AB345" i="1" s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S344" i="1"/>
  <c r="R344" i="1"/>
  <c r="Q344" i="1"/>
  <c r="O344" i="1"/>
  <c r="P344" i="1" s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P343" i="1" s="1"/>
  <c r="L343" i="1"/>
  <c r="K343" i="1"/>
  <c r="M343" i="1" s="1"/>
  <c r="J343" i="1"/>
  <c r="I343" i="1"/>
  <c r="H343" i="1"/>
  <c r="AB343" i="1" s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P341" i="1"/>
  <c r="O341" i="1"/>
  <c r="N341" i="1"/>
  <c r="L341" i="1"/>
  <c r="M341" i="1" s="1"/>
  <c r="K341" i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S340" i="1"/>
  <c r="R340" i="1"/>
  <c r="Q340" i="1"/>
  <c r="O340" i="1"/>
  <c r="P340" i="1" s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S339" i="1" s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P337" i="1"/>
  <c r="O337" i="1"/>
  <c r="N337" i="1"/>
  <c r="L337" i="1"/>
  <c r="M337" i="1" s="1"/>
  <c r="K337" i="1"/>
  <c r="J337" i="1"/>
  <c r="I337" i="1"/>
  <c r="H337" i="1"/>
  <c r="AB337" i="1" s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S336" i="1"/>
  <c r="R336" i="1"/>
  <c r="Q336" i="1"/>
  <c r="O336" i="1"/>
  <c r="P336" i="1" s="1"/>
  <c r="N336" i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S335" i="1" s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V334" i="1" s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L333" i="1"/>
  <c r="M333" i="1" s="1"/>
  <c r="K333" i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S332" i="1"/>
  <c r="R332" i="1"/>
  <c r="Q332" i="1"/>
  <c r="O332" i="1"/>
  <c r="P332" i="1" s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S331" i="1" s="1"/>
  <c r="Q331" i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V330" i="1" s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P329" i="1"/>
  <c r="O329" i="1"/>
  <c r="N329" i="1"/>
  <c r="L329" i="1"/>
  <c r="M329" i="1" s="1"/>
  <c r="K329" i="1"/>
  <c r="J329" i="1"/>
  <c r="I329" i="1"/>
  <c r="H329" i="1"/>
  <c r="AB329" i="1" s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S328" i="1"/>
  <c r="R328" i="1"/>
  <c r="Q328" i="1"/>
  <c r="O328" i="1"/>
  <c r="P328" i="1" s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O327" i="1"/>
  <c r="N327" i="1"/>
  <c r="P327" i="1" s="1"/>
  <c r="L327" i="1"/>
  <c r="K327" i="1"/>
  <c r="M327" i="1" s="1"/>
  <c r="J327" i="1"/>
  <c r="I327" i="1"/>
  <c r="H327" i="1"/>
  <c r="AB327" i="1" s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P325" i="1"/>
  <c r="O325" i="1"/>
  <c r="N325" i="1"/>
  <c r="L325" i="1"/>
  <c r="M325" i="1" s="1"/>
  <c r="K325" i="1"/>
  <c r="J325" i="1"/>
  <c r="I325" i="1"/>
  <c r="H325" i="1"/>
  <c r="AB325" i="1" s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S324" i="1"/>
  <c r="R324" i="1"/>
  <c r="Q324" i="1"/>
  <c r="O324" i="1"/>
  <c r="P324" i="1" s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S323" i="1" s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V322" i="1" s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P321" i="1"/>
  <c r="O321" i="1"/>
  <c r="N321" i="1"/>
  <c r="L321" i="1"/>
  <c r="M321" i="1" s="1"/>
  <c r="K321" i="1"/>
  <c r="J321" i="1"/>
  <c r="I321" i="1"/>
  <c r="H321" i="1"/>
  <c r="AB321" i="1" s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S320" i="1"/>
  <c r="R320" i="1"/>
  <c r="Q320" i="1"/>
  <c r="O320" i="1"/>
  <c r="P320" i="1" s="1"/>
  <c r="N320" i="1"/>
  <c r="L320" i="1"/>
  <c r="K320" i="1"/>
  <c r="M320" i="1" s="1"/>
  <c r="J320" i="1"/>
  <c r="I320" i="1"/>
  <c r="H320" i="1"/>
  <c r="AB320" i="1" s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L317" i="1"/>
  <c r="M317" i="1" s="1"/>
  <c r="K317" i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S316" i="1"/>
  <c r="R316" i="1"/>
  <c r="Q316" i="1"/>
  <c r="O316" i="1"/>
  <c r="P316" i="1" s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S315" i="1" s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P313" i="1"/>
  <c r="O313" i="1"/>
  <c r="N313" i="1"/>
  <c r="L313" i="1"/>
  <c r="M313" i="1" s="1"/>
  <c r="K313" i="1"/>
  <c r="J313" i="1"/>
  <c r="I313" i="1"/>
  <c r="H313" i="1"/>
  <c r="AB313" i="1" s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S312" i="1"/>
  <c r="R312" i="1"/>
  <c r="Q312" i="1"/>
  <c r="O312" i="1"/>
  <c r="P312" i="1" s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S311" i="1" s="1"/>
  <c r="Q311" i="1"/>
  <c r="O311" i="1"/>
  <c r="N311" i="1"/>
  <c r="P311" i="1" s="1"/>
  <c r="L311" i="1"/>
  <c r="K311" i="1"/>
  <c r="M311" i="1" s="1"/>
  <c r="J311" i="1"/>
  <c r="I311" i="1"/>
  <c r="H311" i="1"/>
  <c r="AB311" i="1" s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L309" i="1"/>
  <c r="M309" i="1" s="1"/>
  <c r="K309" i="1"/>
  <c r="J309" i="1"/>
  <c r="I309" i="1"/>
  <c r="H309" i="1"/>
  <c r="AB309" i="1" s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S308" i="1"/>
  <c r="R308" i="1"/>
  <c r="Q308" i="1"/>
  <c r="O308" i="1"/>
  <c r="P308" i="1" s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S307" i="1" s="1"/>
  <c r="Q307" i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V306" i="1" s="1"/>
  <c r="T306" i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P305" i="1"/>
  <c r="O305" i="1"/>
  <c r="N305" i="1"/>
  <c r="L305" i="1"/>
  <c r="M305" i="1" s="1"/>
  <c r="K305" i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S304" i="1"/>
  <c r="R304" i="1"/>
  <c r="Q304" i="1"/>
  <c r="O304" i="1"/>
  <c r="P304" i="1" s="1"/>
  <c r="N304" i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S303" i="1" s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V302" i="1" s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L301" i="1"/>
  <c r="M301" i="1" s="1"/>
  <c r="K301" i="1"/>
  <c r="J301" i="1"/>
  <c r="I301" i="1"/>
  <c r="H301" i="1"/>
  <c r="AB301" i="1" s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S300" i="1"/>
  <c r="R300" i="1"/>
  <c r="Q300" i="1"/>
  <c r="O300" i="1"/>
  <c r="P300" i="1" s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S299" i="1" s="1"/>
  <c r="Q299" i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V298" i="1" s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P297" i="1"/>
  <c r="O297" i="1"/>
  <c r="N297" i="1"/>
  <c r="L297" i="1"/>
  <c r="M297" i="1" s="1"/>
  <c r="K297" i="1"/>
  <c r="J297" i="1"/>
  <c r="I297" i="1"/>
  <c r="H297" i="1"/>
  <c r="AB297" i="1" s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S296" i="1"/>
  <c r="R296" i="1"/>
  <c r="Q296" i="1"/>
  <c r="O296" i="1"/>
  <c r="P296" i="1" s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S295" i="1" s="1"/>
  <c r="Q295" i="1"/>
  <c r="O295" i="1"/>
  <c r="N295" i="1"/>
  <c r="P295" i="1" s="1"/>
  <c r="L295" i="1"/>
  <c r="K295" i="1"/>
  <c r="M295" i="1" s="1"/>
  <c r="J295" i="1"/>
  <c r="I295" i="1"/>
  <c r="H295" i="1"/>
  <c r="AB295" i="1" s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P293" i="1"/>
  <c r="O293" i="1"/>
  <c r="N293" i="1"/>
  <c r="L293" i="1"/>
  <c r="M293" i="1" s="1"/>
  <c r="K293" i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S292" i="1"/>
  <c r="R292" i="1"/>
  <c r="Q292" i="1"/>
  <c r="O292" i="1"/>
  <c r="P292" i="1" s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S291" i="1" s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Y290" i="1"/>
  <c r="Z290" i="1" s="1"/>
  <c r="X290" i="1"/>
  <c r="W290" i="1"/>
  <c r="U290" i="1"/>
  <c r="V290" i="1" s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P289" i="1"/>
  <c r="O289" i="1"/>
  <c r="N289" i="1"/>
  <c r="L289" i="1"/>
  <c r="M289" i="1" s="1"/>
  <c r="K289" i="1"/>
  <c r="J289" i="1"/>
  <c r="I289" i="1"/>
  <c r="H289" i="1"/>
  <c r="AB289" i="1" s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S288" i="1"/>
  <c r="R288" i="1"/>
  <c r="Q288" i="1"/>
  <c r="O288" i="1"/>
  <c r="P288" i="1" s="1"/>
  <c r="N288" i="1"/>
  <c r="L288" i="1"/>
  <c r="K288" i="1"/>
  <c r="M288" i="1" s="1"/>
  <c r="J288" i="1"/>
  <c r="I288" i="1"/>
  <c r="H288" i="1"/>
  <c r="AB288" i="1" s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AB286" i="1" s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P285" i="1"/>
  <c r="O285" i="1"/>
  <c r="N285" i="1"/>
  <c r="L285" i="1"/>
  <c r="M285" i="1" s="1"/>
  <c r="K285" i="1"/>
  <c r="J285" i="1"/>
  <c r="I285" i="1"/>
  <c r="H285" i="1"/>
  <c r="AB285" i="1" s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S284" i="1"/>
  <c r="R284" i="1"/>
  <c r="Q284" i="1"/>
  <c r="O284" i="1"/>
  <c r="P284" i="1" s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S283" i="1" s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P281" i="1"/>
  <c r="O281" i="1"/>
  <c r="N281" i="1"/>
  <c r="L281" i="1"/>
  <c r="M281" i="1" s="1"/>
  <c r="K281" i="1"/>
  <c r="J281" i="1"/>
  <c r="I281" i="1"/>
  <c r="H281" i="1"/>
  <c r="AB281" i="1" s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S280" i="1"/>
  <c r="R280" i="1"/>
  <c r="Q280" i="1"/>
  <c r="O280" i="1"/>
  <c r="P280" i="1" s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P279" i="1" s="1"/>
  <c r="L279" i="1"/>
  <c r="K279" i="1"/>
  <c r="M279" i="1" s="1"/>
  <c r="J279" i="1"/>
  <c r="I279" i="1"/>
  <c r="H279" i="1"/>
  <c r="AB279" i="1" s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P277" i="1"/>
  <c r="O277" i="1"/>
  <c r="N277" i="1"/>
  <c r="L277" i="1"/>
  <c r="M277" i="1" s="1"/>
  <c r="K277" i="1"/>
  <c r="J277" i="1"/>
  <c r="I277" i="1"/>
  <c r="H277" i="1"/>
  <c r="AB277" i="1" s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S276" i="1"/>
  <c r="R276" i="1"/>
  <c r="Q276" i="1"/>
  <c r="O276" i="1"/>
  <c r="P276" i="1" s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S275" i="1" s="1"/>
  <c r="Q275" i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V274" i="1" s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P273" i="1"/>
  <c r="O273" i="1"/>
  <c r="N273" i="1"/>
  <c r="L273" i="1"/>
  <c r="M273" i="1" s="1"/>
  <c r="K273" i="1"/>
  <c r="J273" i="1"/>
  <c r="I273" i="1"/>
  <c r="H273" i="1"/>
  <c r="AB273" i="1" s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S272" i="1"/>
  <c r="R272" i="1"/>
  <c r="Q272" i="1"/>
  <c r="O272" i="1"/>
  <c r="P272" i="1" s="1"/>
  <c r="N272" i="1"/>
  <c r="L272" i="1"/>
  <c r="K272" i="1"/>
  <c r="M272" i="1" s="1"/>
  <c r="J272" i="1"/>
  <c r="I272" i="1"/>
  <c r="H272" i="1"/>
  <c r="AB272" i="1" s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V270" i="1" s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AB270" i="1" s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P269" i="1"/>
  <c r="O269" i="1"/>
  <c r="N269" i="1"/>
  <c r="L269" i="1"/>
  <c r="M269" i="1" s="1"/>
  <c r="K269" i="1"/>
  <c r="J269" i="1"/>
  <c r="I269" i="1"/>
  <c r="H269" i="1"/>
  <c r="AB269" i="1" s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S268" i="1"/>
  <c r="R268" i="1"/>
  <c r="Q268" i="1"/>
  <c r="O268" i="1"/>
  <c r="P268" i="1" s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S267" i="1" s="1"/>
  <c r="Q267" i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/>
  <c r="AA266" i="1"/>
  <c r="Y266" i="1"/>
  <c r="Z266" i="1" s="1"/>
  <c r="X266" i="1"/>
  <c r="W266" i="1"/>
  <c r="U266" i="1"/>
  <c r="V266" i="1" s="1"/>
  <c r="T266" i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P265" i="1"/>
  <c r="O265" i="1"/>
  <c r="N265" i="1"/>
  <c r="L265" i="1"/>
  <c r="M265" i="1" s="1"/>
  <c r="K265" i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S264" i="1"/>
  <c r="R264" i="1"/>
  <c r="Q264" i="1"/>
  <c r="O264" i="1"/>
  <c r="P264" i="1" s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S263" i="1" s="1"/>
  <c r="Q263" i="1"/>
  <c r="O263" i="1"/>
  <c r="N263" i="1"/>
  <c r="P263" i="1" s="1"/>
  <c r="L263" i="1"/>
  <c r="K263" i="1"/>
  <c r="M263" i="1" s="1"/>
  <c r="J263" i="1"/>
  <c r="I263" i="1"/>
  <c r="H263" i="1"/>
  <c r="AB263" i="1" s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V262" i="1" s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L261" i="1"/>
  <c r="M261" i="1" s="1"/>
  <c r="K261" i="1"/>
  <c r="J261" i="1"/>
  <c r="I261" i="1"/>
  <c r="H261" i="1"/>
  <c r="AB261" i="1" s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S260" i="1"/>
  <c r="R260" i="1"/>
  <c r="Q260" i="1"/>
  <c r="O260" i="1"/>
  <c r="P260" i="1" s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S259" i="1" s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P257" i="1"/>
  <c r="O257" i="1"/>
  <c r="N257" i="1"/>
  <c r="L257" i="1"/>
  <c r="M257" i="1" s="1"/>
  <c r="K257" i="1"/>
  <c r="J257" i="1"/>
  <c r="I257" i="1"/>
  <c r="H257" i="1"/>
  <c r="AB257" i="1" s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S256" i="1"/>
  <c r="R256" i="1"/>
  <c r="Q256" i="1"/>
  <c r="O256" i="1"/>
  <c r="P256" i="1" s="1"/>
  <c r="N256" i="1"/>
  <c r="L256" i="1"/>
  <c r="K256" i="1"/>
  <c r="M256" i="1" s="1"/>
  <c r="J256" i="1"/>
  <c r="I256" i="1"/>
  <c r="H256" i="1"/>
  <c r="AB256" i="1" s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P253" i="1"/>
  <c r="O253" i="1"/>
  <c r="N253" i="1"/>
  <c r="L253" i="1"/>
  <c r="M253" i="1" s="1"/>
  <c r="K253" i="1"/>
  <c r="J253" i="1"/>
  <c r="I253" i="1"/>
  <c r="H253" i="1"/>
  <c r="AB253" i="1" s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S252" i="1"/>
  <c r="R252" i="1"/>
  <c r="Q252" i="1"/>
  <c r="O252" i="1"/>
  <c r="P252" i="1" s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S251" i="1" s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P249" i="1"/>
  <c r="O249" i="1"/>
  <c r="N249" i="1"/>
  <c r="L249" i="1"/>
  <c r="M249" i="1" s="1"/>
  <c r="K249" i="1"/>
  <c r="J249" i="1"/>
  <c r="I249" i="1"/>
  <c r="H249" i="1"/>
  <c r="AB249" i="1" s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S248" i="1"/>
  <c r="R248" i="1"/>
  <c r="Q248" i="1"/>
  <c r="O248" i="1"/>
  <c r="P248" i="1" s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P247" i="1" s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P245" i="1"/>
  <c r="O245" i="1"/>
  <c r="N245" i="1"/>
  <c r="L245" i="1"/>
  <c r="M245" i="1" s="1"/>
  <c r="K245" i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S244" i="1"/>
  <c r="R244" i="1"/>
  <c r="Q244" i="1"/>
  <c r="O244" i="1"/>
  <c r="P244" i="1" s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S243" i="1" s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V242" i="1" s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P241" i="1"/>
  <c r="O241" i="1"/>
  <c r="N241" i="1"/>
  <c r="L241" i="1"/>
  <c r="M241" i="1" s="1"/>
  <c r="K241" i="1"/>
  <c r="J241" i="1"/>
  <c r="I241" i="1"/>
  <c r="H241" i="1"/>
  <c r="AB241" i="1" s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S240" i="1"/>
  <c r="R240" i="1"/>
  <c r="Q240" i="1"/>
  <c r="O240" i="1"/>
  <c r="P240" i="1" s="1"/>
  <c r="N240" i="1"/>
  <c r="L240" i="1"/>
  <c r="K240" i="1"/>
  <c r="M240" i="1" s="1"/>
  <c r="J240" i="1"/>
  <c r="I240" i="1"/>
  <c r="H240" i="1"/>
  <c r="AB240" i="1" s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V238" i="1" s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AB238" i="1" s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P237" i="1"/>
  <c r="O237" i="1"/>
  <c r="N237" i="1"/>
  <c r="L237" i="1"/>
  <c r="M237" i="1" s="1"/>
  <c r="K237" i="1"/>
  <c r="J237" i="1"/>
  <c r="I237" i="1"/>
  <c r="H237" i="1"/>
  <c r="AB237" i="1" s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S236" i="1"/>
  <c r="R236" i="1"/>
  <c r="Q236" i="1"/>
  <c r="O236" i="1"/>
  <c r="P236" i="1" s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S235" i="1" s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L233" i="1"/>
  <c r="M233" i="1" s="1"/>
  <c r="K233" i="1"/>
  <c r="J233" i="1"/>
  <c r="I233" i="1"/>
  <c r="H233" i="1"/>
  <c r="AB233" i="1" s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S232" i="1"/>
  <c r="R232" i="1"/>
  <c r="Q232" i="1"/>
  <c r="O232" i="1"/>
  <c r="P232" i="1" s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AB231" i="1" s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L229" i="1"/>
  <c r="M229" i="1" s="1"/>
  <c r="K229" i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S228" i="1"/>
  <c r="R228" i="1"/>
  <c r="Q228" i="1"/>
  <c r="O228" i="1"/>
  <c r="P228" i="1" s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S227" i="1" s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P225" i="1"/>
  <c r="O225" i="1"/>
  <c r="N225" i="1"/>
  <c r="L225" i="1"/>
  <c r="M225" i="1" s="1"/>
  <c r="K225" i="1"/>
  <c r="J225" i="1"/>
  <c r="I225" i="1"/>
  <c r="H225" i="1"/>
  <c r="AB225" i="1" s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S224" i="1"/>
  <c r="R224" i="1"/>
  <c r="Q224" i="1"/>
  <c r="O224" i="1"/>
  <c r="P224" i="1" s="1"/>
  <c r="N224" i="1"/>
  <c r="L224" i="1"/>
  <c r="K224" i="1"/>
  <c r="M224" i="1" s="1"/>
  <c r="J224" i="1"/>
  <c r="I224" i="1"/>
  <c r="H224" i="1"/>
  <c r="AB224" i="1" s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AB222" i="1" s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L221" i="1"/>
  <c r="M221" i="1" s="1"/>
  <c r="K221" i="1"/>
  <c r="J221" i="1"/>
  <c r="I221" i="1"/>
  <c r="H221" i="1"/>
  <c r="AB221" i="1" s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S220" i="1"/>
  <c r="R220" i="1"/>
  <c r="Q220" i="1"/>
  <c r="O220" i="1"/>
  <c r="P220" i="1" s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S219" i="1" s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V218" i="1" s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P217" i="1"/>
  <c r="O217" i="1"/>
  <c r="N217" i="1"/>
  <c r="L217" i="1"/>
  <c r="M217" i="1" s="1"/>
  <c r="K217" i="1"/>
  <c r="J217" i="1"/>
  <c r="I217" i="1"/>
  <c r="H217" i="1"/>
  <c r="AB217" i="1" s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S216" i="1"/>
  <c r="R216" i="1"/>
  <c r="Q216" i="1"/>
  <c r="O216" i="1"/>
  <c r="P216" i="1" s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O215" i="1"/>
  <c r="N215" i="1"/>
  <c r="P215" i="1" s="1"/>
  <c r="L215" i="1"/>
  <c r="K215" i="1"/>
  <c r="M215" i="1" s="1"/>
  <c r="J215" i="1"/>
  <c r="I215" i="1"/>
  <c r="H215" i="1"/>
  <c r="AB215" i="1" s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L213" i="1"/>
  <c r="M213" i="1" s="1"/>
  <c r="K213" i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O212" i="1"/>
  <c r="P212" i="1" s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S211" i="1" s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V210" i="1" s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P209" i="1"/>
  <c r="O209" i="1"/>
  <c r="N209" i="1"/>
  <c r="L209" i="1"/>
  <c r="M209" i="1" s="1"/>
  <c r="K209" i="1"/>
  <c r="J209" i="1"/>
  <c r="I209" i="1"/>
  <c r="H209" i="1"/>
  <c r="AB209" i="1" s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S208" i="1"/>
  <c r="R208" i="1"/>
  <c r="Q208" i="1"/>
  <c r="O208" i="1"/>
  <c r="P208" i="1" s="1"/>
  <c r="N208" i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S207" i="1" s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V206" i="1" s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AB206" i="1" s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L205" i="1"/>
  <c r="M205" i="1" s="1"/>
  <c r="K205" i="1"/>
  <c r="J205" i="1"/>
  <c r="I205" i="1"/>
  <c r="H205" i="1"/>
  <c r="AB205" i="1" s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S204" i="1"/>
  <c r="R204" i="1"/>
  <c r="Q204" i="1"/>
  <c r="O204" i="1"/>
  <c r="P204" i="1" s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S203" i="1" s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V202" i="1" s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P201" i="1"/>
  <c r="O201" i="1"/>
  <c r="N201" i="1"/>
  <c r="L201" i="1"/>
  <c r="M201" i="1" s="1"/>
  <c r="K201" i="1"/>
  <c r="J201" i="1"/>
  <c r="I201" i="1"/>
  <c r="H201" i="1"/>
  <c r="AB201" i="1" s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S200" i="1"/>
  <c r="R200" i="1"/>
  <c r="Q200" i="1"/>
  <c r="O200" i="1"/>
  <c r="P200" i="1" s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S199" i="1" s="1"/>
  <c r="Q199" i="1"/>
  <c r="O199" i="1"/>
  <c r="N199" i="1"/>
  <c r="P199" i="1" s="1"/>
  <c r="L199" i="1"/>
  <c r="K199" i="1"/>
  <c r="M199" i="1" s="1"/>
  <c r="J199" i="1"/>
  <c r="I199" i="1"/>
  <c r="H199" i="1"/>
  <c r="AB199" i="1" s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L197" i="1"/>
  <c r="M197" i="1" s="1"/>
  <c r="K197" i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S196" i="1"/>
  <c r="R196" i="1"/>
  <c r="Q196" i="1"/>
  <c r="O196" i="1"/>
  <c r="P196" i="1" s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S195" i="1" s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Y194" i="1"/>
  <c r="Z194" i="1" s="1"/>
  <c r="X194" i="1"/>
  <c r="W194" i="1"/>
  <c r="U194" i="1"/>
  <c r="V194" i="1" s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P193" i="1"/>
  <c r="O193" i="1"/>
  <c r="N193" i="1"/>
  <c r="L193" i="1"/>
  <c r="M193" i="1" s="1"/>
  <c r="K193" i="1"/>
  <c r="J193" i="1"/>
  <c r="I193" i="1"/>
  <c r="H193" i="1"/>
  <c r="AB193" i="1" s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S192" i="1"/>
  <c r="R192" i="1"/>
  <c r="Q192" i="1"/>
  <c r="O192" i="1"/>
  <c r="P192" i="1" s="1"/>
  <c r="N192" i="1"/>
  <c r="L192" i="1"/>
  <c r="K192" i="1"/>
  <c r="M192" i="1" s="1"/>
  <c r="J192" i="1"/>
  <c r="I192" i="1"/>
  <c r="H192" i="1"/>
  <c r="AB192" i="1" s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S191" i="1" s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AB190" i="1" s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L189" i="1"/>
  <c r="M189" i="1" s="1"/>
  <c r="K189" i="1"/>
  <c r="J189" i="1"/>
  <c r="I189" i="1"/>
  <c r="H189" i="1"/>
  <c r="AB189" i="1" s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S188" i="1"/>
  <c r="R188" i="1"/>
  <c r="Q188" i="1"/>
  <c r="O188" i="1"/>
  <c r="P188" i="1" s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S187" i="1" s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Y186" i="1"/>
  <c r="Z186" i="1" s="1"/>
  <c r="X186" i="1"/>
  <c r="W186" i="1"/>
  <c r="U186" i="1"/>
  <c r="V186" i="1" s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P185" i="1"/>
  <c r="O185" i="1"/>
  <c r="N185" i="1"/>
  <c r="L185" i="1"/>
  <c r="M185" i="1" s="1"/>
  <c r="K185" i="1"/>
  <c r="J185" i="1"/>
  <c r="I185" i="1"/>
  <c r="H185" i="1"/>
  <c r="AB185" i="1" s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S184" i="1"/>
  <c r="R184" i="1"/>
  <c r="Q184" i="1"/>
  <c r="O184" i="1"/>
  <c r="P184" i="1" s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S183" i="1" s="1"/>
  <c r="Q183" i="1"/>
  <c r="O183" i="1"/>
  <c r="N183" i="1"/>
  <c r="P183" i="1" s="1"/>
  <c r="L183" i="1"/>
  <c r="K183" i="1"/>
  <c r="M183" i="1" s="1"/>
  <c r="J183" i="1"/>
  <c r="I183" i="1"/>
  <c r="H183" i="1"/>
  <c r="AB183" i="1" s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L181" i="1"/>
  <c r="M181" i="1" s="1"/>
  <c r="K181" i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S180" i="1"/>
  <c r="R180" i="1"/>
  <c r="Q180" i="1"/>
  <c r="O180" i="1"/>
  <c r="P180" i="1" s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S179" i="1" s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V178" i="1" s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P177" i="1"/>
  <c r="O177" i="1"/>
  <c r="N177" i="1"/>
  <c r="L177" i="1"/>
  <c r="M177" i="1" s="1"/>
  <c r="K177" i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S176" i="1"/>
  <c r="R176" i="1"/>
  <c r="Q176" i="1"/>
  <c r="O176" i="1"/>
  <c r="P176" i="1" s="1"/>
  <c r="N176" i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S175" i="1" s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AB174" i="1" s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L173" i="1"/>
  <c r="M173" i="1" s="1"/>
  <c r="K173" i="1"/>
  <c r="J173" i="1"/>
  <c r="I173" i="1"/>
  <c r="H173" i="1"/>
  <c r="AB173" i="1" s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S172" i="1"/>
  <c r="R172" i="1"/>
  <c r="Q172" i="1"/>
  <c r="O172" i="1"/>
  <c r="P172" i="1" s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S171" i="1" s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V170" i="1" s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P169" i="1"/>
  <c r="O169" i="1"/>
  <c r="N169" i="1"/>
  <c r="L169" i="1"/>
  <c r="M169" i="1" s="1"/>
  <c r="K169" i="1"/>
  <c r="J169" i="1"/>
  <c r="I169" i="1"/>
  <c r="H169" i="1"/>
  <c r="AB169" i="1" s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S168" i="1"/>
  <c r="R168" i="1"/>
  <c r="Q168" i="1"/>
  <c r="O168" i="1"/>
  <c r="P168" i="1" s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S167" i="1" s="1"/>
  <c r="Q167" i="1"/>
  <c r="O167" i="1"/>
  <c r="N167" i="1"/>
  <c r="P167" i="1" s="1"/>
  <c r="L167" i="1"/>
  <c r="K167" i="1"/>
  <c r="M167" i="1" s="1"/>
  <c r="J167" i="1"/>
  <c r="I167" i="1"/>
  <c r="H167" i="1"/>
  <c r="AB167" i="1" s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L165" i="1"/>
  <c r="M165" i="1" s="1"/>
  <c r="K165" i="1"/>
  <c r="J165" i="1"/>
  <c r="I165" i="1"/>
  <c r="H165" i="1"/>
  <c r="AB165" i="1" s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S164" i="1"/>
  <c r="R164" i="1"/>
  <c r="Q164" i="1"/>
  <c r="O164" i="1"/>
  <c r="P164" i="1" s="1"/>
  <c r="N164" i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S163" i="1" s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V162" i="1" s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P161" i="1"/>
  <c r="O161" i="1"/>
  <c r="N161" i="1"/>
  <c r="L161" i="1"/>
  <c r="M161" i="1" s="1"/>
  <c r="K161" i="1"/>
  <c r="J161" i="1"/>
  <c r="I161" i="1"/>
  <c r="H161" i="1"/>
  <c r="AB161" i="1" s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S160" i="1"/>
  <c r="R160" i="1"/>
  <c r="Q160" i="1"/>
  <c r="O160" i="1"/>
  <c r="P160" i="1" s="1"/>
  <c r="N160" i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S159" i="1" s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AB158" i="1" s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L157" i="1"/>
  <c r="M157" i="1" s="1"/>
  <c r="K157" i="1"/>
  <c r="J157" i="1"/>
  <c r="I157" i="1"/>
  <c r="H157" i="1"/>
  <c r="AB157" i="1" s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S156" i="1"/>
  <c r="R156" i="1"/>
  <c r="Q156" i="1"/>
  <c r="O156" i="1"/>
  <c r="P156" i="1" s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S155" i="1" s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V154" i="1" s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P153" i="1"/>
  <c r="O153" i="1"/>
  <c r="N153" i="1"/>
  <c r="L153" i="1"/>
  <c r="M153" i="1" s="1"/>
  <c r="K153" i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S152" i="1"/>
  <c r="R152" i="1"/>
  <c r="Q152" i="1"/>
  <c r="O152" i="1"/>
  <c r="P152" i="1" s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S151" i="1" s="1"/>
  <c r="Q151" i="1"/>
  <c r="O151" i="1"/>
  <c r="N151" i="1"/>
  <c r="P151" i="1" s="1"/>
  <c r="L151" i="1"/>
  <c r="K151" i="1"/>
  <c r="M151" i="1" s="1"/>
  <c r="J151" i="1"/>
  <c r="I151" i="1"/>
  <c r="H151" i="1"/>
  <c r="AB151" i="1" s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L149" i="1"/>
  <c r="M149" i="1" s="1"/>
  <c r="K149" i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S148" i="1"/>
  <c r="R148" i="1"/>
  <c r="Q148" i="1"/>
  <c r="O148" i="1"/>
  <c r="P148" i="1" s="1"/>
  <c r="N148" i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S147" i="1" s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V146" i="1" s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P145" i="1"/>
  <c r="O145" i="1"/>
  <c r="N145" i="1"/>
  <c r="L145" i="1"/>
  <c r="M145" i="1" s="1"/>
  <c r="K145" i="1"/>
  <c r="J145" i="1"/>
  <c r="I145" i="1"/>
  <c r="H145" i="1"/>
  <c r="AB145" i="1" s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S144" i="1"/>
  <c r="R144" i="1"/>
  <c r="Q144" i="1"/>
  <c r="O144" i="1"/>
  <c r="P144" i="1" s="1"/>
  <c r="N144" i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S143" i="1" s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AB142" i="1" s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L141" i="1"/>
  <c r="M141" i="1" s="1"/>
  <c r="K141" i="1"/>
  <c r="J141" i="1"/>
  <c r="I141" i="1"/>
  <c r="H141" i="1"/>
  <c r="AB141" i="1" s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S140" i="1"/>
  <c r="R140" i="1"/>
  <c r="Q140" i="1"/>
  <c r="O140" i="1"/>
  <c r="P140" i="1" s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S139" i="1" s="1"/>
  <c r="Q139" i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P137" i="1"/>
  <c r="O137" i="1"/>
  <c r="N137" i="1"/>
  <c r="L137" i="1"/>
  <c r="M137" i="1" s="1"/>
  <c r="K137" i="1"/>
  <c r="J137" i="1"/>
  <c r="I137" i="1"/>
  <c r="H137" i="1"/>
  <c r="AB137" i="1" s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S136" i="1"/>
  <c r="R136" i="1"/>
  <c r="Q136" i="1"/>
  <c r="O136" i="1"/>
  <c r="P136" i="1" s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S135" i="1" s="1"/>
  <c r="Q135" i="1"/>
  <c r="O135" i="1"/>
  <c r="N135" i="1"/>
  <c r="P135" i="1" s="1"/>
  <c r="L135" i="1"/>
  <c r="K135" i="1"/>
  <c r="M135" i="1" s="1"/>
  <c r="J135" i="1"/>
  <c r="I135" i="1"/>
  <c r="H135" i="1"/>
  <c r="AB135" i="1" s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L133" i="1"/>
  <c r="M133" i="1" s="1"/>
  <c r="K133" i="1"/>
  <c r="J133" i="1"/>
  <c r="I133" i="1"/>
  <c r="H133" i="1"/>
  <c r="AB133" i="1" s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S132" i="1"/>
  <c r="R132" i="1"/>
  <c r="Q132" i="1"/>
  <c r="O132" i="1"/>
  <c r="P132" i="1" s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S131" i="1" s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V130" i="1" s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L129" i="1"/>
  <c r="M129" i="1" s="1"/>
  <c r="K129" i="1"/>
  <c r="J129" i="1"/>
  <c r="I129" i="1"/>
  <c r="H129" i="1"/>
  <c r="AB129" i="1" s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S128" i="1"/>
  <c r="R128" i="1"/>
  <c r="Q128" i="1"/>
  <c r="O128" i="1"/>
  <c r="P128" i="1" s="1"/>
  <c r="N128" i="1"/>
  <c r="L128" i="1"/>
  <c r="K128" i="1"/>
  <c r="M128" i="1" s="1"/>
  <c r="J128" i="1"/>
  <c r="I128" i="1"/>
  <c r="H128" i="1"/>
  <c r="AB128" i="1" s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AB126" i="1" s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L125" i="1"/>
  <c r="M125" i="1" s="1"/>
  <c r="K125" i="1"/>
  <c r="J125" i="1"/>
  <c r="I125" i="1"/>
  <c r="H125" i="1"/>
  <c r="AB125" i="1" s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S124" i="1"/>
  <c r="R124" i="1"/>
  <c r="Q124" i="1"/>
  <c r="O124" i="1"/>
  <c r="P124" i="1" s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S123" i="1" s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V122" i="1" s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P121" i="1"/>
  <c r="O121" i="1"/>
  <c r="N121" i="1"/>
  <c r="L121" i="1"/>
  <c r="M121" i="1" s="1"/>
  <c r="K121" i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S120" i="1"/>
  <c r="R120" i="1"/>
  <c r="Q120" i="1"/>
  <c r="O120" i="1"/>
  <c r="P120" i="1" s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S119" i="1" s="1"/>
  <c r="Q119" i="1"/>
  <c r="O119" i="1"/>
  <c r="N119" i="1"/>
  <c r="P119" i="1" s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L117" i="1"/>
  <c r="M117" i="1" s="1"/>
  <c r="K117" i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S116" i="1"/>
  <c r="R116" i="1"/>
  <c r="Q116" i="1"/>
  <c r="O116" i="1"/>
  <c r="P116" i="1" s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S115" i="1" s="1"/>
  <c r="Q115" i="1"/>
  <c r="O115" i="1"/>
  <c r="N115" i="1"/>
  <c r="P115" i="1" s="1"/>
  <c r="L115" i="1"/>
  <c r="K115" i="1"/>
  <c r="M115" i="1" s="1"/>
  <c r="J115" i="1"/>
  <c r="I115" i="1"/>
  <c r="H115" i="1"/>
  <c r="AB115" i="1" s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V114" i="1" s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R113" i="1"/>
  <c r="Q113" i="1"/>
  <c r="S113" i="1" s="1"/>
  <c r="P113" i="1"/>
  <c r="O113" i="1"/>
  <c r="N113" i="1"/>
  <c r="L113" i="1"/>
  <c r="M113" i="1" s="1"/>
  <c r="K113" i="1"/>
  <c r="J113" i="1"/>
  <c r="I113" i="1"/>
  <c r="H113" i="1"/>
  <c r="AB113" i="1" s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S112" i="1"/>
  <c r="R112" i="1"/>
  <c r="Q112" i="1"/>
  <c r="O112" i="1"/>
  <c r="P112" i="1" s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S111" i="1" s="1"/>
  <c r="Q111" i="1"/>
  <c r="O111" i="1"/>
  <c r="N111" i="1"/>
  <c r="P111" i="1" s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L109" i="1"/>
  <c r="M109" i="1" s="1"/>
  <c r="K109" i="1"/>
  <c r="J109" i="1"/>
  <c r="I109" i="1"/>
  <c r="H109" i="1"/>
  <c r="AB109" i="1" s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S108" i="1"/>
  <c r="R108" i="1"/>
  <c r="Q108" i="1"/>
  <c r="O108" i="1"/>
  <c r="P108" i="1" s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S107" i="1" s="1"/>
  <c r="Q107" i="1"/>
  <c r="O107" i="1"/>
  <c r="N107" i="1"/>
  <c r="P107" i="1" s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Z106" i="1" s="1"/>
  <c r="X106" i="1"/>
  <c r="W106" i="1"/>
  <c r="U106" i="1"/>
  <c r="V106" i="1" s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R105" i="1"/>
  <c r="Q105" i="1"/>
  <c r="S105" i="1" s="1"/>
  <c r="P105" i="1"/>
  <c r="O105" i="1"/>
  <c r="N105" i="1"/>
  <c r="L105" i="1"/>
  <c r="M105" i="1" s="1"/>
  <c r="K105" i="1"/>
  <c r="J105" i="1"/>
  <c r="I105" i="1"/>
  <c r="H105" i="1"/>
  <c r="AB105" i="1" s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S104" i="1"/>
  <c r="R104" i="1"/>
  <c r="Q104" i="1"/>
  <c r="O104" i="1"/>
  <c r="P104" i="1" s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V102" i="1" s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L101" i="1"/>
  <c r="M101" i="1" s="1"/>
  <c r="K101" i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S100" i="1"/>
  <c r="R100" i="1"/>
  <c r="Q100" i="1"/>
  <c r="O100" i="1"/>
  <c r="P100" i="1" s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S99" i="1" s="1"/>
  <c r="Q99" i="1"/>
  <c r="O99" i="1"/>
  <c r="N99" i="1"/>
  <c r="P99" i="1" s="1"/>
  <c r="L99" i="1"/>
  <c r="K99" i="1"/>
  <c r="M99" i="1" s="1"/>
  <c r="J99" i="1"/>
  <c r="I99" i="1"/>
  <c r="H99" i="1"/>
  <c r="AB99" i="1" s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L97" i="1"/>
  <c r="M97" i="1" s="1"/>
  <c r="K97" i="1"/>
  <c r="J97" i="1"/>
  <c r="I97" i="1"/>
  <c r="H97" i="1"/>
  <c r="AB97" i="1" s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S96" i="1"/>
  <c r="R96" i="1"/>
  <c r="Q96" i="1"/>
  <c r="O96" i="1"/>
  <c r="P96" i="1" s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S95" i="1" s="1"/>
  <c r="Q95" i="1"/>
  <c r="O95" i="1"/>
  <c r="N95" i="1"/>
  <c r="P95" i="1" s="1"/>
  <c r="L95" i="1"/>
  <c r="K95" i="1"/>
  <c r="M95" i="1" s="1"/>
  <c r="J95" i="1"/>
  <c r="I95" i="1"/>
  <c r="H95" i="1"/>
  <c r="AB95" i="1" s="1"/>
  <c r="G95" i="1"/>
  <c r="F95" i="1"/>
  <c r="E95" i="1"/>
  <c r="D95" i="1"/>
  <c r="B95" i="1"/>
  <c r="A95" i="1"/>
  <c r="AA94" i="1"/>
  <c r="Y94" i="1"/>
  <c r="Z94" i="1" s="1"/>
  <c r="X94" i="1"/>
  <c r="W94" i="1"/>
  <c r="U94" i="1"/>
  <c r="V94" i="1" s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L93" i="1"/>
  <c r="M93" i="1" s="1"/>
  <c r="K93" i="1"/>
  <c r="J93" i="1"/>
  <c r="I93" i="1"/>
  <c r="H93" i="1"/>
  <c r="AB93" i="1" s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S92" i="1"/>
  <c r="R92" i="1"/>
  <c r="Q92" i="1"/>
  <c r="O92" i="1"/>
  <c r="P92" i="1" s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S91" i="1" s="1"/>
  <c r="Q91" i="1"/>
  <c r="O91" i="1"/>
  <c r="N91" i="1"/>
  <c r="P91" i="1" s="1"/>
  <c r="L91" i="1"/>
  <c r="K91" i="1"/>
  <c r="M91" i="1" s="1"/>
  <c r="J91" i="1"/>
  <c r="I91" i="1"/>
  <c r="H91" i="1"/>
  <c r="AB91" i="1" s="1"/>
  <c r="G91" i="1"/>
  <c r="F91" i="1"/>
  <c r="E91" i="1"/>
  <c r="D91" i="1"/>
  <c r="B91" i="1"/>
  <c r="A91" i="1"/>
  <c r="AA90" i="1"/>
  <c r="Y90" i="1"/>
  <c r="Z90" i="1" s="1"/>
  <c r="X90" i="1"/>
  <c r="W90" i="1"/>
  <c r="U90" i="1"/>
  <c r="V90" i="1" s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L89" i="1"/>
  <c r="M89" i="1" s="1"/>
  <c r="K89" i="1"/>
  <c r="J89" i="1"/>
  <c r="I89" i="1"/>
  <c r="H89" i="1"/>
  <c r="AB89" i="1" s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S88" i="1"/>
  <c r="R88" i="1"/>
  <c r="Q88" i="1"/>
  <c r="O88" i="1"/>
  <c r="P88" i="1" s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L85" i="1"/>
  <c r="M85" i="1" s="1"/>
  <c r="K85" i="1"/>
  <c r="J85" i="1"/>
  <c r="I85" i="1"/>
  <c r="H85" i="1"/>
  <c r="AB85" i="1" s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S84" i="1"/>
  <c r="R84" i="1"/>
  <c r="Q84" i="1"/>
  <c r="O84" i="1"/>
  <c r="P84" i="1" s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S83" i="1" s="1"/>
  <c r="Q83" i="1"/>
  <c r="O83" i="1"/>
  <c r="N83" i="1"/>
  <c r="P83" i="1" s="1"/>
  <c r="L83" i="1"/>
  <c r="K83" i="1"/>
  <c r="M83" i="1" s="1"/>
  <c r="J83" i="1"/>
  <c r="I83" i="1"/>
  <c r="H83" i="1"/>
  <c r="AB83" i="1" s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L81" i="1"/>
  <c r="M81" i="1" s="1"/>
  <c r="K81" i="1"/>
  <c r="J81" i="1"/>
  <c r="I81" i="1"/>
  <c r="H81" i="1"/>
  <c r="AB81" i="1" s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S80" i="1"/>
  <c r="R80" i="1"/>
  <c r="Q80" i="1"/>
  <c r="O80" i="1"/>
  <c r="P80" i="1" s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S79" i="1" s="1"/>
  <c r="Q79" i="1"/>
  <c r="O79" i="1"/>
  <c r="N79" i="1"/>
  <c r="P79" i="1" s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S78" i="1"/>
  <c r="R78" i="1"/>
  <c r="Q78" i="1"/>
  <c r="O78" i="1"/>
  <c r="N78" i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L77" i="1"/>
  <c r="M77" i="1" s="1"/>
  <c r="K77" i="1"/>
  <c r="J77" i="1"/>
  <c r="AB77" i="1" s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S76" i="1"/>
  <c r="R76" i="1"/>
  <c r="Q76" i="1"/>
  <c r="O76" i="1"/>
  <c r="P76" i="1" s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R75" i="1"/>
  <c r="S75" i="1" s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R73" i="1"/>
  <c r="Q73" i="1"/>
  <c r="O73" i="1"/>
  <c r="N73" i="1"/>
  <c r="P73" i="1" s="1"/>
  <c r="L73" i="1"/>
  <c r="M73" i="1" s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W72" i="1"/>
  <c r="U72" i="1"/>
  <c r="T72" i="1"/>
  <c r="R72" i="1"/>
  <c r="Q72" i="1"/>
  <c r="S72" i="1" s="1"/>
  <c r="O72" i="1"/>
  <c r="P72" i="1" s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S71" i="1" s="1"/>
  <c r="Q71" i="1"/>
  <c r="P71" i="1"/>
  <c r="O71" i="1"/>
  <c r="N71" i="1"/>
  <c r="L71" i="1"/>
  <c r="K71" i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O69" i="1"/>
  <c r="N69" i="1"/>
  <c r="P69" i="1" s="1"/>
  <c r="L69" i="1"/>
  <c r="M69" i="1" s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W68" i="1"/>
  <c r="U68" i="1"/>
  <c r="T68" i="1"/>
  <c r="V68" i="1" s="1"/>
  <c r="R68" i="1"/>
  <c r="Q68" i="1"/>
  <c r="S68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S67" i="1"/>
  <c r="R67" i="1"/>
  <c r="Q67" i="1"/>
  <c r="P67" i="1"/>
  <c r="O67" i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S66" i="1"/>
  <c r="R66" i="1"/>
  <c r="Q66" i="1"/>
  <c r="O66" i="1"/>
  <c r="N66" i="1"/>
  <c r="P66" i="1" s="1"/>
  <c r="L66" i="1"/>
  <c r="K66" i="1"/>
  <c r="M66" i="1" s="1"/>
  <c r="J66" i="1"/>
  <c r="I66" i="1"/>
  <c r="H66" i="1"/>
  <c r="AB66" i="1" s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S63" i="1"/>
  <c r="R63" i="1"/>
  <c r="Q63" i="1"/>
  <c r="P63" i="1"/>
  <c r="O63" i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S62" i="1"/>
  <c r="R62" i="1"/>
  <c r="Q62" i="1"/>
  <c r="O62" i="1"/>
  <c r="N62" i="1"/>
  <c r="P62" i="1" s="1"/>
  <c r="L62" i="1"/>
  <c r="K62" i="1"/>
  <c r="M62" i="1" s="1"/>
  <c r="J62" i="1"/>
  <c r="I62" i="1"/>
  <c r="H62" i="1"/>
  <c r="AB62" i="1" s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S59" i="1"/>
  <c r="R59" i="1"/>
  <c r="Q59" i="1"/>
  <c r="P59" i="1"/>
  <c r="O59" i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S58" i="1"/>
  <c r="R58" i="1"/>
  <c r="Q58" i="1"/>
  <c r="O58" i="1"/>
  <c r="N58" i="1"/>
  <c r="P58" i="1" s="1"/>
  <c r="L58" i="1"/>
  <c r="K58" i="1"/>
  <c r="M58" i="1" s="1"/>
  <c r="J58" i="1"/>
  <c r="I58" i="1"/>
  <c r="H58" i="1"/>
  <c r="AB58" i="1" s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S55" i="1"/>
  <c r="R55" i="1"/>
  <c r="Q55" i="1"/>
  <c r="P55" i="1"/>
  <c r="O55" i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S54" i="1"/>
  <c r="R54" i="1"/>
  <c r="Q54" i="1"/>
  <c r="O54" i="1"/>
  <c r="N54" i="1"/>
  <c r="P54" i="1" s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S51" i="1"/>
  <c r="R51" i="1"/>
  <c r="Q51" i="1"/>
  <c r="P51" i="1"/>
  <c r="O51" i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S50" i="1"/>
  <c r="R50" i="1"/>
  <c r="Q50" i="1"/>
  <c r="O50" i="1"/>
  <c r="N50" i="1"/>
  <c r="P50" i="1" s="1"/>
  <c r="L50" i="1"/>
  <c r="K50" i="1"/>
  <c r="M50" i="1" s="1"/>
  <c r="J50" i="1"/>
  <c r="I50" i="1"/>
  <c r="H50" i="1"/>
  <c r="AB50" i="1" s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S47" i="1"/>
  <c r="R47" i="1"/>
  <c r="Q47" i="1"/>
  <c r="P47" i="1"/>
  <c r="O47" i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S46" i="1"/>
  <c r="R46" i="1"/>
  <c r="Q46" i="1"/>
  <c r="O46" i="1"/>
  <c r="N46" i="1"/>
  <c r="P46" i="1" s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S43" i="1"/>
  <c r="R43" i="1"/>
  <c r="Q43" i="1"/>
  <c r="P43" i="1"/>
  <c r="O43" i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S42" i="1"/>
  <c r="R42" i="1"/>
  <c r="Q42" i="1"/>
  <c r="O42" i="1"/>
  <c r="N42" i="1"/>
  <c r="P42" i="1" s="1"/>
  <c r="L42" i="1"/>
  <c r="K42" i="1"/>
  <c r="M42" i="1" s="1"/>
  <c r="J42" i="1"/>
  <c r="I42" i="1"/>
  <c r="H42" i="1"/>
  <c r="AB42" i="1" s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S39" i="1"/>
  <c r="R39" i="1"/>
  <c r="Q39" i="1"/>
  <c r="P39" i="1"/>
  <c r="O39" i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S38" i="1"/>
  <c r="R38" i="1"/>
  <c r="Q38" i="1"/>
  <c r="O38" i="1"/>
  <c r="N38" i="1"/>
  <c r="P38" i="1" s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S35" i="1"/>
  <c r="R35" i="1"/>
  <c r="Q35" i="1"/>
  <c r="P35" i="1"/>
  <c r="O35" i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S34" i="1"/>
  <c r="R34" i="1"/>
  <c r="Q34" i="1"/>
  <c r="O34" i="1"/>
  <c r="N34" i="1"/>
  <c r="P34" i="1" s="1"/>
  <c r="L34" i="1"/>
  <c r="K34" i="1"/>
  <c r="M34" i="1" s="1"/>
  <c r="J34" i="1"/>
  <c r="I34" i="1"/>
  <c r="H34" i="1"/>
  <c r="AB34" i="1" s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S31" i="1"/>
  <c r="R31" i="1"/>
  <c r="Q31" i="1"/>
  <c r="P31" i="1"/>
  <c r="O31" i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S30" i="1"/>
  <c r="R30" i="1"/>
  <c r="Q30" i="1"/>
  <c r="O30" i="1"/>
  <c r="N30" i="1"/>
  <c r="P30" i="1" s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S27" i="1"/>
  <c r="R27" i="1"/>
  <c r="Q27" i="1"/>
  <c r="P27" i="1"/>
  <c r="O27" i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S26" i="1"/>
  <c r="R26" i="1"/>
  <c r="Q26" i="1"/>
  <c r="O26" i="1"/>
  <c r="N26" i="1"/>
  <c r="P26" i="1" s="1"/>
  <c r="L26" i="1"/>
  <c r="K26" i="1"/>
  <c r="M26" i="1" s="1"/>
  <c r="J26" i="1"/>
  <c r="I26" i="1"/>
  <c r="H26" i="1"/>
  <c r="AB26" i="1" s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S23" i="1"/>
  <c r="R23" i="1"/>
  <c r="Q23" i="1"/>
  <c r="P23" i="1"/>
  <c r="O23" i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S22" i="1"/>
  <c r="R22" i="1"/>
  <c r="Q22" i="1"/>
  <c r="O22" i="1"/>
  <c r="N22" i="1"/>
  <c r="P22" i="1" s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S19" i="1"/>
  <c r="R19" i="1"/>
  <c r="Q19" i="1"/>
  <c r="P19" i="1"/>
  <c r="O19" i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S18" i="1"/>
  <c r="R18" i="1"/>
  <c r="Q18" i="1"/>
  <c r="O18" i="1"/>
  <c r="N18" i="1"/>
  <c r="P18" i="1" s="1"/>
  <c r="L18" i="1"/>
  <c r="K18" i="1"/>
  <c r="M18" i="1" s="1"/>
  <c r="J18" i="1"/>
  <c r="I18" i="1"/>
  <c r="H18" i="1"/>
  <c r="AB18" i="1" s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S15" i="1"/>
  <c r="R15" i="1"/>
  <c r="Q15" i="1"/>
  <c r="P15" i="1"/>
  <c r="O15" i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S14" i="1"/>
  <c r="R14" i="1"/>
  <c r="Q14" i="1"/>
  <c r="O14" i="1"/>
  <c r="N14" i="1"/>
  <c r="P14" i="1" s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S11" i="1"/>
  <c r="R11" i="1"/>
  <c r="Q11" i="1"/>
  <c r="P11" i="1"/>
  <c r="O11" i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S10" i="1"/>
  <c r="R10" i="1"/>
  <c r="Q10" i="1"/>
  <c r="O10" i="1"/>
  <c r="N10" i="1"/>
  <c r="P10" i="1" s="1"/>
  <c r="L10" i="1"/>
  <c r="K10" i="1"/>
  <c r="M10" i="1" s="1"/>
  <c r="J10" i="1"/>
  <c r="I10" i="1"/>
  <c r="H10" i="1"/>
  <c r="AB10" i="1" s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S7" i="1"/>
  <c r="R7" i="1"/>
  <c r="Q7" i="1"/>
  <c r="P7" i="1"/>
  <c r="O7" i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S6" i="1"/>
  <c r="R6" i="1"/>
  <c r="Q6" i="1"/>
  <c r="O6" i="1"/>
  <c r="N6" i="1"/>
  <c r="P6" i="1" s="1"/>
  <c r="L6" i="1"/>
  <c r="K6" i="1"/>
  <c r="M6" i="1" s="1"/>
  <c r="J6" i="1"/>
  <c r="I6" i="1"/>
  <c r="H6" i="1"/>
  <c r="AB6" i="1" s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S3" i="1"/>
  <c r="R3" i="1"/>
  <c r="Q3" i="1"/>
  <c r="P3" i="1"/>
  <c r="O3" i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5" i="1" l="1"/>
  <c r="AB9" i="1"/>
  <c r="AB13" i="1"/>
  <c r="AB17" i="1"/>
  <c r="AB21" i="1"/>
  <c r="AB25" i="1"/>
  <c r="AB29" i="1"/>
  <c r="AB33" i="1"/>
  <c r="AB37" i="1"/>
  <c r="AB41" i="1"/>
  <c r="AB45" i="1"/>
  <c r="AB49" i="1"/>
  <c r="AB53" i="1"/>
  <c r="AB57" i="1"/>
  <c r="AB61" i="1"/>
  <c r="AB65" i="1"/>
  <c r="AB4" i="1"/>
  <c r="AB12" i="1"/>
  <c r="AB16" i="1"/>
  <c r="AB20" i="1"/>
  <c r="AB24" i="1"/>
  <c r="AB28" i="1"/>
  <c r="AB32" i="1"/>
  <c r="AB36" i="1"/>
  <c r="AB40" i="1"/>
  <c r="AB44" i="1"/>
  <c r="AB48" i="1"/>
  <c r="AB52" i="1"/>
  <c r="AB56" i="1"/>
  <c r="AB60" i="1"/>
  <c r="AB64" i="1"/>
  <c r="AB8" i="1"/>
  <c r="AB3" i="1"/>
  <c r="AB7" i="1"/>
  <c r="AB11" i="1"/>
  <c r="AB15" i="1"/>
  <c r="AB19" i="1"/>
  <c r="AB23" i="1"/>
  <c r="AB27" i="1"/>
  <c r="AB31" i="1"/>
  <c r="AB35" i="1"/>
  <c r="AB39" i="1"/>
  <c r="AB43" i="1"/>
  <c r="AB47" i="1"/>
  <c r="AB51" i="1"/>
  <c r="AB55" i="1"/>
  <c r="AB59" i="1"/>
  <c r="AB63" i="1"/>
  <c r="AB67" i="1"/>
  <c r="AB75" i="1"/>
  <c r="AB123" i="1"/>
  <c r="AB130" i="1"/>
  <c r="AB132" i="1"/>
  <c r="AB139" i="1"/>
  <c r="AB146" i="1"/>
  <c r="AB148" i="1"/>
  <c r="AB155" i="1"/>
  <c r="AB162" i="1"/>
  <c r="AB164" i="1"/>
  <c r="AB171" i="1"/>
  <c r="AB178" i="1"/>
  <c r="AB180" i="1"/>
  <c r="AB187" i="1"/>
  <c r="AB194" i="1"/>
  <c r="AB196" i="1"/>
  <c r="AB203" i="1"/>
  <c r="AB210" i="1"/>
  <c r="AB212" i="1"/>
  <c r="AB219" i="1"/>
  <c r="AB226" i="1"/>
  <c r="AB228" i="1"/>
  <c r="AB235" i="1"/>
  <c r="AB242" i="1"/>
  <c r="AB244" i="1"/>
  <c r="AB251" i="1"/>
  <c r="AB258" i="1"/>
  <c r="AB260" i="1"/>
  <c r="AB267" i="1"/>
  <c r="AB274" i="1"/>
  <c r="AB276" i="1"/>
  <c r="AB283" i="1"/>
  <c r="AB290" i="1"/>
  <c r="AB292" i="1"/>
  <c r="AB299" i="1"/>
  <c r="AB306" i="1"/>
  <c r="AB308" i="1"/>
  <c r="AB315" i="1"/>
  <c r="AB322" i="1"/>
  <c r="AB324" i="1"/>
  <c r="AB331" i="1"/>
  <c r="AB338" i="1"/>
  <c r="AB340" i="1"/>
  <c r="AB347" i="1"/>
  <c r="AB354" i="1"/>
  <c r="AB356" i="1"/>
  <c r="AB363" i="1"/>
  <c r="AB370" i="1"/>
  <c r="AB372" i="1"/>
  <c r="AB374" i="1"/>
  <c r="AB376" i="1"/>
  <c r="AB378" i="1"/>
  <c r="AB380" i="1"/>
  <c r="AB382" i="1"/>
  <c r="AB384" i="1"/>
  <c r="AB386" i="1"/>
  <c r="AB388" i="1"/>
  <c r="AB390" i="1"/>
  <c r="AB392" i="1"/>
  <c r="AB394" i="1"/>
  <c r="AB396" i="1"/>
  <c r="AB398" i="1"/>
  <c r="AB400" i="1"/>
  <c r="AB402" i="1"/>
  <c r="AB404" i="1"/>
  <c r="AB406" i="1"/>
  <c r="AB408" i="1"/>
  <c r="AB410" i="1"/>
  <c r="AB412" i="1"/>
  <c r="AB414" i="1"/>
  <c r="AB416" i="1"/>
  <c r="AB418" i="1"/>
  <c r="AB420" i="1"/>
  <c r="AB422" i="1"/>
  <c r="AB424" i="1"/>
  <c r="AB426" i="1"/>
  <c r="AB428" i="1"/>
  <c r="AB430" i="1"/>
  <c r="AB432" i="1"/>
  <c r="AB434" i="1"/>
  <c r="AB436" i="1"/>
  <c r="AB438" i="1"/>
  <c r="AB440" i="1"/>
  <c r="AB442" i="1"/>
  <c r="AB444" i="1"/>
  <c r="AB446" i="1"/>
  <c r="AB448" i="1"/>
  <c r="AB450" i="1"/>
  <c r="AB452" i="1"/>
  <c r="AB454" i="1"/>
  <c r="AB456" i="1"/>
  <c r="AB458" i="1"/>
  <c r="AB460" i="1"/>
  <c r="AB462" i="1"/>
  <c r="AB464" i="1"/>
  <c r="AB466" i="1"/>
  <c r="AB468" i="1"/>
  <c r="AB470" i="1"/>
  <c r="AB472" i="1"/>
  <c r="AB474" i="1"/>
  <c r="AB476" i="1"/>
  <c r="AB478" i="1"/>
  <c r="AB480" i="1"/>
  <c r="AB482" i="1"/>
  <c r="AB484" i="1"/>
  <c r="AB486" i="1"/>
  <c r="AB488" i="1"/>
  <c r="AB490" i="1"/>
  <c r="Z494" i="1"/>
  <c r="AB502" i="1"/>
  <c r="AB507" i="1"/>
  <c r="P508" i="1"/>
  <c r="AB518" i="1"/>
  <c r="AB523" i="1"/>
  <c r="S523" i="1"/>
  <c r="P524" i="1"/>
  <c r="Z526" i="1"/>
  <c r="AB539" i="1"/>
  <c r="P540" i="1"/>
  <c r="AB540" i="1" s="1"/>
  <c r="M553" i="1"/>
  <c r="AB553" i="1" s="1"/>
  <c r="V554" i="1"/>
  <c r="AB554" i="1" s="1"/>
  <c r="AB555" i="1"/>
  <c r="S555" i="1"/>
  <c r="P556" i="1"/>
  <c r="Z558" i="1"/>
  <c r="V570" i="1"/>
  <c r="AB571" i="1"/>
  <c r="S571" i="1"/>
  <c r="P572" i="1"/>
  <c r="Z574" i="1"/>
  <c r="V586" i="1"/>
  <c r="S587" i="1"/>
  <c r="AB587" i="1" s="1"/>
  <c r="P588" i="1"/>
  <c r="Z590" i="1"/>
  <c r="AB598" i="1"/>
  <c r="M601" i="1"/>
  <c r="AB601" i="1" s="1"/>
  <c r="V602" i="1"/>
  <c r="S603" i="1"/>
  <c r="AB603" i="1" s="1"/>
  <c r="P604" i="1"/>
  <c r="Z606" i="1"/>
  <c r="AB614" i="1"/>
  <c r="M617" i="1"/>
  <c r="AB617" i="1" s="1"/>
  <c r="V618" i="1"/>
  <c r="S619" i="1"/>
  <c r="AB619" i="1" s="1"/>
  <c r="P620" i="1"/>
  <c r="Z622" i="1"/>
  <c r="AB630" i="1"/>
  <c r="M633" i="1"/>
  <c r="AB633" i="1" s="1"/>
  <c r="V634" i="1"/>
  <c r="S635" i="1"/>
  <c r="AB635" i="1" s="1"/>
  <c r="P636" i="1"/>
  <c r="Z638" i="1"/>
  <c r="AB640" i="1"/>
  <c r="AB644" i="1"/>
  <c r="AB648" i="1"/>
  <c r="AB652" i="1"/>
  <c r="AB656" i="1"/>
  <c r="AB660" i="1"/>
  <c r="AB664" i="1"/>
  <c r="AB668" i="1"/>
  <c r="AB672" i="1"/>
  <c r="AB676" i="1"/>
  <c r="AB680" i="1"/>
  <c r="AB684" i="1"/>
  <c r="AB688" i="1"/>
  <c r="AB692" i="1"/>
  <c r="AB696" i="1"/>
  <c r="AB700" i="1"/>
  <c r="AB704" i="1"/>
  <c r="AB708" i="1"/>
  <c r="AB712" i="1"/>
  <c r="AB716" i="1"/>
  <c r="AB720" i="1"/>
  <c r="AB724" i="1"/>
  <c r="AB728" i="1"/>
  <c r="AB732" i="1"/>
  <c r="AB736" i="1"/>
  <c r="AB740" i="1"/>
  <c r="AB744" i="1"/>
  <c r="AB748" i="1"/>
  <c r="AB752" i="1"/>
  <c r="AB756" i="1"/>
  <c r="AB760" i="1"/>
  <c r="AB764" i="1"/>
  <c r="AB768" i="1"/>
  <c r="AB772" i="1"/>
  <c r="AB776" i="1"/>
  <c r="AB780" i="1"/>
  <c r="AB784" i="1"/>
  <c r="AB788" i="1"/>
  <c r="AB792" i="1"/>
  <c r="AB796" i="1"/>
  <c r="AB800" i="1"/>
  <c r="AB804" i="1"/>
  <c r="AB808" i="1"/>
  <c r="AB812" i="1"/>
  <c r="AB816" i="1"/>
  <c r="AB820" i="1"/>
  <c r="AB824" i="1"/>
  <c r="AB828" i="1"/>
  <c r="AB832" i="1"/>
  <c r="AB836" i="1"/>
  <c r="AB840" i="1"/>
  <c r="AB844" i="1"/>
  <c r="AB848" i="1"/>
  <c r="AB852" i="1"/>
  <c r="AB856" i="1"/>
  <c r="AB860" i="1"/>
  <c r="AB864" i="1"/>
  <c r="AB868" i="1"/>
  <c r="AB872" i="1"/>
  <c r="AB876" i="1"/>
  <c r="AB880" i="1"/>
  <c r="AB884" i="1"/>
  <c r="AB888" i="1"/>
  <c r="AB892" i="1"/>
  <c r="AB896" i="1"/>
  <c r="AB900" i="1"/>
  <c r="AB904" i="1"/>
  <c r="AB908" i="1"/>
  <c r="AB912" i="1"/>
  <c r="AB916" i="1"/>
  <c r="AB920" i="1"/>
  <c r="AB924" i="1"/>
  <c r="AB928" i="1"/>
  <c r="AB932" i="1"/>
  <c r="AB936" i="1"/>
  <c r="AB940" i="1"/>
  <c r="AB1009" i="1"/>
  <c r="AB1103" i="1"/>
  <c r="AB1125" i="1"/>
  <c r="AB1189" i="1"/>
  <c r="AB1253" i="1"/>
  <c r="AB1283" i="1"/>
  <c r="AB1301" i="1"/>
  <c r="AB1327" i="1"/>
  <c r="AB1349" i="1"/>
  <c r="AB1375" i="1"/>
  <c r="AB1413" i="1"/>
  <c r="AB1439" i="1"/>
  <c r="AB1459" i="1"/>
  <c r="AB1511" i="1"/>
  <c r="AB1609" i="1"/>
  <c r="S69" i="1"/>
  <c r="AB69" i="1" s="1"/>
  <c r="Z72" i="1"/>
  <c r="AB76" i="1"/>
  <c r="AB80" i="1"/>
  <c r="AB82" i="1"/>
  <c r="AB84" i="1"/>
  <c r="AB86" i="1"/>
  <c r="AB88" i="1"/>
  <c r="AB90" i="1"/>
  <c r="AB92" i="1"/>
  <c r="AB94" i="1"/>
  <c r="AB96" i="1"/>
  <c r="AB98" i="1"/>
  <c r="AB100" i="1"/>
  <c r="AB102" i="1"/>
  <c r="AB104" i="1"/>
  <c r="AB106" i="1"/>
  <c r="AB108" i="1"/>
  <c r="AB110" i="1"/>
  <c r="AB112" i="1"/>
  <c r="AB114" i="1"/>
  <c r="AB116" i="1"/>
  <c r="AB118" i="1"/>
  <c r="AB120" i="1"/>
  <c r="AB127" i="1"/>
  <c r="AB134" i="1"/>
  <c r="AB136" i="1"/>
  <c r="AB143" i="1"/>
  <c r="AB150" i="1"/>
  <c r="AB152" i="1"/>
  <c r="AB159" i="1"/>
  <c r="AB166" i="1"/>
  <c r="AB168" i="1"/>
  <c r="AB175" i="1"/>
  <c r="AB182" i="1"/>
  <c r="AB184" i="1"/>
  <c r="AB191" i="1"/>
  <c r="AB198" i="1"/>
  <c r="AB200" i="1"/>
  <c r="AB207" i="1"/>
  <c r="AB214" i="1"/>
  <c r="AB216" i="1"/>
  <c r="AB223" i="1"/>
  <c r="AB230" i="1"/>
  <c r="AB232" i="1"/>
  <c r="AB239" i="1"/>
  <c r="AB246" i="1"/>
  <c r="AB248" i="1"/>
  <c r="AB255" i="1"/>
  <c r="AB262" i="1"/>
  <c r="AB264" i="1"/>
  <c r="AB271" i="1"/>
  <c r="AB278" i="1"/>
  <c r="AB280" i="1"/>
  <c r="AB287" i="1"/>
  <c r="AB294" i="1"/>
  <c r="AB296" i="1"/>
  <c r="AB303" i="1"/>
  <c r="AB310" i="1"/>
  <c r="AB312" i="1"/>
  <c r="AB319" i="1"/>
  <c r="AB326" i="1"/>
  <c r="AB328" i="1"/>
  <c r="AB335" i="1"/>
  <c r="AB342" i="1"/>
  <c r="AB344" i="1"/>
  <c r="AB351" i="1"/>
  <c r="AB358" i="1"/>
  <c r="AB360" i="1"/>
  <c r="AB367" i="1"/>
  <c r="P492" i="1"/>
  <c r="AB492" i="1" s="1"/>
  <c r="V494" i="1"/>
  <c r="S495" i="1"/>
  <c r="AB495" i="1" s="1"/>
  <c r="P496" i="1"/>
  <c r="AB496" i="1" s="1"/>
  <c r="Z498" i="1"/>
  <c r="AB506" i="1"/>
  <c r="M509" i="1"/>
  <c r="AB509" i="1" s="1"/>
  <c r="V510" i="1"/>
  <c r="S511" i="1"/>
  <c r="AB511" i="1" s="1"/>
  <c r="P512" i="1"/>
  <c r="AB512" i="1" s="1"/>
  <c r="Z514" i="1"/>
  <c r="AB522" i="1"/>
  <c r="M525" i="1"/>
  <c r="AB525" i="1" s="1"/>
  <c r="V526" i="1"/>
  <c r="AB526" i="1" s="1"/>
  <c r="S527" i="1"/>
  <c r="AB527" i="1" s="1"/>
  <c r="P528" i="1"/>
  <c r="AB528" i="1" s="1"/>
  <c r="Z530" i="1"/>
  <c r="AB538" i="1"/>
  <c r="M541" i="1"/>
  <c r="AB541" i="1" s="1"/>
  <c r="V542" i="1"/>
  <c r="S543" i="1"/>
  <c r="AB543" i="1" s="1"/>
  <c r="P544" i="1"/>
  <c r="AB544" i="1" s="1"/>
  <c r="Z546" i="1"/>
  <c r="M557" i="1"/>
  <c r="AB557" i="1" s="1"/>
  <c r="V558" i="1"/>
  <c r="AB558" i="1" s="1"/>
  <c r="S559" i="1"/>
  <c r="AB559" i="1" s="1"/>
  <c r="P560" i="1"/>
  <c r="AB560" i="1" s="1"/>
  <c r="Z562" i="1"/>
  <c r="AB570" i="1"/>
  <c r="M573" i="1"/>
  <c r="AB573" i="1" s="1"/>
  <c r="V574" i="1"/>
  <c r="S575" i="1"/>
  <c r="AB575" i="1" s="1"/>
  <c r="P576" i="1"/>
  <c r="AB576" i="1" s="1"/>
  <c r="Z578" i="1"/>
  <c r="AB586" i="1"/>
  <c r="M589" i="1"/>
  <c r="AB589" i="1" s="1"/>
  <c r="V590" i="1"/>
  <c r="AB590" i="1" s="1"/>
  <c r="S591" i="1"/>
  <c r="AB591" i="1" s="1"/>
  <c r="P592" i="1"/>
  <c r="AB592" i="1" s="1"/>
  <c r="Z594" i="1"/>
  <c r="AB602" i="1"/>
  <c r="M605" i="1"/>
  <c r="AB605" i="1" s="1"/>
  <c r="V606" i="1"/>
  <c r="S607" i="1"/>
  <c r="AB607" i="1" s="1"/>
  <c r="P608" i="1"/>
  <c r="AB608" i="1" s="1"/>
  <c r="Z610" i="1"/>
  <c r="AB618" i="1"/>
  <c r="M621" i="1"/>
  <c r="AB621" i="1" s="1"/>
  <c r="V622" i="1"/>
  <c r="AB622" i="1" s="1"/>
  <c r="S623" i="1"/>
  <c r="AB623" i="1" s="1"/>
  <c r="P624" i="1"/>
  <c r="AB624" i="1" s="1"/>
  <c r="Z626" i="1"/>
  <c r="AB628" i="1"/>
  <c r="AB634" i="1"/>
  <c r="M637" i="1"/>
  <c r="AB637" i="1" s="1"/>
  <c r="V638" i="1"/>
  <c r="AB639" i="1"/>
  <c r="AB643" i="1"/>
  <c r="AB647" i="1"/>
  <c r="AB651" i="1"/>
  <c r="AB655" i="1"/>
  <c r="AB659" i="1"/>
  <c r="AB663" i="1"/>
  <c r="AB667" i="1"/>
  <c r="AB671" i="1"/>
  <c r="AB675" i="1"/>
  <c r="AB679" i="1"/>
  <c r="AB683" i="1"/>
  <c r="AB687" i="1"/>
  <c r="AB691" i="1"/>
  <c r="AB695" i="1"/>
  <c r="AB699" i="1"/>
  <c r="AB703" i="1"/>
  <c r="AB707" i="1"/>
  <c r="AB711" i="1"/>
  <c r="AB715" i="1"/>
  <c r="AB719" i="1"/>
  <c r="AB723" i="1"/>
  <c r="AB727" i="1"/>
  <c r="AB731" i="1"/>
  <c r="AB735" i="1"/>
  <c r="AB739" i="1"/>
  <c r="AB743" i="1"/>
  <c r="AB747" i="1"/>
  <c r="AB751" i="1"/>
  <c r="AB755" i="1"/>
  <c r="AB759" i="1"/>
  <c r="AB763" i="1"/>
  <c r="AB767" i="1"/>
  <c r="AB771" i="1"/>
  <c r="AB775" i="1"/>
  <c r="AB779" i="1"/>
  <c r="AB783" i="1"/>
  <c r="AB787" i="1"/>
  <c r="AB791" i="1"/>
  <c r="AB795" i="1"/>
  <c r="AB799" i="1"/>
  <c r="AB803" i="1"/>
  <c r="AB807" i="1"/>
  <c r="AB811" i="1"/>
  <c r="AB815" i="1"/>
  <c r="AB819" i="1"/>
  <c r="AB823" i="1"/>
  <c r="AB827" i="1"/>
  <c r="AB831" i="1"/>
  <c r="AB835" i="1"/>
  <c r="AB839" i="1"/>
  <c r="AB843" i="1"/>
  <c r="AB847" i="1"/>
  <c r="AB851" i="1"/>
  <c r="AB855" i="1"/>
  <c r="AB859" i="1"/>
  <c r="AB863" i="1"/>
  <c r="AB867" i="1"/>
  <c r="AB871" i="1"/>
  <c r="AB875" i="1"/>
  <c r="AB879" i="1"/>
  <c r="AB883" i="1"/>
  <c r="AB887" i="1"/>
  <c r="AB891" i="1"/>
  <c r="AB895" i="1"/>
  <c r="AB899" i="1"/>
  <c r="AB903" i="1"/>
  <c r="AB907" i="1"/>
  <c r="AB911" i="1"/>
  <c r="AB915" i="1"/>
  <c r="AB919" i="1"/>
  <c r="AB923" i="1"/>
  <c r="AB927" i="1"/>
  <c r="AB931" i="1"/>
  <c r="AB935" i="1"/>
  <c r="AB939" i="1"/>
  <c r="AB943" i="1"/>
  <c r="AB947" i="1"/>
  <c r="AB951" i="1"/>
  <c r="AB955" i="1"/>
  <c r="AB959" i="1"/>
  <c r="AB963" i="1"/>
  <c r="AB967" i="1"/>
  <c r="AB971" i="1"/>
  <c r="AB975" i="1"/>
  <c r="AB979" i="1"/>
  <c r="AB986" i="1"/>
  <c r="AB993" i="1"/>
  <c r="AB1005" i="1"/>
  <c r="AB1007" i="1"/>
  <c r="AB1011" i="1"/>
  <c r="AB1014" i="1"/>
  <c r="AB1021" i="1"/>
  <c r="AB1049" i="1"/>
  <c r="AB1065" i="1"/>
  <c r="AB1081" i="1"/>
  <c r="AB1097" i="1"/>
  <c r="AB1113" i="1"/>
  <c r="AB1129" i="1"/>
  <c r="AB1145" i="1"/>
  <c r="AB1161" i="1"/>
  <c r="AB1177" i="1"/>
  <c r="AB1193" i="1"/>
  <c r="AB1209" i="1"/>
  <c r="AB1225" i="1"/>
  <c r="AB1241" i="1"/>
  <c r="AB1257" i="1"/>
  <c r="AB1273" i="1"/>
  <c r="AB1289" i="1"/>
  <c r="AB1321" i="1"/>
  <c r="AB1337" i="1"/>
  <c r="AB1353" i="1"/>
  <c r="AB1369" i="1"/>
  <c r="AB1385" i="1"/>
  <c r="AB1401" i="1"/>
  <c r="AB1417" i="1"/>
  <c r="AB1449" i="1"/>
  <c r="AB1507" i="1"/>
  <c r="AB1621" i="1"/>
  <c r="Z68" i="1"/>
  <c r="AB68" i="1" s="1"/>
  <c r="AB70" i="1"/>
  <c r="M71" i="1"/>
  <c r="AB71" i="1" s="1"/>
  <c r="V72" i="1"/>
  <c r="S73" i="1"/>
  <c r="AB73" i="1" s="1"/>
  <c r="AB74" i="1"/>
  <c r="P78" i="1"/>
  <c r="AB78" i="1" s="1"/>
  <c r="AB122" i="1"/>
  <c r="AB124" i="1"/>
  <c r="AB131" i="1"/>
  <c r="AB138" i="1"/>
  <c r="AB140" i="1"/>
  <c r="AB147" i="1"/>
  <c r="AB154" i="1"/>
  <c r="AB156" i="1"/>
  <c r="AB163" i="1"/>
  <c r="AB170" i="1"/>
  <c r="AB172" i="1"/>
  <c r="AB179" i="1"/>
  <c r="AB186" i="1"/>
  <c r="AB188" i="1"/>
  <c r="AB195" i="1"/>
  <c r="AB202" i="1"/>
  <c r="AB204" i="1"/>
  <c r="AB211" i="1"/>
  <c r="AB218" i="1"/>
  <c r="AB220" i="1"/>
  <c r="AB227" i="1"/>
  <c r="AB234" i="1"/>
  <c r="AB236" i="1"/>
  <c r="AB243" i="1"/>
  <c r="AB250" i="1"/>
  <c r="AB252" i="1"/>
  <c r="AB259" i="1"/>
  <c r="AB266" i="1"/>
  <c r="AB268" i="1"/>
  <c r="AB275" i="1"/>
  <c r="AB282" i="1"/>
  <c r="AB284" i="1"/>
  <c r="AB291" i="1"/>
  <c r="AB298" i="1"/>
  <c r="AB300" i="1"/>
  <c r="AB307" i="1"/>
  <c r="AB314" i="1"/>
  <c r="AB316" i="1"/>
  <c r="AB323" i="1"/>
  <c r="AB330" i="1"/>
  <c r="AB332" i="1"/>
  <c r="AB339" i="1"/>
  <c r="AB346" i="1"/>
  <c r="AB348" i="1"/>
  <c r="AB355" i="1"/>
  <c r="AB362" i="1"/>
  <c r="AB364" i="1"/>
  <c r="AB371" i="1"/>
  <c r="AB375" i="1"/>
  <c r="AB379" i="1"/>
  <c r="AB383" i="1"/>
  <c r="AB387" i="1"/>
  <c r="AB391" i="1"/>
  <c r="AB395" i="1"/>
  <c r="AB399" i="1"/>
  <c r="AB403" i="1"/>
  <c r="AB407" i="1"/>
  <c r="AB411" i="1"/>
  <c r="AB415" i="1"/>
  <c r="AB419" i="1"/>
  <c r="AB423" i="1"/>
  <c r="AB427" i="1"/>
  <c r="AB431" i="1"/>
  <c r="AB435" i="1"/>
  <c r="AB439" i="1"/>
  <c r="AB443" i="1"/>
  <c r="AB447" i="1"/>
  <c r="AB451" i="1"/>
  <c r="AB455" i="1"/>
  <c r="AB459" i="1"/>
  <c r="AB463" i="1"/>
  <c r="AB467" i="1"/>
  <c r="AB471" i="1"/>
  <c r="AB475" i="1"/>
  <c r="AB479" i="1"/>
  <c r="AB483" i="1"/>
  <c r="AB487" i="1"/>
  <c r="AB491" i="1"/>
  <c r="M493" i="1"/>
  <c r="AB493" i="1" s="1"/>
  <c r="AB494" i="1"/>
  <c r="V498" i="1"/>
  <c r="S499" i="1"/>
  <c r="AB499" i="1" s="1"/>
  <c r="P500" i="1"/>
  <c r="AB500" i="1" s="1"/>
  <c r="Z502" i="1"/>
  <c r="AB504" i="1"/>
  <c r="AB510" i="1"/>
  <c r="M513" i="1"/>
  <c r="AB513" i="1" s="1"/>
  <c r="V514" i="1"/>
  <c r="AB514" i="1" s="1"/>
  <c r="S515" i="1"/>
  <c r="AB515" i="1" s="1"/>
  <c r="P516" i="1"/>
  <c r="AB516" i="1" s="1"/>
  <c r="Z518" i="1"/>
  <c r="S531" i="1"/>
  <c r="AB531" i="1" s="1"/>
  <c r="P532" i="1"/>
  <c r="AB532" i="1" s="1"/>
  <c r="Z534" i="1"/>
  <c r="AB534" i="1" s="1"/>
  <c r="AB536" i="1"/>
  <c r="AB542" i="1"/>
  <c r="V546" i="1"/>
  <c r="AB546" i="1" s="1"/>
  <c r="S547" i="1"/>
  <c r="AB547" i="1" s="1"/>
  <c r="P548" i="1"/>
  <c r="AB548" i="1" s="1"/>
  <c r="Z550" i="1"/>
  <c r="AB550" i="1" s="1"/>
  <c r="S563" i="1"/>
  <c r="AB563" i="1" s="1"/>
  <c r="P564" i="1"/>
  <c r="AB564" i="1" s="1"/>
  <c r="Z566" i="1"/>
  <c r="AB566" i="1" s="1"/>
  <c r="AB574" i="1"/>
  <c r="P580" i="1"/>
  <c r="AB580" i="1" s="1"/>
  <c r="Z582" i="1"/>
  <c r="AB582" i="1" s="1"/>
  <c r="V594" i="1"/>
  <c r="AB595" i="1"/>
  <c r="S595" i="1"/>
  <c r="P596" i="1"/>
  <c r="AB596" i="1" s="1"/>
  <c r="Z598" i="1"/>
  <c r="AB606" i="1"/>
  <c r="P612" i="1"/>
  <c r="AB612" i="1" s="1"/>
  <c r="AB638" i="1"/>
  <c r="AB642" i="1"/>
  <c r="AB646" i="1"/>
  <c r="AB650" i="1"/>
  <c r="AB654" i="1"/>
  <c r="AB658" i="1"/>
  <c r="AB662" i="1"/>
  <c r="AB666" i="1"/>
  <c r="AB670" i="1"/>
  <c r="AB674" i="1"/>
  <c r="AB678" i="1"/>
  <c r="AB682" i="1"/>
  <c r="AB686" i="1"/>
  <c r="AB690" i="1"/>
  <c r="AB694" i="1"/>
  <c r="AB698" i="1"/>
  <c r="AB702" i="1"/>
  <c r="AB706" i="1"/>
  <c r="AB710" i="1"/>
  <c r="AB714" i="1"/>
  <c r="AB718" i="1"/>
  <c r="AB722" i="1"/>
  <c r="AB726" i="1"/>
  <c r="AB730" i="1"/>
  <c r="AB734" i="1"/>
  <c r="AB738" i="1"/>
  <c r="AB742" i="1"/>
  <c r="AB746" i="1"/>
  <c r="AB750" i="1"/>
  <c r="AB754" i="1"/>
  <c r="AB758" i="1"/>
  <c r="AB762" i="1"/>
  <c r="AB766" i="1"/>
  <c r="AB770" i="1"/>
  <c r="AB774" i="1"/>
  <c r="AB778" i="1"/>
  <c r="AB782" i="1"/>
  <c r="AB786" i="1"/>
  <c r="AB790" i="1"/>
  <c r="AB794" i="1"/>
  <c r="AB798" i="1"/>
  <c r="AB802" i="1"/>
  <c r="AB806" i="1"/>
  <c r="AB810" i="1"/>
  <c r="AB814" i="1"/>
  <c r="AB818" i="1"/>
  <c r="AB822" i="1"/>
  <c r="AB826" i="1"/>
  <c r="AB830" i="1"/>
  <c r="AB834" i="1"/>
  <c r="AB970" i="1"/>
  <c r="AB974" i="1"/>
  <c r="AB978" i="1"/>
  <c r="AB982" i="1"/>
  <c r="AB989" i="1"/>
  <c r="AB1002" i="1"/>
  <c r="AB1034" i="1"/>
  <c r="AB1069" i="1"/>
  <c r="AB1111" i="1"/>
  <c r="AB1127" i="1"/>
  <c r="AB1143" i="1"/>
  <c r="AB1159" i="1"/>
  <c r="AB1163" i="1"/>
  <c r="AB1175" i="1"/>
  <c r="AB1191" i="1"/>
  <c r="AB1223" i="1"/>
  <c r="AB1227" i="1"/>
  <c r="AB1239" i="1"/>
  <c r="AB1255" i="1"/>
  <c r="AB1291" i="1"/>
  <c r="AB1309" i="1"/>
  <c r="AB1335" i="1"/>
  <c r="AB1421" i="1"/>
  <c r="AB1447" i="1"/>
  <c r="AB1487" i="1"/>
  <c r="AB1565" i="1"/>
  <c r="AB72" i="1"/>
  <c r="AB498" i="1"/>
  <c r="AB508" i="1"/>
  <c r="AB524" i="1"/>
  <c r="AB530" i="1"/>
  <c r="AB556" i="1"/>
  <c r="AB562" i="1"/>
  <c r="AB572" i="1"/>
  <c r="AB578" i="1"/>
  <c r="AB588" i="1"/>
  <c r="AB594" i="1"/>
  <c r="AB604" i="1"/>
  <c r="AB610" i="1"/>
  <c r="AB620" i="1"/>
  <c r="AB626" i="1"/>
  <c r="AB636" i="1"/>
  <c r="AB833" i="1"/>
  <c r="AB837" i="1"/>
  <c r="AB841" i="1"/>
  <c r="AB845" i="1"/>
  <c r="AB849" i="1"/>
  <c r="AB853" i="1"/>
  <c r="AB857" i="1"/>
  <c r="AB861" i="1"/>
  <c r="AB865" i="1"/>
  <c r="AB869" i="1"/>
  <c r="AB873" i="1"/>
  <c r="AB877" i="1"/>
  <c r="AB881" i="1"/>
  <c r="AB885" i="1"/>
  <c r="AB889" i="1"/>
  <c r="AB893" i="1"/>
  <c r="AB897" i="1"/>
  <c r="AB901" i="1"/>
  <c r="AB905" i="1"/>
  <c r="AB909" i="1"/>
  <c r="AB913" i="1"/>
  <c r="AB917" i="1"/>
  <c r="AB921" i="1"/>
  <c r="AB925" i="1"/>
  <c r="AB929" i="1"/>
  <c r="AB933" i="1"/>
  <c r="AB937" i="1"/>
  <c r="AB941" i="1"/>
  <c r="AB945" i="1"/>
  <c r="AB949" i="1"/>
  <c r="AB953" i="1"/>
  <c r="AB957" i="1"/>
  <c r="AB961" i="1"/>
  <c r="AB965" i="1"/>
  <c r="AB969" i="1"/>
  <c r="AB973" i="1"/>
  <c r="AB977" i="1"/>
  <c r="AB981" i="1"/>
  <c r="AB985" i="1"/>
  <c r="AB988" i="1"/>
  <c r="AB991" i="1"/>
  <c r="AB998" i="1"/>
  <c r="AB1023" i="1"/>
  <c r="AB1031" i="1"/>
  <c r="AB1041" i="1"/>
  <c r="AB1057" i="1"/>
  <c r="AB1073" i="1"/>
  <c r="AB1121" i="1"/>
  <c r="AB1137" i="1"/>
  <c r="AB1169" i="1"/>
  <c r="AB1201" i="1"/>
  <c r="AB1281" i="1"/>
  <c r="AB1297" i="1"/>
  <c r="AB1313" i="1"/>
  <c r="AB1329" i="1"/>
  <c r="AB1361" i="1"/>
  <c r="AB1377" i="1"/>
  <c r="AB1393" i="1"/>
  <c r="AB1441" i="1"/>
  <c r="AB1531" i="1"/>
  <c r="AB1016" i="1"/>
  <c r="AB1124" i="1"/>
  <c r="AB1188" i="1"/>
  <c r="AB1220" i="1"/>
  <c r="AB1252" i="1"/>
  <c r="AB1348" i="1"/>
  <c r="AB1612" i="1"/>
  <c r="AB1672" i="1"/>
  <c r="AB1737" i="1"/>
  <c r="AB1832" i="1"/>
  <c r="AB1865" i="1"/>
  <c r="AB2105" i="1"/>
  <c r="P996" i="1"/>
  <c r="M1037" i="1"/>
  <c r="AB1037" i="1" s="1"/>
  <c r="Z1038" i="1"/>
  <c r="Z1046" i="1"/>
  <c r="AB1066" i="1"/>
  <c r="Z1070" i="1"/>
  <c r="Z1078" i="1"/>
  <c r="AB1082" i="1"/>
  <c r="Z1086" i="1"/>
  <c r="P1102" i="1"/>
  <c r="AB1102" i="1" s="1"/>
  <c r="V1120" i="1"/>
  <c r="AB1122" i="1"/>
  <c r="V1136" i="1"/>
  <c r="V1152" i="1"/>
  <c r="S1153" i="1"/>
  <c r="AB1153" i="1" s="1"/>
  <c r="V1160" i="1"/>
  <c r="AB1160" i="1" s="1"/>
  <c r="V1176" i="1"/>
  <c r="AB1178" i="1"/>
  <c r="V1200" i="1"/>
  <c r="AB1202" i="1"/>
  <c r="V1216" i="1"/>
  <c r="V1224" i="1"/>
  <c r="AB1224" i="1" s="1"/>
  <c r="V1232" i="1"/>
  <c r="S1233" i="1"/>
  <c r="AB1233" i="1" s="1"/>
  <c r="AB1234" i="1"/>
  <c r="V1240" i="1"/>
  <c r="AB1258" i="1"/>
  <c r="P1270" i="1"/>
  <c r="Z1270" i="1"/>
  <c r="M1271" i="1"/>
  <c r="AB1271" i="1" s="1"/>
  <c r="P1278" i="1"/>
  <c r="Z1278" i="1"/>
  <c r="M1279" i="1"/>
  <c r="AB1279" i="1" s="1"/>
  <c r="V1280" i="1"/>
  <c r="P1286" i="1"/>
  <c r="M1287" i="1"/>
  <c r="AB1287" i="1" s="1"/>
  <c r="P1294" i="1"/>
  <c r="M1295" i="1"/>
  <c r="AB1295" i="1" s="1"/>
  <c r="AB1298" i="1"/>
  <c r="P1302" i="1"/>
  <c r="M1303" i="1"/>
  <c r="AB1303" i="1" s="1"/>
  <c r="V1304" i="1"/>
  <c r="AB1306" i="1"/>
  <c r="Z1310" i="1"/>
  <c r="M1311" i="1"/>
  <c r="AB1311" i="1" s="1"/>
  <c r="P1318" i="1"/>
  <c r="AB1318" i="1" s="1"/>
  <c r="Z1318" i="1"/>
  <c r="M1319" i="1"/>
  <c r="AB1319" i="1" s="1"/>
  <c r="V1320" i="1"/>
  <c r="AB1322" i="1"/>
  <c r="P1326" i="1"/>
  <c r="Z1326" i="1"/>
  <c r="M1327" i="1"/>
  <c r="P1334" i="1"/>
  <c r="Z1334" i="1"/>
  <c r="Z1342" i="1"/>
  <c r="Z1350" i="1"/>
  <c r="P1358" i="1"/>
  <c r="AB1358" i="1" s="1"/>
  <c r="Z1358" i="1"/>
  <c r="M1359" i="1"/>
  <c r="AB1359" i="1" s="1"/>
  <c r="P1366" i="1"/>
  <c r="AB1366" i="1" s="1"/>
  <c r="M1367" i="1"/>
  <c r="AB1367" i="1" s="1"/>
  <c r="V1368" i="1"/>
  <c r="P1374" i="1"/>
  <c r="M1375" i="1"/>
  <c r="P1382" i="1"/>
  <c r="M1383" i="1"/>
  <c r="AB1383" i="1" s="1"/>
  <c r="V1384" i="1"/>
  <c r="P1390" i="1"/>
  <c r="M1391" i="1"/>
  <c r="AB1391" i="1" s="1"/>
  <c r="P1398" i="1"/>
  <c r="Z1398" i="1"/>
  <c r="M1399" i="1"/>
  <c r="AB1399" i="1" s="1"/>
  <c r="V1400" i="1"/>
  <c r="P1406" i="1"/>
  <c r="Z1406" i="1"/>
  <c r="AB1406" i="1" s="1"/>
  <c r="M1407" i="1"/>
  <c r="AB1407" i="1" s="1"/>
  <c r="P1414" i="1"/>
  <c r="M1415" i="1"/>
  <c r="AB1415" i="1" s="1"/>
  <c r="V1416" i="1"/>
  <c r="S1417" i="1"/>
  <c r="P1422" i="1"/>
  <c r="AB1422" i="1" s="1"/>
  <c r="M1423" i="1"/>
  <c r="AB1423" i="1" s="1"/>
  <c r="V1424" i="1"/>
  <c r="S1425" i="1"/>
  <c r="AB1425" i="1" s="1"/>
  <c r="P1430" i="1"/>
  <c r="M1431" i="1"/>
  <c r="AB1431" i="1" s="1"/>
  <c r="P1438" i="1"/>
  <c r="AB1438" i="1" s="1"/>
  <c r="M1439" i="1"/>
  <c r="V1440" i="1"/>
  <c r="P1446" i="1"/>
  <c r="AB1446" i="1" s="1"/>
  <c r="M1447" i="1"/>
  <c r="P1454" i="1"/>
  <c r="Z1454" i="1"/>
  <c r="M1455" i="1"/>
  <c r="AB1455" i="1" s="1"/>
  <c r="V1456" i="1"/>
  <c r="S1457" i="1"/>
  <c r="AB1457" i="1" s="1"/>
  <c r="AB1458" i="1"/>
  <c r="AB1468" i="1"/>
  <c r="AB1472" i="1"/>
  <c r="AB1480" i="1"/>
  <c r="AB1484" i="1"/>
  <c r="AB1492" i="1"/>
  <c r="AB1496" i="1"/>
  <c r="AB1500" i="1"/>
  <c r="AB1506" i="1"/>
  <c r="AB1512" i="1"/>
  <c r="AB1524" i="1"/>
  <c r="AB1528" i="1"/>
  <c r="AB1532" i="1"/>
  <c r="AB1536" i="1"/>
  <c r="AB1538" i="1"/>
  <c r="AB1540" i="1"/>
  <c r="AB1544" i="1"/>
  <c r="AB1601" i="1"/>
  <c r="AB1745" i="1"/>
  <c r="AB1784" i="1"/>
  <c r="AB1817" i="1"/>
  <c r="AB1873" i="1"/>
  <c r="AB1906" i="1"/>
  <c r="S995" i="1"/>
  <c r="AB995" i="1" s="1"/>
  <c r="P1000" i="1"/>
  <c r="AB1000" i="1" s="1"/>
  <c r="V1002" i="1"/>
  <c r="Z1006" i="1"/>
  <c r="AB1008" i="1"/>
  <c r="M1009" i="1"/>
  <c r="S1011" i="1"/>
  <c r="P1016" i="1"/>
  <c r="V1018" i="1"/>
  <c r="AB1018" i="1" s="1"/>
  <c r="Z1022" i="1"/>
  <c r="AB1024" i="1"/>
  <c r="M1025" i="1"/>
  <c r="AB1025" i="1" s="1"/>
  <c r="S1027" i="1"/>
  <c r="AB1027" i="1" s="1"/>
  <c r="P1032" i="1"/>
  <c r="AB1032" i="1" s="1"/>
  <c r="V1034" i="1"/>
  <c r="V1038" i="1"/>
  <c r="S1039" i="1"/>
  <c r="AB1039" i="1" s="1"/>
  <c r="AB1040" i="1"/>
  <c r="P1044" i="1"/>
  <c r="AB1044" i="1" s="1"/>
  <c r="M1045" i="1"/>
  <c r="AB1045" i="1" s="1"/>
  <c r="V1046" i="1"/>
  <c r="AB1046" i="1" s="1"/>
  <c r="S1047" i="1"/>
  <c r="AB1047" i="1" s="1"/>
  <c r="AB1048" i="1"/>
  <c r="P1052" i="1"/>
  <c r="AB1052" i="1" s="1"/>
  <c r="M1053" i="1"/>
  <c r="AB1053" i="1" s="1"/>
  <c r="V1054" i="1"/>
  <c r="S1055" i="1"/>
  <c r="AB1055" i="1" s="1"/>
  <c r="AB1056" i="1"/>
  <c r="P1060" i="1"/>
  <c r="AB1060" i="1" s="1"/>
  <c r="M1061" i="1"/>
  <c r="AB1061" i="1" s="1"/>
  <c r="V1062" i="1"/>
  <c r="S1063" i="1"/>
  <c r="AB1063" i="1" s="1"/>
  <c r="AB1064" i="1"/>
  <c r="P1068" i="1"/>
  <c r="AB1068" i="1" s="1"/>
  <c r="M1069" i="1"/>
  <c r="V1070" i="1"/>
  <c r="S1071" i="1"/>
  <c r="AB1071" i="1" s="1"/>
  <c r="AB1072" i="1"/>
  <c r="P1076" i="1"/>
  <c r="AB1076" i="1" s="1"/>
  <c r="M1077" i="1"/>
  <c r="AB1077" i="1" s="1"/>
  <c r="V1078" i="1"/>
  <c r="AB1078" i="1" s="1"/>
  <c r="S1079" i="1"/>
  <c r="AB1079" i="1" s="1"/>
  <c r="AB1080" i="1"/>
  <c r="P1084" i="1"/>
  <c r="AB1084" i="1" s="1"/>
  <c r="M1085" i="1"/>
  <c r="AB1085" i="1" s="1"/>
  <c r="V1086" i="1"/>
  <c r="S1087" i="1"/>
  <c r="AB1087" i="1" s="1"/>
  <c r="AB1088" i="1"/>
  <c r="P1092" i="1"/>
  <c r="AB1092" i="1" s="1"/>
  <c r="M1093" i="1"/>
  <c r="AB1093" i="1" s="1"/>
  <c r="V1094" i="1"/>
  <c r="S1095" i="1"/>
  <c r="AB1095" i="1" s="1"/>
  <c r="AB1096" i="1"/>
  <c r="P1100" i="1"/>
  <c r="AB1100" i="1" s="1"/>
  <c r="M1101" i="1"/>
  <c r="AB1101" i="1" s="1"/>
  <c r="AB1104" i="1"/>
  <c r="P1108" i="1"/>
  <c r="AB1108" i="1" s="1"/>
  <c r="M1109" i="1"/>
  <c r="AB1109" i="1" s="1"/>
  <c r="AB1112" i="1"/>
  <c r="P1116" i="1"/>
  <c r="AB1116" i="1" s="1"/>
  <c r="M1117" i="1"/>
  <c r="AB1117" i="1" s="1"/>
  <c r="AB1120" i="1"/>
  <c r="P1124" i="1"/>
  <c r="M1125" i="1"/>
  <c r="V1126" i="1"/>
  <c r="AB1128" i="1"/>
  <c r="P1132" i="1"/>
  <c r="AB1132" i="1" s="1"/>
  <c r="M1133" i="1"/>
  <c r="AB1133" i="1" s="1"/>
  <c r="V1134" i="1"/>
  <c r="AB1136" i="1"/>
  <c r="P1140" i="1"/>
  <c r="AB1140" i="1" s="1"/>
  <c r="M1141" i="1"/>
  <c r="AB1141" i="1" s="1"/>
  <c r="AB1144" i="1"/>
  <c r="P1148" i="1"/>
  <c r="AB1148" i="1" s="1"/>
  <c r="M1149" i="1"/>
  <c r="AB1149" i="1" s="1"/>
  <c r="AB1152" i="1"/>
  <c r="P1156" i="1"/>
  <c r="AB1156" i="1" s="1"/>
  <c r="Z1156" i="1"/>
  <c r="M1157" i="1"/>
  <c r="P1164" i="1"/>
  <c r="AB1164" i="1" s="1"/>
  <c r="Z1164" i="1"/>
  <c r="M1165" i="1"/>
  <c r="AB1165" i="1" s="1"/>
  <c r="AB1168" i="1"/>
  <c r="P1172" i="1"/>
  <c r="AB1172" i="1" s="1"/>
  <c r="M1173" i="1"/>
  <c r="AB1173" i="1" s="1"/>
  <c r="AB1176" i="1"/>
  <c r="P1180" i="1"/>
  <c r="AB1180" i="1" s="1"/>
  <c r="M1181" i="1"/>
  <c r="AB1181" i="1" s="1"/>
  <c r="AB1184" i="1"/>
  <c r="P1188" i="1"/>
  <c r="M1189" i="1"/>
  <c r="AB1192" i="1"/>
  <c r="P1196" i="1"/>
  <c r="AB1196" i="1" s="1"/>
  <c r="M1197" i="1"/>
  <c r="AB1197" i="1" s="1"/>
  <c r="V1198" i="1"/>
  <c r="AB1200" i="1"/>
  <c r="P1204" i="1"/>
  <c r="AB1204" i="1" s="1"/>
  <c r="M1205" i="1"/>
  <c r="AB1205" i="1" s="1"/>
  <c r="V1206" i="1"/>
  <c r="S1207" i="1"/>
  <c r="AB1207" i="1" s="1"/>
  <c r="AB1208" i="1"/>
  <c r="P1212" i="1"/>
  <c r="AB1212" i="1" s="1"/>
  <c r="Z1212" i="1"/>
  <c r="M1213" i="1"/>
  <c r="AB1213" i="1" s="1"/>
  <c r="V1214" i="1"/>
  <c r="AB1216" i="1"/>
  <c r="P1220" i="1"/>
  <c r="M1221" i="1"/>
  <c r="AB1221" i="1" s="1"/>
  <c r="V1222" i="1"/>
  <c r="P1228" i="1"/>
  <c r="AB1228" i="1" s="1"/>
  <c r="M1229" i="1"/>
  <c r="AB1229" i="1" s="1"/>
  <c r="V1230" i="1"/>
  <c r="AB1232" i="1"/>
  <c r="P1236" i="1"/>
  <c r="AB1236" i="1" s="1"/>
  <c r="M1237" i="1"/>
  <c r="AB1237" i="1" s="1"/>
  <c r="AB1240" i="1"/>
  <c r="P1244" i="1"/>
  <c r="AB1244" i="1" s="1"/>
  <c r="Z1244" i="1"/>
  <c r="M1245" i="1"/>
  <c r="AB1245" i="1" s="1"/>
  <c r="AB1248" i="1"/>
  <c r="P1252" i="1"/>
  <c r="M1253" i="1"/>
  <c r="V1254" i="1"/>
  <c r="AB1256" i="1"/>
  <c r="P1260" i="1"/>
  <c r="AB1260" i="1" s="1"/>
  <c r="M1261" i="1"/>
  <c r="AB1261" i="1" s="1"/>
  <c r="AB1264" i="1"/>
  <c r="P1268" i="1"/>
  <c r="AB1268" i="1" s="1"/>
  <c r="Z1268" i="1"/>
  <c r="M1269" i="1"/>
  <c r="AB1269" i="1" s="1"/>
  <c r="V1270" i="1"/>
  <c r="S1271" i="1"/>
  <c r="AB1272" i="1"/>
  <c r="P1276" i="1"/>
  <c r="AB1276" i="1" s="1"/>
  <c r="M1277" i="1"/>
  <c r="AB1277" i="1" s="1"/>
  <c r="V1278" i="1"/>
  <c r="AB1280" i="1"/>
  <c r="Z1284" i="1"/>
  <c r="M1285" i="1"/>
  <c r="AB1285" i="1" s="1"/>
  <c r="AB1288" i="1"/>
  <c r="P1292" i="1"/>
  <c r="AB1292" i="1" s="1"/>
  <c r="Z1292" i="1"/>
  <c r="M1293" i="1"/>
  <c r="AB1293" i="1" s="1"/>
  <c r="AB1296" i="1"/>
  <c r="P1300" i="1"/>
  <c r="AB1300" i="1" s="1"/>
  <c r="M1301" i="1"/>
  <c r="AB1304" i="1"/>
  <c r="P1308" i="1"/>
  <c r="AB1308" i="1" s="1"/>
  <c r="M1309" i="1"/>
  <c r="V1310" i="1"/>
  <c r="S1311" i="1"/>
  <c r="AB1312" i="1"/>
  <c r="P1316" i="1"/>
  <c r="M1317" i="1"/>
  <c r="AB1317" i="1" s="1"/>
  <c r="V1318" i="1"/>
  <c r="AB1320" i="1"/>
  <c r="P1324" i="1"/>
  <c r="AB1324" i="1" s="1"/>
  <c r="Z1324" i="1"/>
  <c r="M1325" i="1"/>
  <c r="AB1325" i="1" s="1"/>
  <c r="V1326" i="1"/>
  <c r="AB1328" i="1"/>
  <c r="P1332" i="1"/>
  <c r="AB1332" i="1" s="1"/>
  <c r="M1333" i="1"/>
  <c r="AB1333" i="1" s="1"/>
  <c r="V1334" i="1"/>
  <c r="S1335" i="1"/>
  <c r="AB1336" i="1"/>
  <c r="P1340" i="1"/>
  <c r="AB1340" i="1" s="1"/>
  <c r="M1341" i="1"/>
  <c r="AB1341" i="1" s="1"/>
  <c r="V1342" i="1"/>
  <c r="S1343" i="1"/>
  <c r="AB1343" i="1" s="1"/>
  <c r="AB1344" i="1"/>
  <c r="P1348" i="1"/>
  <c r="M1349" i="1"/>
  <c r="V1350" i="1"/>
  <c r="S1351" i="1"/>
  <c r="AB1351" i="1" s="1"/>
  <c r="AB1352" i="1"/>
  <c r="P1356" i="1"/>
  <c r="AB1356" i="1" s="1"/>
  <c r="Z1356" i="1"/>
  <c r="M1357" i="1"/>
  <c r="AB1357" i="1" s="1"/>
  <c r="V1358" i="1"/>
  <c r="AB1360" i="1"/>
  <c r="P1364" i="1"/>
  <c r="AB1364" i="1" s="1"/>
  <c r="Z1364" i="1"/>
  <c r="M1365" i="1"/>
  <c r="AB1365" i="1" s="1"/>
  <c r="AB1368" i="1"/>
  <c r="P1372" i="1"/>
  <c r="AB1372" i="1" s="1"/>
  <c r="Z1372" i="1"/>
  <c r="M1373" i="1"/>
  <c r="AB1373" i="1" s="1"/>
  <c r="V1374" i="1"/>
  <c r="AB1376" i="1"/>
  <c r="P1380" i="1"/>
  <c r="AB1380" i="1" s="1"/>
  <c r="M1381" i="1"/>
  <c r="AB1381" i="1" s="1"/>
  <c r="AB1384" i="1"/>
  <c r="P1388" i="1"/>
  <c r="AB1388" i="1" s="1"/>
  <c r="M1389" i="1"/>
  <c r="AB1389" i="1" s="1"/>
  <c r="S1391" i="1"/>
  <c r="AB1392" i="1"/>
  <c r="P1396" i="1"/>
  <c r="AB1396" i="1" s="1"/>
  <c r="Z1396" i="1"/>
  <c r="M1397" i="1"/>
  <c r="AB1397" i="1" s="1"/>
  <c r="V1398" i="1"/>
  <c r="AB1400" i="1"/>
  <c r="P1404" i="1"/>
  <c r="AB1404" i="1" s="1"/>
  <c r="M1405" i="1"/>
  <c r="AB1405" i="1" s="1"/>
  <c r="V1406" i="1"/>
  <c r="S1407" i="1"/>
  <c r="AB1408" i="1"/>
  <c r="Z1412" i="1"/>
  <c r="AB1416" i="1"/>
  <c r="Z1420" i="1"/>
  <c r="AB1424" i="1"/>
  <c r="P1428" i="1"/>
  <c r="AB1428" i="1" s="1"/>
  <c r="Z1428" i="1"/>
  <c r="M1429" i="1"/>
  <c r="AB1429" i="1" s="1"/>
  <c r="AB1432" i="1"/>
  <c r="P1436" i="1"/>
  <c r="AB1436" i="1" s="1"/>
  <c r="M1437" i="1"/>
  <c r="AB1437" i="1" s="1"/>
  <c r="AB1440" i="1"/>
  <c r="Z1444" i="1"/>
  <c r="AB1444" i="1" s="1"/>
  <c r="M1445" i="1"/>
  <c r="AB1445" i="1" s="1"/>
  <c r="AB1448" i="1"/>
  <c r="P1452" i="1"/>
  <c r="AB1452" i="1" s="1"/>
  <c r="Z1452" i="1"/>
  <c r="M1453" i="1"/>
  <c r="AB1453" i="1" s="1"/>
  <c r="V1454" i="1"/>
  <c r="AB1456" i="1"/>
  <c r="P1460" i="1"/>
  <c r="AB1460" i="1" s="1"/>
  <c r="P1462" i="1"/>
  <c r="AB1462" i="1" s="1"/>
  <c r="M1463" i="1"/>
  <c r="AB1463" i="1" s="1"/>
  <c r="P1466" i="1"/>
  <c r="AB1466" i="1" s="1"/>
  <c r="M1467" i="1"/>
  <c r="AB1467" i="1" s="1"/>
  <c r="P1470" i="1"/>
  <c r="AB1470" i="1" s="1"/>
  <c r="M1471" i="1"/>
  <c r="AB1471" i="1" s="1"/>
  <c r="P1474" i="1"/>
  <c r="AB1474" i="1" s="1"/>
  <c r="M1475" i="1"/>
  <c r="AB1475" i="1" s="1"/>
  <c r="Z1476" i="1"/>
  <c r="P1478" i="1"/>
  <c r="AB1478" i="1" s="1"/>
  <c r="M1479" i="1"/>
  <c r="AB1479" i="1" s="1"/>
  <c r="P1482" i="1"/>
  <c r="AB1482" i="1" s="1"/>
  <c r="M1483" i="1"/>
  <c r="AB1483" i="1" s="1"/>
  <c r="P1486" i="1"/>
  <c r="AB1486" i="1" s="1"/>
  <c r="M1487" i="1"/>
  <c r="Z1488" i="1"/>
  <c r="P1490" i="1"/>
  <c r="AB1490" i="1" s="1"/>
  <c r="M1491" i="1"/>
  <c r="AB1491" i="1" s="1"/>
  <c r="P1494" i="1"/>
  <c r="AB1494" i="1" s="1"/>
  <c r="M1495" i="1"/>
  <c r="AB1495" i="1" s="1"/>
  <c r="P1498" i="1"/>
  <c r="AB1498" i="1" s="1"/>
  <c r="M1499" i="1"/>
  <c r="AB1499" i="1" s="1"/>
  <c r="P1502" i="1"/>
  <c r="AB1502" i="1" s="1"/>
  <c r="M1503" i="1"/>
  <c r="AB1503" i="1" s="1"/>
  <c r="Z1504" i="1"/>
  <c r="P1506" i="1"/>
  <c r="M1507" i="1"/>
  <c r="Z1508" i="1"/>
  <c r="AB1508" i="1" s="1"/>
  <c r="P1510" i="1"/>
  <c r="AB1510" i="1" s="1"/>
  <c r="M1511" i="1"/>
  <c r="P1514" i="1"/>
  <c r="AB1514" i="1" s="1"/>
  <c r="M1515" i="1"/>
  <c r="AB1515" i="1" s="1"/>
  <c r="Z1516" i="1"/>
  <c r="P1518" i="1"/>
  <c r="AB1518" i="1" s="1"/>
  <c r="M1519" i="1"/>
  <c r="AB1519" i="1" s="1"/>
  <c r="Z1520" i="1"/>
  <c r="P1522" i="1"/>
  <c r="AB1522" i="1" s="1"/>
  <c r="M1523" i="1"/>
  <c r="AB1523" i="1" s="1"/>
  <c r="P1526" i="1"/>
  <c r="AB1526" i="1" s="1"/>
  <c r="M1527" i="1"/>
  <c r="AB1527" i="1" s="1"/>
  <c r="P1530" i="1"/>
  <c r="AB1530" i="1" s="1"/>
  <c r="M1531" i="1"/>
  <c r="Z1532" i="1"/>
  <c r="P1534" i="1"/>
  <c r="AB1534" i="1" s="1"/>
  <c r="M1535" i="1"/>
  <c r="AB1535" i="1" s="1"/>
  <c r="P1538" i="1"/>
  <c r="M1539" i="1"/>
  <c r="AB1539" i="1" s="1"/>
  <c r="P1542" i="1"/>
  <c r="AB1542" i="1" s="1"/>
  <c r="M1543" i="1"/>
  <c r="AB1543" i="1" s="1"/>
  <c r="AB1645" i="1"/>
  <c r="AB1667" i="1"/>
  <c r="AB1709" i="1"/>
  <c r="AB1792" i="1"/>
  <c r="AB1829" i="1"/>
  <c r="AB1950" i="1"/>
  <c r="Z994" i="1"/>
  <c r="AB994" i="1" s="1"/>
  <c r="AB996" i="1"/>
  <c r="M997" i="1"/>
  <c r="AB997" i="1" s="1"/>
  <c r="S999" i="1"/>
  <c r="AB999" i="1" s="1"/>
  <c r="P1004" i="1"/>
  <c r="AB1004" i="1" s="1"/>
  <c r="V1006" i="1"/>
  <c r="AB1006" i="1" s="1"/>
  <c r="Z1010" i="1"/>
  <c r="AB1010" i="1" s="1"/>
  <c r="AB1012" i="1"/>
  <c r="M1013" i="1"/>
  <c r="AB1013" i="1" s="1"/>
  <c r="S1015" i="1"/>
  <c r="AB1015" i="1" s="1"/>
  <c r="P1020" i="1"/>
  <c r="AB1020" i="1" s="1"/>
  <c r="V1022" i="1"/>
  <c r="AB1022" i="1" s="1"/>
  <c r="Z1026" i="1"/>
  <c r="AB1026" i="1" s="1"/>
  <c r="AB1028" i="1"/>
  <c r="M1029" i="1"/>
  <c r="AB1029" i="1" s="1"/>
  <c r="S1031" i="1"/>
  <c r="P1036" i="1"/>
  <c r="AB1036" i="1" s="1"/>
  <c r="AB1038" i="1"/>
  <c r="Z1042" i="1"/>
  <c r="AB1042" i="1" s="1"/>
  <c r="Z1050" i="1"/>
  <c r="AB1050" i="1" s="1"/>
  <c r="AB1054" i="1"/>
  <c r="Z1058" i="1"/>
  <c r="AB1058" i="1" s="1"/>
  <c r="AB1062" i="1"/>
  <c r="Z1066" i="1"/>
  <c r="AB1070" i="1"/>
  <c r="Z1074" i="1"/>
  <c r="AB1074" i="1" s="1"/>
  <c r="Z1082" i="1"/>
  <c r="AB1086" i="1"/>
  <c r="Z1090" i="1"/>
  <c r="AB1090" i="1" s="1"/>
  <c r="AB1094" i="1"/>
  <c r="P1098" i="1"/>
  <c r="AB1098" i="1" s="1"/>
  <c r="Z1098" i="1"/>
  <c r="M1099" i="1"/>
  <c r="AB1099" i="1" s="1"/>
  <c r="P1106" i="1"/>
  <c r="AB1106" i="1" s="1"/>
  <c r="M1107" i="1"/>
  <c r="AB1107" i="1" s="1"/>
  <c r="AB1110" i="1"/>
  <c r="P1114" i="1"/>
  <c r="AB1114" i="1" s="1"/>
  <c r="Z1114" i="1"/>
  <c r="M1115" i="1"/>
  <c r="AB1115" i="1" s="1"/>
  <c r="AB1118" i="1"/>
  <c r="P1122" i="1"/>
  <c r="Z1122" i="1"/>
  <c r="M1123" i="1"/>
  <c r="AB1123" i="1" s="1"/>
  <c r="AB1126" i="1"/>
  <c r="P1130" i="1"/>
  <c r="AB1130" i="1" s="1"/>
  <c r="Z1130" i="1"/>
  <c r="M1131" i="1"/>
  <c r="AB1131" i="1" s="1"/>
  <c r="AB1134" i="1"/>
  <c r="P1138" i="1"/>
  <c r="AB1138" i="1" s="1"/>
  <c r="M1139" i="1"/>
  <c r="AB1139" i="1" s="1"/>
  <c r="AB1142" i="1"/>
  <c r="P1146" i="1"/>
  <c r="AB1146" i="1" s="1"/>
  <c r="Z1146" i="1"/>
  <c r="M1147" i="1"/>
  <c r="AB1147" i="1" s="1"/>
  <c r="V1148" i="1"/>
  <c r="AB1150" i="1"/>
  <c r="P1154" i="1"/>
  <c r="AB1154" i="1" s="1"/>
  <c r="M1155" i="1"/>
  <c r="AB1155" i="1" s="1"/>
  <c r="V1156" i="1"/>
  <c r="S1157" i="1"/>
  <c r="AB1157" i="1" s="1"/>
  <c r="AB1158" i="1"/>
  <c r="P1162" i="1"/>
  <c r="AB1162" i="1" s="1"/>
  <c r="M1163" i="1"/>
  <c r="V1164" i="1"/>
  <c r="AB1166" i="1"/>
  <c r="P1170" i="1"/>
  <c r="AB1170" i="1" s="1"/>
  <c r="M1171" i="1"/>
  <c r="AB1171" i="1" s="1"/>
  <c r="AB1174" i="1"/>
  <c r="P1178" i="1"/>
  <c r="Z1178" i="1"/>
  <c r="M1179" i="1"/>
  <c r="AB1179" i="1" s="1"/>
  <c r="AB1182" i="1"/>
  <c r="P1186" i="1"/>
  <c r="AB1186" i="1" s="1"/>
  <c r="Z1186" i="1"/>
  <c r="M1187" i="1"/>
  <c r="AB1187" i="1" s="1"/>
  <c r="AB1190" i="1"/>
  <c r="P1194" i="1"/>
  <c r="AB1194" i="1" s="1"/>
  <c r="Z1194" i="1"/>
  <c r="M1195" i="1"/>
  <c r="AB1195" i="1" s="1"/>
  <c r="AB1198" i="1"/>
  <c r="P1202" i="1"/>
  <c r="Z1202" i="1"/>
  <c r="M1203" i="1"/>
  <c r="AB1203" i="1" s="1"/>
  <c r="AB1206" i="1"/>
  <c r="P1210" i="1"/>
  <c r="AB1210" i="1" s="1"/>
  <c r="M1211" i="1"/>
  <c r="AB1211" i="1" s="1"/>
  <c r="V1212" i="1"/>
  <c r="AB1214" i="1"/>
  <c r="P1218" i="1"/>
  <c r="AB1218" i="1" s="1"/>
  <c r="M1219" i="1"/>
  <c r="AB1219" i="1" s="1"/>
  <c r="AB1222" i="1"/>
  <c r="P1226" i="1"/>
  <c r="AB1226" i="1" s="1"/>
  <c r="Z1226" i="1"/>
  <c r="M1227" i="1"/>
  <c r="V1228" i="1"/>
  <c r="AB1230" i="1"/>
  <c r="P1234" i="1"/>
  <c r="M1235" i="1"/>
  <c r="AB1235" i="1" s="1"/>
  <c r="AB1238" i="1"/>
  <c r="P1242" i="1"/>
  <c r="AB1242" i="1" s="1"/>
  <c r="Z1242" i="1"/>
  <c r="M1243" i="1"/>
  <c r="AB1243" i="1" s="1"/>
  <c r="V1244" i="1"/>
  <c r="S1245" i="1"/>
  <c r="AB1246" i="1"/>
  <c r="P1250" i="1"/>
  <c r="AB1250" i="1" s="1"/>
  <c r="M1251" i="1"/>
  <c r="AB1251" i="1" s="1"/>
  <c r="AB1254" i="1"/>
  <c r="Z1258" i="1"/>
  <c r="M1259" i="1"/>
  <c r="AB1259" i="1" s="1"/>
  <c r="AB1262" i="1"/>
  <c r="P1266" i="1"/>
  <c r="AB1266" i="1" s="1"/>
  <c r="Z1266" i="1"/>
  <c r="M1267" i="1"/>
  <c r="AB1267" i="1" s="1"/>
  <c r="V1268" i="1"/>
  <c r="AB1270" i="1"/>
  <c r="P1274" i="1"/>
  <c r="AB1274" i="1" s="1"/>
  <c r="Z1274" i="1"/>
  <c r="M1275" i="1"/>
  <c r="AB1275" i="1" s="1"/>
  <c r="AB1278" i="1"/>
  <c r="P1282" i="1"/>
  <c r="AB1282" i="1" s="1"/>
  <c r="Z1282" i="1"/>
  <c r="M1283" i="1"/>
  <c r="V1284" i="1"/>
  <c r="AB1284" i="1" s="1"/>
  <c r="AB1286" i="1"/>
  <c r="P1290" i="1"/>
  <c r="AB1290" i="1" s="1"/>
  <c r="M1291" i="1"/>
  <c r="V1292" i="1"/>
  <c r="AB1294" i="1"/>
  <c r="P1298" i="1"/>
  <c r="Z1298" i="1"/>
  <c r="M1299" i="1"/>
  <c r="AB1299" i="1" s="1"/>
  <c r="AB1302" i="1"/>
  <c r="P1306" i="1"/>
  <c r="M1307" i="1"/>
  <c r="AB1307" i="1" s="1"/>
  <c r="AB1310" i="1"/>
  <c r="P1314" i="1"/>
  <c r="AB1314" i="1" s="1"/>
  <c r="Z1314" i="1"/>
  <c r="M1315" i="1"/>
  <c r="AB1315" i="1" s="1"/>
  <c r="V1316" i="1"/>
  <c r="AB1316" i="1" s="1"/>
  <c r="P1322" i="1"/>
  <c r="M1323" i="1"/>
  <c r="AB1323" i="1" s="1"/>
  <c r="V1324" i="1"/>
  <c r="S1325" i="1"/>
  <c r="AB1326" i="1"/>
  <c r="P1330" i="1"/>
  <c r="Z1330" i="1"/>
  <c r="AB1330" i="1" s="1"/>
  <c r="M1331" i="1"/>
  <c r="AB1331" i="1" s="1"/>
  <c r="AB1334" i="1"/>
  <c r="Z1338" i="1"/>
  <c r="AB1338" i="1" s="1"/>
  <c r="AB1342" i="1"/>
  <c r="Z1346" i="1"/>
  <c r="AB1346" i="1" s="1"/>
  <c r="AB1350" i="1"/>
  <c r="Z1354" i="1"/>
  <c r="AB1354" i="1" s="1"/>
  <c r="M1355" i="1"/>
  <c r="AB1355" i="1" s="1"/>
  <c r="V1356" i="1"/>
  <c r="P1362" i="1"/>
  <c r="AB1362" i="1" s="1"/>
  <c r="M1363" i="1"/>
  <c r="AB1363" i="1" s="1"/>
  <c r="V1364" i="1"/>
  <c r="S1365" i="1"/>
  <c r="P1370" i="1"/>
  <c r="AB1370" i="1" s="1"/>
  <c r="Z1370" i="1"/>
  <c r="M1371" i="1"/>
  <c r="AB1371" i="1" s="1"/>
  <c r="V1372" i="1"/>
  <c r="AB1374" i="1"/>
  <c r="P1378" i="1"/>
  <c r="AB1378" i="1" s="1"/>
  <c r="M1379" i="1"/>
  <c r="AB1379" i="1" s="1"/>
  <c r="AB1382" i="1"/>
  <c r="P1386" i="1"/>
  <c r="AB1386" i="1" s="1"/>
  <c r="M1387" i="1"/>
  <c r="AB1387" i="1" s="1"/>
  <c r="AB1390" i="1"/>
  <c r="P1394" i="1"/>
  <c r="AB1394" i="1" s="1"/>
  <c r="M1395" i="1"/>
  <c r="AB1395" i="1" s="1"/>
  <c r="V1396" i="1"/>
  <c r="AB1398" i="1"/>
  <c r="P1402" i="1"/>
  <c r="AB1402" i="1" s="1"/>
  <c r="M1403" i="1"/>
  <c r="AB1403" i="1" s="1"/>
  <c r="P1410" i="1"/>
  <c r="AB1410" i="1" s="1"/>
  <c r="M1411" i="1"/>
  <c r="AB1411" i="1" s="1"/>
  <c r="V1412" i="1"/>
  <c r="AB1412" i="1" s="1"/>
  <c r="S1413" i="1"/>
  <c r="AB1414" i="1"/>
  <c r="P1418" i="1"/>
  <c r="AB1418" i="1" s="1"/>
  <c r="M1419" i="1"/>
  <c r="AB1419" i="1" s="1"/>
  <c r="V1420" i="1"/>
  <c r="AB1420" i="1" s="1"/>
  <c r="S1421" i="1"/>
  <c r="P1426" i="1"/>
  <c r="AB1426" i="1" s="1"/>
  <c r="M1427" i="1"/>
  <c r="AB1427" i="1" s="1"/>
  <c r="AB1430" i="1"/>
  <c r="P1434" i="1"/>
  <c r="AB1434" i="1" s="1"/>
  <c r="M1435" i="1"/>
  <c r="AB1435" i="1" s="1"/>
  <c r="P1442" i="1"/>
  <c r="AB1442" i="1" s="1"/>
  <c r="Z1442" i="1"/>
  <c r="M1443" i="1"/>
  <c r="AB1443" i="1" s="1"/>
  <c r="V1444" i="1"/>
  <c r="S1445" i="1"/>
  <c r="P1450" i="1"/>
  <c r="AB1450" i="1" s="1"/>
  <c r="Z1450" i="1"/>
  <c r="M1451" i="1"/>
  <c r="AB1451" i="1" s="1"/>
  <c r="V1452" i="1"/>
  <c r="AB1454" i="1"/>
  <c r="P1458" i="1"/>
  <c r="M1459" i="1"/>
  <c r="AB1461" i="1"/>
  <c r="V1464" i="1"/>
  <c r="AB1464" i="1" s="1"/>
  <c r="AB1465" i="1"/>
  <c r="AB1469" i="1"/>
  <c r="AB1473" i="1"/>
  <c r="V1476" i="1"/>
  <c r="AB1476" i="1" s="1"/>
  <c r="AB1477" i="1"/>
  <c r="AB1481" i="1"/>
  <c r="V1484" i="1"/>
  <c r="AB1485" i="1"/>
  <c r="V1488" i="1"/>
  <c r="AB1488" i="1" s="1"/>
  <c r="AB1489" i="1"/>
  <c r="V1492" i="1"/>
  <c r="AB1493" i="1"/>
  <c r="AB1497" i="1"/>
  <c r="AB1501" i="1"/>
  <c r="V1504" i="1"/>
  <c r="AB1504" i="1" s="1"/>
  <c r="AB1505" i="1"/>
  <c r="V1508" i="1"/>
  <c r="AB1509" i="1"/>
  <c r="AB1513" i="1"/>
  <c r="V1516" i="1"/>
  <c r="AB1516" i="1" s="1"/>
  <c r="AB1517" i="1"/>
  <c r="V1520" i="1"/>
  <c r="AB1520" i="1" s="1"/>
  <c r="AB1521" i="1"/>
  <c r="AB1525" i="1"/>
  <c r="AB1529" i="1"/>
  <c r="V1532" i="1"/>
  <c r="AB1533" i="1"/>
  <c r="AB1537" i="1"/>
  <c r="AB1541" i="1"/>
  <c r="AB1545" i="1"/>
  <c r="AB1557" i="1"/>
  <c r="AB1579" i="1"/>
  <c r="AB1744" i="1"/>
  <c r="AB1781" i="1"/>
  <c r="AB1837" i="1"/>
  <c r="AB1872" i="1"/>
  <c r="AB1892" i="1"/>
  <c r="AB1918" i="1"/>
  <c r="AB1546" i="1"/>
  <c r="M1547" i="1"/>
  <c r="AB1547" i="1" s="1"/>
  <c r="Z1549" i="1"/>
  <c r="AB1549" i="1" s="1"/>
  <c r="M1552" i="1"/>
  <c r="AB1552" i="1" s="1"/>
  <c r="V1553" i="1"/>
  <c r="AB1553" i="1" s="1"/>
  <c r="S1558" i="1"/>
  <c r="AB1558" i="1" s="1"/>
  <c r="AB1559" i="1"/>
  <c r="P1563" i="1"/>
  <c r="AB1563" i="1" s="1"/>
  <c r="Z1565" i="1"/>
  <c r="M1568" i="1"/>
  <c r="AB1568" i="1" s="1"/>
  <c r="V1569" i="1"/>
  <c r="AB1569" i="1" s="1"/>
  <c r="AB1574" i="1"/>
  <c r="S1574" i="1"/>
  <c r="AB1575" i="1"/>
  <c r="P1579" i="1"/>
  <c r="Z1581" i="1"/>
  <c r="AB1581" i="1" s="1"/>
  <c r="M1584" i="1"/>
  <c r="AB1584" i="1" s="1"/>
  <c r="V1585" i="1"/>
  <c r="AB1585" i="1" s="1"/>
  <c r="S1590" i="1"/>
  <c r="AB1590" i="1" s="1"/>
  <c r="AB1591" i="1"/>
  <c r="P1595" i="1"/>
  <c r="AB1595" i="1" s="1"/>
  <c r="Z1597" i="1"/>
  <c r="AB1597" i="1" s="1"/>
  <c r="M1600" i="1"/>
  <c r="AB1600" i="1" s="1"/>
  <c r="V1601" i="1"/>
  <c r="S1606" i="1"/>
  <c r="AB1606" i="1" s="1"/>
  <c r="AB1607" i="1"/>
  <c r="Z1609" i="1"/>
  <c r="M1612" i="1"/>
  <c r="S1614" i="1"/>
  <c r="AB1614" i="1" s="1"/>
  <c r="AB1615" i="1"/>
  <c r="P1619" i="1"/>
  <c r="AB1619" i="1" s="1"/>
  <c r="Z1621" i="1"/>
  <c r="M1624" i="1"/>
  <c r="AB1624" i="1" s="1"/>
  <c r="V1625" i="1"/>
  <c r="AB1625" i="1" s="1"/>
  <c r="S1630" i="1"/>
  <c r="AB1630" i="1" s="1"/>
  <c r="AB1631" i="1"/>
  <c r="P1635" i="1"/>
  <c r="AB1635" i="1" s="1"/>
  <c r="Z1637" i="1"/>
  <c r="AB1637" i="1" s="1"/>
  <c r="M1640" i="1"/>
  <c r="AB1640" i="1" s="1"/>
  <c r="V1641" i="1"/>
  <c r="AB1641" i="1" s="1"/>
  <c r="S1646" i="1"/>
  <c r="AB1646" i="1" s="1"/>
  <c r="AB1647" i="1"/>
  <c r="P1651" i="1"/>
  <c r="AB1651" i="1" s="1"/>
  <c r="Z1653" i="1"/>
  <c r="AB1653" i="1" s="1"/>
  <c r="M1656" i="1"/>
  <c r="AB1656" i="1" s="1"/>
  <c r="V1657" i="1"/>
  <c r="AB1657" i="1" s="1"/>
  <c r="AB1662" i="1"/>
  <c r="S1662" i="1"/>
  <c r="AB1663" i="1"/>
  <c r="P1667" i="1"/>
  <c r="Z1669" i="1"/>
  <c r="AB1669" i="1" s="1"/>
  <c r="M1672" i="1"/>
  <c r="V1673" i="1"/>
  <c r="AB1673" i="1" s="1"/>
  <c r="S1678" i="1"/>
  <c r="AB1678" i="1" s="1"/>
  <c r="AB1679" i="1"/>
  <c r="P1683" i="1"/>
  <c r="AB1683" i="1" s="1"/>
  <c r="Z1685" i="1"/>
  <c r="AB1685" i="1" s="1"/>
  <c r="M1688" i="1"/>
  <c r="AB1688" i="1" s="1"/>
  <c r="V1689" i="1"/>
  <c r="AB1689" i="1" s="1"/>
  <c r="S1694" i="1"/>
  <c r="AB1694" i="1" s="1"/>
  <c r="AB1695" i="1"/>
  <c r="P1699" i="1"/>
  <c r="AB1699" i="1" s="1"/>
  <c r="Z1701" i="1"/>
  <c r="AB1701" i="1" s="1"/>
  <c r="M1704" i="1"/>
  <c r="AB1704" i="1" s="1"/>
  <c r="V1705" i="1"/>
  <c r="AB1705" i="1" s="1"/>
  <c r="AB1710" i="1"/>
  <c r="S1710" i="1"/>
  <c r="AB1711" i="1"/>
  <c r="P1715" i="1"/>
  <c r="AB1715" i="1" s="1"/>
  <c r="Z1717" i="1"/>
  <c r="AB1717" i="1" s="1"/>
  <c r="M1720" i="1"/>
  <c r="AB1720" i="1" s="1"/>
  <c r="V1721" i="1"/>
  <c r="AB1721" i="1" s="1"/>
  <c r="AB1726" i="1"/>
  <c r="S1726" i="1"/>
  <c r="AB1727" i="1"/>
  <c r="P1731" i="1"/>
  <c r="Z1733" i="1"/>
  <c r="AB1733" i="1" s="1"/>
  <c r="M1736" i="1"/>
  <c r="AB1736" i="1" s="1"/>
  <c r="V1737" i="1"/>
  <c r="S1742" i="1"/>
  <c r="AB1742" i="1" s="1"/>
  <c r="AB1743" i="1"/>
  <c r="P1747" i="1"/>
  <c r="Z1749" i="1"/>
  <c r="AB1749" i="1" s="1"/>
  <c r="M1752" i="1"/>
  <c r="AB1752" i="1" s="1"/>
  <c r="V1753" i="1"/>
  <c r="AB1753" i="1" s="1"/>
  <c r="S1758" i="1"/>
  <c r="AB1758" i="1" s="1"/>
  <c r="AB1759" i="1"/>
  <c r="P1763" i="1"/>
  <c r="Z1765" i="1"/>
  <c r="AB1765" i="1" s="1"/>
  <c r="M1768" i="1"/>
  <c r="AB1768" i="1" s="1"/>
  <c r="V1769" i="1"/>
  <c r="AB1769" i="1" s="1"/>
  <c r="AB1774" i="1"/>
  <c r="S1774" i="1"/>
  <c r="AB1775" i="1"/>
  <c r="P1779" i="1"/>
  <c r="AB1779" i="1" s="1"/>
  <c r="Z1781" i="1"/>
  <c r="M1784" i="1"/>
  <c r="V1785" i="1"/>
  <c r="AB1785" i="1" s="1"/>
  <c r="AB1790" i="1"/>
  <c r="S1790" i="1"/>
  <c r="AB1791" i="1"/>
  <c r="P1795" i="1"/>
  <c r="Z1797" i="1"/>
  <c r="AB1797" i="1" s="1"/>
  <c r="M1800" i="1"/>
  <c r="AB1800" i="1" s="1"/>
  <c r="V1801" i="1"/>
  <c r="AB1801" i="1" s="1"/>
  <c r="S1806" i="1"/>
  <c r="AB1806" i="1" s="1"/>
  <c r="AB1807" i="1"/>
  <c r="P1811" i="1"/>
  <c r="Z1813" i="1"/>
  <c r="AB1813" i="1" s="1"/>
  <c r="M1816" i="1"/>
  <c r="AB1816" i="1" s="1"/>
  <c r="V1817" i="1"/>
  <c r="S1822" i="1"/>
  <c r="AB1822" i="1" s="1"/>
  <c r="AB1823" i="1"/>
  <c r="P1827" i="1"/>
  <c r="Z1829" i="1"/>
  <c r="M1832" i="1"/>
  <c r="V1833" i="1"/>
  <c r="AB1833" i="1" s="1"/>
  <c r="AB1838" i="1"/>
  <c r="S1838" i="1"/>
  <c r="AB1839" i="1"/>
  <c r="P1843" i="1"/>
  <c r="AB1843" i="1" s="1"/>
  <c r="Z1845" i="1"/>
  <c r="AB1845" i="1" s="1"/>
  <c r="M1848" i="1"/>
  <c r="AB1848" i="1" s="1"/>
  <c r="V1849" i="1"/>
  <c r="AB1849" i="1" s="1"/>
  <c r="AB1854" i="1"/>
  <c r="S1854" i="1"/>
  <c r="AB1855" i="1"/>
  <c r="P1859" i="1"/>
  <c r="Z1861" i="1"/>
  <c r="AB1861" i="1" s="1"/>
  <c r="M1864" i="1"/>
  <c r="AB1864" i="1" s="1"/>
  <c r="V1865" i="1"/>
  <c r="S1870" i="1"/>
  <c r="AB1870" i="1" s="1"/>
  <c r="AB1871" i="1"/>
  <c r="P1875" i="1"/>
  <c r="Z1877" i="1"/>
  <c r="AB1877" i="1" s="1"/>
  <c r="M1880" i="1"/>
  <c r="AB1880" i="1" s="1"/>
  <c r="S1882" i="1"/>
  <c r="AB1882" i="1" s="1"/>
  <c r="AB1883" i="1"/>
  <c r="Z1885" i="1"/>
  <c r="AB1885" i="1" s="1"/>
  <c r="M1888" i="1"/>
  <c r="AB1888" i="1" s="1"/>
  <c r="S1890" i="1"/>
  <c r="AB1890" i="1" s="1"/>
  <c r="AB1891" i="1"/>
  <c r="Z1893" i="1"/>
  <c r="AB1893" i="1" s="1"/>
  <c r="M1896" i="1"/>
  <c r="AB1896" i="1" s="1"/>
  <c r="S1898" i="1"/>
  <c r="AB1898" i="1" s="1"/>
  <c r="AB1899" i="1"/>
  <c r="Z1901" i="1"/>
  <c r="AB1901" i="1" s="1"/>
  <c r="M1904" i="1"/>
  <c r="AB1904" i="1" s="1"/>
  <c r="AB1905" i="1"/>
  <c r="V1918" i="1"/>
  <c r="AB1921" i="1"/>
  <c r="AB1930" i="1"/>
  <c r="Z1934" i="1"/>
  <c r="AB1934" i="1" s="1"/>
  <c r="M1937" i="1"/>
  <c r="AB1937" i="1" s="1"/>
  <c r="AB1946" i="1"/>
  <c r="P1948" i="1"/>
  <c r="AB1954" i="1"/>
  <c r="AB1957" i="1"/>
  <c r="Z1977" i="1"/>
  <c r="AB1980" i="1"/>
  <c r="AB1994" i="1"/>
  <c r="AB2041" i="1"/>
  <c r="AB2138" i="1"/>
  <c r="AB2246" i="1"/>
  <c r="AB1554" i="1"/>
  <c r="AB1570" i="1"/>
  <c r="AB1571" i="1"/>
  <c r="AB1586" i="1"/>
  <c r="AB1602" i="1"/>
  <c r="AB1603" i="1"/>
  <c r="AB1626" i="1"/>
  <c r="AB1642" i="1"/>
  <c r="AB1643" i="1"/>
  <c r="AB1658" i="1"/>
  <c r="AB1674" i="1"/>
  <c r="AB1690" i="1"/>
  <c r="AB1706" i="1"/>
  <c r="AB1707" i="1"/>
  <c r="AB1771" i="1"/>
  <c r="AB1835" i="1"/>
  <c r="AB1932" i="1"/>
  <c r="P1546" i="1"/>
  <c r="S1550" i="1"/>
  <c r="AB1550" i="1" s="1"/>
  <c r="AB1551" i="1"/>
  <c r="P1555" i="1"/>
  <c r="AB1555" i="1" s="1"/>
  <c r="Z1557" i="1"/>
  <c r="M1560" i="1"/>
  <c r="AB1560" i="1" s="1"/>
  <c r="V1561" i="1"/>
  <c r="AB1561" i="1" s="1"/>
  <c r="S1566" i="1"/>
  <c r="AB1566" i="1" s="1"/>
  <c r="AB1567" i="1"/>
  <c r="P1571" i="1"/>
  <c r="Z1573" i="1"/>
  <c r="AB1573" i="1" s="1"/>
  <c r="M1576" i="1"/>
  <c r="AB1576" i="1" s="1"/>
  <c r="V1577" i="1"/>
  <c r="AB1577" i="1" s="1"/>
  <c r="AB1582" i="1"/>
  <c r="S1582" i="1"/>
  <c r="AB1583" i="1"/>
  <c r="P1587" i="1"/>
  <c r="AB1587" i="1" s="1"/>
  <c r="Z1589" i="1"/>
  <c r="AB1589" i="1" s="1"/>
  <c r="M1592" i="1"/>
  <c r="AB1592" i="1" s="1"/>
  <c r="V1593" i="1"/>
  <c r="AB1593" i="1" s="1"/>
  <c r="AB1598" i="1"/>
  <c r="S1598" i="1"/>
  <c r="AB1599" i="1"/>
  <c r="P1603" i="1"/>
  <c r="Z1605" i="1"/>
  <c r="AB1605" i="1" s="1"/>
  <c r="M1608" i="1"/>
  <c r="AB1608" i="1" s="1"/>
  <c r="S1610" i="1"/>
  <c r="AB1610" i="1" s="1"/>
  <c r="AB1611" i="1"/>
  <c r="Z1613" i="1"/>
  <c r="AB1613" i="1" s="1"/>
  <c r="M1616" i="1"/>
  <c r="AB1616" i="1" s="1"/>
  <c r="V1617" i="1"/>
  <c r="AB1617" i="1" s="1"/>
  <c r="AB1622" i="1"/>
  <c r="S1622" i="1"/>
  <c r="AB1623" i="1"/>
  <c r="P1627" i="1"/>
  <c r="AB1627" i="1" s="1"/>
  <c r="Z1629" i="1"/>
  <c r="AB1629" i="1" s="1"/>
  <c r="M1632" i="1"/>
  <c r="AB1632" i="1" s="1"/>
  <c r="V1633" i="1"/>
  <c r="AB1633" i="1" s="1"/>
  <c r="S1638" i="1"/>
  <c r="AB1638" i="1" s="1"/>
  <c r="AB1639" i="1"/>
  <c r="P1643" i="1"/>
  <c r="Z1645" i="1"/>
  <c r="M1648" i="1"/>
  <c r="AB1648" i="1" s="1"/>
  <c r="V1649" i="1"/>
  <c r="AB1649" i="1" s="1"/>
  <c r="S1654" i="1"/>
  <c r="AB1654" i="1" s="1"/>
  <c r="AB1655" i="1"/>
  <c r="P1659" i="1"/>
  <c r="AB1659" i="1" s="1"/>
  <c r="Z1661" i="1"/>
  <c r="AB1661" i="1" s="1"/>
  <c r="M1664" i="1"/>
  <c r="AB1664" i="1" s="1"/>
  <c r="V1665" i="1"/>
  <c r="AB1665" i="1" s="1"/>
  <c r="S1670" i="1"/>
  <c r="AB1670" i="1" s="1"/>
  <c r="AB1671" i="1"/>
  <c r="P1675" i="1"/>
  <c r="AB1675" i="1" s="1"/>
  <c r="Z1677" i="1"/>
  <c r="AB1677" i="1" s="1"/>
  <c r="M1680" i="1"/>
  <c r="AB1680" i="1" s="1"/>
  <c r="V1681" i="1"/>
  <c r="AB1681" i="1" s="1"/>
  <c r="AB1686" i="1"/>
  <c r="S1686" i="1"/>
  <c r="AB1687" i="1"/>
  <c r="P1691" i="1"/>
  <c r="AB1691" i="1" s="1"/>
  <c r="Z1693" i="1"/>
  <c r="AB1693" i="1" s="1"/>
  <c r="M1696" i="1"/>
  <c r="AB1696" i="1" s="1"/>
  <c r="V1697" i="1"/>
  <c r="AB1697" i="1" s="1"/>
  <c r="S1702" i="1"/>
  <c r="AB1702" i="1" s="1"/>
  <c r="AB1703" i="1"/>
  <c r="P1707" i="1"/>
  <c r="Z1709" i="1"/>
  <c r="M1712" i="1"/>
  <c r="AB1712" i="1" s="1"/>
  <c r="V1713" i="1"/>
  <c r="AB1713" i="1" s="1"/>
  <c r="S1718" i="1"/>
  <c r="AB1718" i="1" s="1"/>
  <c r="AB1719" i="1"/>
  <c r="P1723" i="1"/>
  <c r="AB1723" i="1" s="1"/>
  <c r="Z1725" i="1"/>
  <c r="AB1725" i="1" s="1"/>
  <c r="M1728" i="1"/>
  <c r="AB1728" i="1" s="1"/>
  <c r="V1729" i="1"/>
  <c r="AB1729" i="1" s="1"/>
  <c r="S1734" i="1"/>
  <c r="AB1734" i="1" s="1"/>
  <c r="AB1735" i="1"/>
  <c r="P1739" i="1"/>
  <c r="AB1739" i="1" s="1"/>
  <c r="Z1741" i="1"/>
  <c r="AB1741" i="1" s="1"/>
  <c r="M1744" i="1"/>
  <c r="V1745" i="1"/>
  <c r="AB1750" i="1"/>
  <c r="S1750" i="1"/>
  <c r="AB1751" i="1"/>
  <c r="P1755" i="1"/>
  <c r="AB1755" i="1" s="1"/>
  <c r="Z1757" i="1"/>
  <c r="AB1757" i="1" s="1"/>
  <c r="M1760" i="1"/>
  <c r="AB1760" i="1" s="1"/>
  <c r="V1761" i="1"/>
  <c r="AB1761" i="1" s="1"/>
  <c r="S1766" i="1"/>
  <c r="AB1766" i="1" s="1"/>
  <c r="AB1767" i="1"/>
  <c r="P1771" i="1"/>
  <c r="Z1773" i="1"/>
  <c r="AB1773" i="1" s="1"/>
  <c r="M1776" i="1"/>
  <c r="AB1776" i="1" s="1"/>
  <c r="V1777" i="1"/>
  <c r="AB1777" i="1" s="1"/>
  <c r="S1782" i="1"/>
  <c r="AB1782" i="1" s="1"/>
  <c r="AB1783" i="1"/>
  <c r="P1787" i="1"/>
  <c r="AB1787" i="1" s="1"/>
  <c r="Z1789" i="1"/>
  <c r="AB1789" i="1" s="1"/>
  <c r="M1792" i="1"/>
  <c r="V1793" i="1"/>
  <c r="AB1793" i="1" s="1"/>
  <c r="S1798" i="1"/>
  <c r="AB1798" i="1" s="1"/>
  <c r="AB1799" i="1"/>
  <c r="P1803" i="1"/>
  <c r="AB1803" i="1" s="1"/>
  <c r="Z1805" i="1"/>
  <c r="AB1805" i="1" s="1"/>
  <c r="M1808" i="1"/>
  <c r="AB1808" i="1" s="1"/>
  <c r="V1809" i="1"/>
  <c r="AB1809" i="1" s="1"/>
  <c r="AB1814" i="1"/>
  <c r="S1814" i="1"/>
  <c r="AB1815" i="1"/>
  <c r="P1819" i="1"/>
  <c r="AB1819" i="1" s="1"/>
  <c r="Z1821" i="1"/>
  <c r="AB1821" i="1" s="1"/>
  <c r="M1824" i="1"/>
  <c r="AB1824" i="1" s="1"/>
  <c r="V1825" i="1"/>
  <c r="AB1825" i="1" s="1"/>
  <c r="S1830" i="1"/>
  <c r="AB1830" i="1" s="1"/>
  <c r="AB1831" i="1"/>
  <c r="P1835" i="1"/>
  <c r="Z1837" i="1"/>
  <c r="M1840" i="1"/>
  <c r="AB1840" i="1" s="1"/>
  <c r="V1841" i="1"/>
  <c r="AB1841" i="1" s="1"/>
  <c r="AB1846" i="1"/>
  <c r="S1846" i="1"/>
  <c r="AB1847" i="1"/>
  <c r="P1851" i="1"/>
  <c r="AB1851" i="1" s="1"/>
  <c r="Z1853" i="1"/>
  <c r="AB1853" i="1" s="1"/>
  <c r="M1856" i="1"/>
  <c r="AB1856" i="1" s="1"/>
  <c r="V1857" i="1"/>
  <c r="AB1857" i="1" s="1"/>
  <c r="S1862" i="1"/>
  <c r="AB1862" i="1" s="1"/>
  <c r="AB1863" i="1"/>
  <c r="P1867" i="1"/>
  <c r="AB1867" i="1" s="1"/>
  <c r="Z1869" i="1"/>
  <c r="AB1869" i="1" s="1"/>
  <c r="M1872" i="1"/>
  <c r="V1873" i="1"/>
  <c r="AB1878" i="1"/>
  <c r="S1878" i="1"/>
  <c r="AB1879" i="1"/>
  <c r="Z1881" i="1"/>
  <c r="AB1881" i="1" s="1"/>
  <c r="M1884" i="1"/>
  <c r="AB1884" i="1" s="1"/>
  <c r="S1886" i="1"/>
  <c r="AB1886" i="1" s="1"/>
  <c r="AB1887" i="1"/>
  <c r="Z1889" i="1"/>
  <c r="AB1889" i="1" s="1"/>
  <c r="M1892" i="1"/>
  <c r="AB1894" i="1"/>
  <c r="S1894" i="1"/>
  <c r="AB1895" i="1"/>
  <c r="Z1897" i="1"/>
  <c r="AB1897" i="1" s="1"/>
  <c r="M1900" i="1"/>
  <c r="AB1900" i="1" s="1"/>
  <c r="S1902" i="1"/>
  <c r="AB1902" i="1" s="1"/>
  <c r="AB1903" i="1"/>
  <c r="Z1905" i="1"/>
  <c r="AB1910" i="1"/>
  <c r="V1917" i="1"/>
  <c r="AB1917" i="1" s="1"/>
  <c r="Z1921" i="1"/>
  <c r="S1926" i="1"/>
  <c r="AB1926" i="1" s="1"/>
  <c r="P1931" i="1"/>
  <c r="P1932" i="1"/>
  <c r="S1942" i="1"/>
  <c r="AB1942" i="1" s="1"/>
  <c r="P1947" i="1"/>
  <c r="Z1950" i="1"/>
  <c r="M1953" i="1"/>
  <c r="AB1953" i="1" s="1"/>
  <c r="V1957" i="1"/>
  <c r="Z1961" i="1"/>
  <c r="AB1964" i="1"/>
  <c r="P1971" i="1"/>
  <c r="P1972" i="1"/>
  <c r="AB1985" i="1"/>
  <c r="AB1996" i="1"/>
  <c r="AB2009" i="1"/>
  <c r="AB2081" i="1"/>
  <c r="AB2092" i="1"/>
  <c r="AB2126" i="1"/>
  <c r="AB2137" i="1"/>
  <c r="AB1730" i="1"/>
  <c r="AB1731" i="1"/>
  <c r="AB1746" i="1"/>
  <c r="AB1747" i="1"/>
  <c r="AB1762" i="1"/>
  <c r="AB1763" i="1"/>
  <c r="AB1778" i="1"/>
  <c r="AB1794" i="1"/>
  <c r="AB1795" i="1"/>
  <c r="AB1810" i="1"/>
  <c r="AB1811" i="1"/>
  <c r="AB1826" i="1"/>
  <c r="AB1827" i="1"/>
  <c r="AB1842" i="1"/>
  <c r="AB1858" i="1"/>
  <c r="AB1859" i="1"/>
  <c r="AB1874" i="1"/>
  <c r="AB1875" i="1"/>
  <c r="AB1914" i="1"/>
  <c r="AB1936" i="1"/>
  <c r="AB1948" i="1"/>
  <c r="AB2094" i="1"/>
  <c r="AB2206" i="1"/>
  <c r="AB2007" i="1"/>
  <c r="AB2012" i="1"/>
  <c r="AB2034" i="1"/>
  <c r="AB2039" i="1"/>
  <c r="AB2044" i="1"/>
  <c r="AB2053" i="1"/>
  <c r="AB2056" i="1"/>
  <c r="AB2065" i="1"/>
  <c r="AB2071" i="1"/>
  <c r="AB2076" i="1"/>
  <c r="AB2133" i="1"/>
  <c r="AB2136" i="1"/>
  <c r="AB2145" i="1"/>
  <c r="AB2150" i="1"/>
  <c r="AB2196" i="1"/>
  <c r="AB2201" i="1"/>
  <c r="AB2210" i="1"/>
  <c r="AB1915" i="1"/>
  <c r="M1916" i="1"/>
  <c r="AB1916" i="1" s="1"/>
  <c r="V1925" i="1"/>
  <c r="AB1925" i="1" s="1"/>
  <c r="AB1931" i="1"/>
  <c r="M1932" i="1"/>
  <c r="P1939" i="1"/>
  <c r="AB1939" i="1" s="1"/>
  <c r="V1941" i="1"/>
  <c r="AB1941" i="1" s="1"/>
  <c r="AB1947" i="1"/>
  <c r="AB1961" i="1"/>
  <c r="AB1970" i="1"/>
  <c r="AB1977" i="1"/>
  <c r="AB1990" i="1"/>
  <c r="P2016" i="1"/>
  <c r="AB2021" i="1"/>
  <c r="AB2024" i="1"/>
  <c r="AB2033" i="1"/>
  <c r="P2048" i="1"/>
  <c r="AB2055" i="1"/>
  <c r="AB2059" i="1"/>
  <c r="S2059" i="1"/>
  <c r="AB2060" i="1"/>
  <c r="Z2066" i="1"/>
  <c r="AB2066" i="1" s="1"/>
  <c r="AB2086" i="1"/>
  <c r="AB2098" i="1"/>
  <c r="AB2101" i="1"/>
  <c r="AB2104" i="1"/>
  <c r="AB2113" i="1"/>
  <c r="AB2130" i="1"/>
  <c r="AB2135" i="1"/>
  <c r="AB2139" i="1"/>
  <c r="AB2140" i="1"/>
  <c r="AB2149" i="1"/>
  <c r="AB2152" i="1"/>
  <c r="AB2177" i="1"/>
  <c r="AB2193" i="1"/>
  <c r="AB2238" i="1"/>
  <c r="S1906" i="1"/>
  <c r="P1911" i="1"/>
  <c r="AB1911" i="1" s="1"/>
  <c r="V1913" i="1"/>
  <c r="AB1913" i="1" s="1"/>
  <c r="Z1917" i="1"/>
  <c r="AB1919" i="1"/>
  <c r="M1920" i="1"/>
  <c r="AB1920" i="1" s="1"/>
  <c r="S1922" i="1"/>
  <c r="AB1922" i="1" s="1"/>
  <c r="P1927" i="1"/>
  <c r="AB1927" i="1" s="1"/>
  <c r="V1929" i="1"/>
  <c r="AB1929" i="1" s="1"/>
  <c r="Z1933" i="1"/>
  <c r="AB1933" i="1" s="1"/>
  <c r="AB1935" i="1"/>
  <c r="M1936" i="1"/>
  <c r="S1938" i="1"/>
  <c r="AB1938" i="1" s="1"/>
  <c r="P1943" i="1"/>
  <c r="AB1943" i="1" s="1"/>
  <c r="V1945" i="1"/>
  <c r="AB1945" i="1" s="1"/>
  <c r="Z1949" i="1"/>
  <c r="AB1949" i="1" s="1"/>
  <c r="AB1951" i="1"/>
  <c r="M1952" i="1"/>
  <c r="AB1952" i="1" s="1"/>
  <c r="P1955" i="1"/>
  <c r="P1956" i="1"/>
  <c r="S1963" i="1"/>
  <c r="V1974" i="1"/>
  <c r="AB1974" i="1" s="1"/>
  <c r="AB1979" i="1"/>
  <c r="S1979" i="1"/>
  <c r="P1984" i="1"/>
  <c r="AB1989" i="1"/>
  <c r="AB1992" i="1"/>
  <c r="AB2001" i="1"/>
  <c r="Z2002" i="1"/>
  <c r="AB2002" i="1" s="1"/>
  <c r="M2005" i="1"/>
  <c r="AB2005" i="1" s="1"/>
  <c r="AB2018" i="1"/>
  <c r="V2022" i="1"/>
  <c r="AB2022" i="1" s="1"/>
  <c r="S2027" i="1"/>
  <c r="AB2027" i="1" s="1"/>
  <c r="AB2028" i="1"/>
  <c r="Z2034" i="1"/>
  <c r="M2037" i="1"/>
  <c r="AB2037" i="1" s="1"/>
  <c r="AB2038" i="1"/>
  <c r="AB2050" i="1"/>
  <c r="P2064" i="1"/>
  <c r="M2069" i="1"/>
  <c r="AB2069" i="1" s="1"/>
  <c r="AB2082" i="1"/>
  <c r="AB2085" i="1"/>
  <c r="AB2097" i="1"/>
  <c r="V2102" i="1"/>
  <c r="AB2102" i="1" s="1"/>
  <c r="AB2103" i="1"/>
  <c r="S2107" i="1"/>
  <c r="AB2107" i="1" s="1"/>
  <c r="AB2108" i="1"/>
  <c r="AB2117" i="1"/>
  <c r="AB2120" i="1"/>
  <c r="AB2129" i="1"/>
  <c r="P2144" i="1"/>
  <c r="AB2144" i="1" s="1"/>
  <c r="V2150" i="1"/>
  <c r="AB2174" i="1"/>
  <c r="AB2190" i="1"/>
  <c r="AB2218" i="1"/>
  <c r="AB2224" i="1"/>
  <c r="AB2232" i="1"/>
  <c r="AB2262" i="1"/>
  <c r="AB2264" i="1"/>
  <c r="AB2271" i="1"/>
  <c r="AB2273" i="1"/>
  <c r="AB2278" i="1"/>
  <c r="AB2285" i="1"/>
  <c r="AB2288" i="1"/>
  <c r="AB2292" i="1"/>
  <c r="AB2296" i="1"/>
  <c r="AB2302" i="1"/>
  <c r="AB2309" i="1"/>
  <c r="AB2312" i="1"/>
  <c r="AB2318" i="1"/>
  <c r="AB2325" i="1"/>
  <c r="AB2328" i="1"/>
  <c r="AB2334" i="1"/>
  <c r="AB2341" i="1"/>
  <c r="AB2345" i="1"/>
  <c r="AB2348" i="1"/>
  <c r="AB2354" i="1"/>
  <c r="AB2361" i="1"/>
  <c r="AB2364" i="1"/>
  <c r="AB2370" i="1"/>
  <c r="AB2377" i="1"/>
  <c r="AB2380" i="1"/>
  <c r="AB2388" i="1"/>
  <c r="AB2398" i="1"/>
  <c r="AB2405" i="1"/>
  <c r="AB2408" i="1"/>
  <c r="AB2414" i="1"/>
  <c r="AB2421" i="1"/>
  <c r="AB2424" i="1"/>
  <c r="AB2430" i="1"/>
  <c r="AB2434" i="1"/>
  <c r="AB2438" i="1"/>
  <c r="AB2442" i="1"/>
  <c r="AB2446" i="1"/>
  <c r="AB2453" i="1"/>
  <c r="AB2456" i="1"/>
  <c r="AB2525" i="1"/>
  <c r="AB2629" i="1"/>
  <c r="AB2689" i="1"/>
  <c r="AB2758" i="1"/>
  <c r="AB2786" i="1"/>
  <c r="AB1955" i="1"/>
  <c r="M1956" i="1"/>
  <c r="AB1956" i="1" s="1"/>
  <c r="P1963" i="1"/>
  <c r="AB1963" i="1" s="1"/>
  <c r="V1965" i="1"/>
  <c r="AB1965" i="1" s="1"/>
  <c r="AB1971" i="1"/>
  <c r="M1972" i="1"/>
  <c r="AB1972" i="1" s="1"/>
  <c r="P1979" i="1"/>
  <c r="V1981" i="1"/>
  <c r="AB1981" i="1" s="1"/>
  <c r="AB1987" i="1"/>
  <c r="M1997" i="1"/>
  <c r="AB1997" i="1" s="1"/>
  <c r="AB2003" i="1"/>
  <c r="AB2004" i="1"/>
  <c r="M2013" i="1"/>
  <c r="AB2013" i="1" s="1"/>
  <c r="AB2019" i="1"/>
  <c r="M2029" i="1"/>
  <c r="AB2029" i="1" s="1"/>
  <c r="V2030" i="1"/>
  <c r="AB2030" i="1" s="1"/>
  <c r="AB2035" i="1"/>
  <c r="M2045" i="1"/>
  <c r="AB2045" i="1" s="1"/>
  <c r="AB2051" i="1"/>
  <c r="AB2067" i="1"/>
  <c r="AB2068" i="1"/>
  <c r="S2083" i="1"/>
  <c r="AB2083" i="1" s="1"/>
  <c r="M2093" i="1"/>
  <c r="AB2093" i="1" s="1"/>
  <c r="V2094" i="1"/>
  <c r="AB2099" i="1"/>
  <c r="M2109" i="1"/>
  <c r="AB2109" i="1" s="1"/>
  <c r="AB2115" i="1"/>
  <c r="M2125" i="1"/>
  <c r="AB2125" i="1" s="1"/>
  <c r="AB2131" i="1"/>
  <c r="AB2147" i="1"/>
  <c r="AB2163" i="1"/>
  <c r="M2173" i="1"/>
  <c r="AB2173" i="1" s="1"/>
  <c r="V2174" i="1"/>
  <c r="AB2179" i="1"/>
  <c r="M2189" i="1"/>
  <c r="AB2189" i="1" s="1"/>
  <c r="AB2211" i="1"/>
  <c r="AB2212" i="1"/>
  <c r="M2217" i="1"/>
  <c r="AB2217" i="1" s="1"/>
  <c r="AB2219" i="1"/>
  <c r="AB2239" i="1"/>
  <c r="AB2247" i="1"/>
  <c r="M2253" i="1"/>
  <c r="AB2253" i="1" s="1"/>
  <c r="S2255" i="1"/>
  <c r="AB2255" i="1" s="1"/>
  <c r="P2256" i="1"/>
  <c r="AB2256" i="1" s="1"/>
  <c r="AB2258" i="1"/>
  <c r="AB2267" i="1"/>
  <c r="AB2269" i="1"/>
  <c r="AB2274" i="1"/>
  <c r="AB2281" i="1"/>
  <c r="AB2284" i="1"/>
  <c r="AB2287" i="1"/>
  <c r="AB2291" i="1"/>
  <c r="AB2295" i="1"/>
  <c r="AB2298" i="1"/>
  <c r="AB2305" i="1"/>
  <c r="AB2308" i="1"/>
  <c r="AB2311" i="1"/>
  <c r="AB2314" i="1"/>
  <c r="AB2321" i="1"/>
  <c r="AB2324" i="1"/>
  <c r="AB2327" i="1"/>
  <c r="AB2330" i="1"/>
  <c r="AB2337" i="1"/>
  <c r="AB2340" i="1"/>
  <c r="AB2344" i="1"/>
  <c r="AB2347" i="1"/>
  <c r="AB2350" i="1"/>
  <c r="AB2357" i="1"/>
  <c r="AB2360" i="1"/>
  <c r="AB2363" i="1"/>
  <c r="AB2366" i="1"/>
  <c r="AB2373" i="1"/>
  <c r="AB2376" i="1"/>
  <c r="AB2379" i="1"/>
  <c r="AB2382" i="1"/>
  <c r="AB2385" i="1"/>
  <c r="AB2387" i="1"/>
  <c r="AB2390" i="1"/>
  <c r="AB2394" i="1"/>
  <c r="AB2401" i="1"/>
  <c r="AB2404" i="1"/>
  <c r="AB2407" i="1"/>
  <c r="AB2410" i="1"/>
  <c r="AB2417" i="1"/>
  <c r="AB2420" i="1"/>
  <c r="AB2423" i="1"/>
  <c r="AB2426" i="1"/>
  <c r="AB2433" i="1"/>
  <c r="AB2437" i="1"/>
  <c r="AB2441" i="1"/>
  <c r="AB2445" i="1"/>
  <c r="AB2449" i="1"/>
  <c r="AB2452" i="1"/>
  <c r="AB2455" i="1"/>
  <c r="AB2458" i="1"/>
  <c r="AB2461" i="1"/>
  <c r="AB2498" i="1"/>
  <c r="AB2542" i="1"/>
  <c r="AB2574" i="1"/>
  <c r="AB2678" i="1"/>
  <c r="AB2685" i="1"/>
  <c r="AB2698" i="1"/>
  <c r="AB2705" i="1"/>
  <c r="AB2769" i="1"/>
  <c r="V1953" i="1"/>
  <c r="Z1957" i="1"/>
  <c r="AB1959" i="1"/>
  <c r="M1960" i="1"/>
  <c r="AB1960" i="1" s="1"/>
  <c r="S1962" i="1"/>
  <c r="AB1962" i="1" s="1"/>
  <c r="P1967" i="1"/>
  <c r="AB1967" i="1" s="1"/>
  <c r="V1969" i="1"/>
  <c r="AB1969" i="1" s="1"/>
  <c r="Z1973" i="1"/>
  <c r="AB1973" i="1" s="1"/>
  <c r="AB1975" i="1"/>
  <c r="M1976" i="1"/>
  <c r="AB1976" i="1" s="1"/>
  <c r="S1978" i="1"/>
  <c r="AB1978" i="1" s="1"/>
  <c r="S1983" i="1"/>
  <c r="AB1983" i="1" s="1"/>
  <c r="AB1984" i="1"/>
  <c r="P1988" i="1"/>
  <c r="AB1988" i="1" s="1"/>
  <c r="Z1990" i="1"/>
  <c r="M1993" i="1"/>
  <c r="AB1993" i="1" s="1"/>
  <c r="V1994" i="1"/>
  <c r="AB1999" i="1"/>
  <c r="S1999" i="1"/>
  <c r="AB2000" i="1"/>
  <c r="P2004" i="1"/>
  <c r="Z2006" i="1"/>
  <c r="AB2006" i="1" s="1"/>
  <c r="M2009" i="1"/>
  <c r="V2010" i="1"/>
  <c r="AB2010" i="1" s="1"/>
  <c r="S2015" i="1"/>
  <c r="AB2015" i="1" s="1"/>
  <c r="AB2016" i="1"/>
  <c r="P2020" i="1"/>
  <c r="AB2020" i="1" s="1"/>
  <c r="Z2022" i="1"/>
  <c r="M2025" i="1"/>
  <c r="AB2025" i="1" s="1"/>
  <c r="V2026" i="1"/>
  <c r="AB2026" i="1" s="1"/>
  <c r="S2031" i="1"/>
  <c r="AB2031" i="1" s="1"/>
  <c r="AB2032" i="1"/>
  <c r="P2036" i="1"/>
  <c r="AB2036" i="1" s="1"/>
  <c r="Z2038" i="1"/>
  <c r="M2041" i="1"/>
  <c r="V2042" i="1"/>
  <c r="AB2042" i="1" s="1"/>
  <c r="AB2047" i="1"/>
  <c r="S2047" i="1"/>
  <c r="AB2048" i="1"/>
  <c r="P2052" i="1"/>
  <c r="AB2052" i="1" s="1"/>
  <c r="Z2054" i="1"/>
  <c r="AB2054" i="1" s="1"/>
  <c r="M2057" i="1"/>
  <c r="AB2057" i="1" s="1"/>
  <c r="V2058" i="1"/>
  <c r="AB2058" i="1" s="1"/>
  <c r="AB2063" i="1"/>
  <c r="S2063" i="1"/>
  <c r="AB2064" i="1"/>
  <c r="P2068" i="1"/>
  <c r="Z2070" i="1"/>
  <c r="AB2070" i="1" s="1"/>
  <c r="M2073" i="1"/>
  <c r="AB2073" i="1" s="1"/>
  <c r="V2074" i="1"/>
  <c r="AB2074" i="1" s="1"/>
  <c r="S2079" i="1"/>
  <c r="AB2079" i="1" s="1"/>
  <c r="AB2080" i="1"/>
  <c r="P2084" i="1"/>
  <c r="AB2084" i="1" s="1"/>
  <c r="Z2086" i="1"/>
  <c r="M2089" i="1"/>
  <c r="AB2089" i="1" s="1"/>
  <c r="V2090" i="1"/>
  <c r="AB2090" i="1" s="1"/>
  <c r="S2095" i="1"/>
  <c r="AB2095" i="1" s="1"/>
  <c r="AB2096" i="1"/>
  <c r="P2100" i="1"/>
  <c r="AB2100" i="1" s="1"/>
  <c r="Z2102" i="1"/>
  <c r="M2105" i="1"/>
  <c r="V2106" i="1"/>
  <c r="AB2106" i="1" s="1"/>
  <c r="S2111" i="1"/>
  <c r="AB2111" i="1" s="1"/>
  <c r="AB2112" i="1"/>
  <c r="P2116" i="1"/>
  <c r="AB2116" i="1" s="1"/>
  <c r="Z2118" i="1"/>
  <c r="AB2118" i="1" s="1"/>
  <c r="M2121" i="1"/>
  <c r="AB2121" i="1" s="1"/>
  <c r="V2122" i="1"/>
  <c r="AB2122" i="1" s="1"/>
  <c r="AB2127" i="1"/>
  <c r="S2127" i="1"/>
  <c r="AB2128" i="1"/>
  <c r="P2132" i="1"/>
  <c r="AB2132" i="1" s="1"/>
  <c r="Z2134" i="1"/>
  <c r="AB2134" i="1" s="1"/>
  <c r="M2137" i="1"/>
  <c r="V2138" i="1"/>
  <c r="S2143" i="1"/>
  <c r="AB2143" i="1" s="1"/>
  <c r="P2148" i="1"/>
  <c r="AB2148" i="1" s="1"/>
  <c r="Z2150" i="1"/>
  <c r="M2153" i="1"/>
  <c r="AB2153" i="1" s="1"/>
  <c r="V2154" i="1"/>
  <c r="AB2154" i="1" s="1"/>
  <c r="S2159" i="1"/>
  <c r="AB2159" i="1" s="1"/>
  <c r="P2164" i="1"/>
  <c r="AB2164" i="1" s="1"/>
  <c r="Z2166" i="1"/>
  <c r="M2169" i="1"/>
  <c r="AB2169" i="1" s="1"/>
  <c r="V2170" i="1"/>
  <c r="AB2170" i="1" s="1"/>
  <c r="S2175" i="1"/>
  <c r="AB2175" i="1" s="1"/>
  <c r="P2180" i="1"/>
  <c r="AB2180" i="1" s="1"/>
  <c r="Z2182" i="1"/>
  <c r="M2185" i="1"/>
  <c r="AB2185" i="1" s="1"/>
  <c r="V2186" i="1"/>
  <c r="AB2186" i="1" s="1"/>
  <c r="AB2191" i="1"/>
  <c r="S2191" i="1"/>
  <c r="Z2194" i="1"/>
  <c r="M2197" i="1"/>
  <c r="AB2197" i="1" s="1"/>
  <c r="S2199" i="1"/>
  <c r="AB2199" i="1" s="1"/>
  <c r="Z2202" i="1"/>
  <c r="M2205" i="1"/>
  <c r="AB2205" i="1" s="1"/>
  <c r="V2206" i="1"/>
  <c r="P2212" i="1"/>
  <c r="V2214" i="1"/>
  <c r="AB2214" i="1" s="1"/>
  <c r="P2220" i="1"/>
  <c r="AB2220" i="1" s="1"/>
  <c r="Z2222" i="1"/>
  <c r="M2225" i="1"/>
  <c r="AB2225" i="1" s="1"/>
  <c r="AB2227" i="1"/>
  <c r="S2227" i="1"/>
  <c r="Z2230" i="1"/>
  <c r="M2233" i="1"/>
  <c r="AB2233" i="1" s="1"/>
  <c r="V2234" i="1"/>
  <c r="AB2234" i="1" s="1"/>
  <c r="P2240" i="1"/>
  <c r="AB2240" i="1" s="1"/>
  <c r="V2242" i="1"/>
  <c r="AB2242" i="1" s="1"/>
  <c r="P2248" i="1"/>
  <c r="AB2248" i="1" s="1"/>
  <c r="V2250" i="1"/>
  <c r="AB2250" i="1" s="1"/>
  <c r="AB2261" i="1"/>
  <c r="AB2265" i="1"/>
  <c r="AB2270" i="1"/>
  <c r="AB2272" i="1"/>
  <c r="AB2277" i="1"/>
  <c r="AB2280" i="1"/>
  <c r="AB2283" i="1"/>
  <c r="AB2286" i="1"/>
  <c r="AB2290" i="1"/>
  <c r="AB2294" i="1"/>
  <c r="AB2301" i="1"/>
  <c r="AB2304" i="1"/>
  <c r="AB2307" i="1"/>
  <c r="AB2310" i="1"/>
  <c r="AB2317" i="1"/>
  <c r="AB2320" i="1"/>
  <c r="AB2323" i="1"/>
  <c r="AB2326" i="1"/>
  <c r="AB2333" i="1"/>
  <c r="AB2336" i="1"/>
  <c r="AB2339" i="1"/>
  <c r="AB2343" i="1"/>
  <c r="AB2346" i="1"/>
  <c r="AB2353" i="1"/>
  <c r="AB2356" i="1"/>
  <c r="AB2359" i="1"/>
  <c r="AB2362" i="1"/>
  <c r="AB2369" i="1"/>
  <c r="AB2372" i="1"/>
  <c r="AB2375" i="1"/>
  <c r="AB2378" i="1"/>
  <c r="AB2386" i="1"/>
  <c r="AB2393" i="1"/>
  <c r="AB2397" i="1"/>
  <c r="AB2400" i="1"/>
  <c r="AB2403" i="1"/>
  <c r="AB2406" i="1"/>
  <c r="AB2413" i="1"/>
  <c r="AB2416" i="1"/>
  <c r="AB2419" i="1"/>
  <c r="AB2422" i="1"/>
  <c r="AB2429" i="1"/>
  <c r="AB2432" i="1"/>
  <c r="AB2436" i="1"/>
  <c r="AB2440" i="1"/>
  <c r="AB2444" i="1"/>
  <c r="AB2448" i="1"/>
  <c r="AB2451" i="1"/>
  <c r="AB2454" i="1"/>
  <c r="AB2485" i="1"/>
  <c r="AB2526" i="1"/>
  <c r="AB2710" i="1"/>
  <c r="AB2774" i="1"/>
  <c r="AB2817" i="1"/>
  <c r="AB2822" i="1"/>
  <c r="S2155" i="1"/>
  <c r="AB2155" i="1" s="1"/>
  <c r="AB2156" i="1"/>
  <c r="P2160" i="1"/>
  <c r="AB2160" i="1" s="1"/>
  <c r="Z2162" i="1"/>
  <c r="AB2162" i="1" s="1"/>
  <c r="M2165" i="1"/>
  <c r="AB2165" i="1" s="1"/>
  <c r="V2166" i="1"/>
  <c r="AB2166" i="1" s="1"/>
  <c r="AB2171" i="1"/>
  <c r="S2171" i="1"/>
  <c r="AB2172" i="1"/>
  <c r="P2176" i="1"/>
  <c r="AB2176" i="1" s="1"/>
  <c r="Z2178" i="1"/>
  <c r="AB2178" i="1" s="1"/>
  <c r="M2181" i="1"/>
  <c r="AB2181" i="1" s="1"/>
  <c r="V2182" i="1"/>
  <c r="AB2182" i="1" s="1"/>
  <c r="S2187" i="1"/>
  <c r="AB2187" i="1" s="1"/>
  <c r="AB2188" i="1"/>
  <c r="P2192" i="1"/>
  <c r="AB2192" i="1" s="1"/>
  <c r="V2194" i="1"/>
  <c r="AB2194" i="1" s="1"/>
  <c r="P2200" i="1"/>
  <c r="AB2200" i="1" s="1"/>
  <c r="V2202" i="1"/>
  <c r="AB2202" i="1" s="1"/>
  <c r="S2207" i="1"/>
  <c r="AB2207" i="1" s="1"/>
  <c r="AB2208" i="1"/>
  <c r="Z2210" i="1"/>
  <c r="M2213" i="1"/>
  <c r="AB2213" i="1" s="1"/>
  <c r="S2215" i="1"/>
  <c r="AB2215" i="1" s="1"/>
  <c r="AB2216" i="1"/>
  <c r="Z2218" i="1"/>
  <c r="M2221" i="1"/>
  <c r="AB2221" i="1" s="1"/>
  <c r="V2222" i="1"/>
  <c r="AB2222" i="1" s="1"/>
  <c r="P2228" i="1"/>
  <c r="AB2228" i="1" s="1"/>
  <c r="V2230" i="1"/>
  <c r="AB2230" i="1" s="1"/>
  <c r="S2235" i="1"/>
  <c r="AB2235" i="1" s="1"/>
  <c r="AB2236" i="1"/>
  <c r="Z2238" i="1"/>
  <c r="M2241" i="1"/>
  <c r="AB2241" i="1" s="1"/>
  <c r="AB2243" i="1"/>
  <c r="S2243" i="1"/>
  <c r="AB2244" i="1"/>
  <c r="Z2246" i="1"/>
  <c r="M2249" i="1"/>
  <c r="AB2249" i="1" s="1"/>
  <c r="AB2252" i="1"/>
  <c r="AB2490" i="1"/>
  <c r="AB2494" i="1"/>
  <c r="AB2522" i="1"/>
  <c r="AB2558" i="1"/>
  <c r="AB2638" i="1"/>
  <c r="AB2662" i="1"/>
  <c r="AB2813" i="1"/>
  <c r="AB2463" i="1"/>
  <c r="P2468" i="1"/>
  <c r="V2470" i="1"/>
  <c r="AB2470" i="1" s="1"/>
  <c r="P2476" i="1"/>
  <c r="V2478" i="1"/>
  <c r="AB2478" i="1" s="1"/>
  <c r="P2484" i="1"/>
  <c r="V2486" i="1"/>
  <c r="AB2486" i="1" s="1"/>
  <c r="P2492" i="1"/>
  <c r="V2494" i="1"/>
  <c r="P2500" i="1"/>
  <c r="V2502" i="1"/>
  <c r="AB2502" i="1" s="1"/>
  <c r="P2508" i="1"/>
  <c r="V2510" i="1"/>
  <c r="AB2510" i="1" s="1"/>
  <c r="P2516" i="1"/>
  <c r="V2518" i="1"/>
  <c r="AB2518" i="1" s="1"/>
  <c r="P2524" i="1"/>
  <c r="V2526" i="1"/>
  <c r="P2532" i="1"/>
  <c r="V2534" i="1"/>
  <c r="AB2534" i="1" s="1"/>
  <c r="P2540" i="1"/>
  <c r="V2542" i="1"/>
  <c r="P2548" i="1"/>
  <c r="V2550" i="1"/>
  <c r="AB2550" i="1" s="1"/>
  <c r="P2556" i="1"/>
  <c r="V2558" i="1"/>
  <c r="P2564" i="1"/>
  <c r="V2566" i="1"/>
  <c r="AB2566" i="1" s="1"/>
  <c r="P2572" i="1"/>
  <c r="V2574" i="1"/>
  <c r="P2580" i="1"/>
  <c r="V2582" i="1"/>
  <c r="AB2582" i="1" s="1"/>
  <c r="P2588" i="1"/>
  <c r="V2590" i="1"/>
  <c r="AB2590" i="1" s="1"/>
  <c r="P2596" i="1"/>
  <c r="V2598" i="1"/>
  <c r="AB2598" i="1" s="1"/>
  <c r="P2604" i="1"/>
  <c r="V2606" i="1"/>
  <c r="AB2606" i="1" s="1"/>
  <c r="P2612" i="1"/>
  <c r="V2614" i="1"/>
  <c r="AB2614" i="1" s="1"/>
  <c r="S2619" i="1"/>
  <c r="AB2619" i="1" s="1"/>
  <c r="AB2620" i="1"/>
  <c r="P2624" i="1"/>
  <c r="AB2624" i="1" s="1"/>
  <c r="Z2626" i="1"/>
  <c r="AB2626" i="1" s="1"/>
  <c r="M2629" i="1"/>
  <c r="V2630" i="1"/>
  <c r="AB2630" i="1" s="1"/>
  <c r="P2636" i="1"/>
  <c r="AB2636" i="1" s="1"/>
  <c r="V2638" i="1"/>
  <c r="P2644" i="1"/>
  <c r="V2646" i="1"/>
  <c r="AB2646" i="1" s="1"/>
  <c r="P2652" i="1"/>
  <c r="V2654" i="1"/>
  <c r="AB2654" i="1" s="1"/>
  <c r="P2660" i="1"/>
  <c r="V2662" i="1"/>
  <c r="P2668" i="1"/>
  <c r="AB2668" i="1" s="1"/>
  <c r="Z2670" i="1"/>
  <c r="M2673" i="1"/>
  <c r="AB2673" i="1" s="1"/>
  <c r="S2675" i="1"/>
  <c r="AB2675" i="1" s="1"/>
  <c r="Z2678" i="1"/>
  <c r="M2681" i="1"/>
  <c r="AB2681" i="1" s="1"/>
  <c r="AB2683" i="1"/>
  <c r="S2683" i="1"/>
  <c r="P2688" i="1"/>
  <c r="Z2690" i="1"/>
  <c r="M2693" i="1"/>
  <c r="AB2693" i="1" s="1"/>
  <c r="V2694" i="1"/>
  <c r="AB2694" i="1" s="1"/>
  <c r="S2699" i="1"/>
  <c r="AB2699" i="1" s="1"/>
  <c r="P2704" i="1"/>
  <c r="Z2706" i="1"/>
  <c r="M2709" i="1"/>
  <c r="AB2709" i="1" s="1"/>
  <c r="V2710" i="1"/>
  <c r="S2715" i="1"/>
  <c r="AB2715" i="1" s="1"/>
  <c r="P2720" i="1"/>
  <c r="Z2722" i="1"/>
  <c r="M2725" i="1"/>
  <c r="AB2725" i="1" s="1"/>
  <c r="V2726" i="1"/>
  <c r="AB2726" i="1" s="1"/>
  <c r="AB2731" i="1"/>
  <c r="S2731" i="1"/>
  <c r="P2736" i="1"/>
  <c r="AB2736" i="1" s="1"/>
  <c r="Z2738" i="1"/>
  <c r="M2741" i="1"/>
  <c r="AB2741" i="1" s="1"/>
  <c r="V2742" i="1"/>
  <c r="AB2742" i="1" s="1"/>
  <c r="AB2747" i="1"/>
  <c r="S2747" i="1"/>
  <c r="P2752" i="1"/>
  <c r="AB2752" i="1" s="1"/>
  <c r="Z2754" i="1"/>
  <c r="M2757" i="1"/>
  <c r="AB2757" i="1" s="1"/>
  <c r="V2758" i="1"/>
  <c r="S2763" i="1"/>
  <c r="AB2763" i="1" s="1"/>
  <c r="P2768" i="1"/>
  <c r="Z2770" i="1"/>
  <c r="M2773" i="1"/>
  <c r="AB2773" i="1" s="1"/>
  <c r="V2774" i="1"/>
  <c r="S2779" i="1"/>
  <c r="AB2779" i="1" s="1"/>
  <c r="AB2780" i="1"/>
  <c r="P2784" i="1"/>
  <c r="Z2786" i="1"/>
  <c r="M2789" i="1"/>
  <c r="AB2789" i="1" s="1"/>
  <c r="V2790" i="1"/>
  <c r="AB2790" i="1" s="1"/>
  <c r="S2795" i="1"/>
  <c r="AB2795" i="1" s="1"/>
  <c r="AB2796" i="1"/>
  <c r="P2800" i="1"/>
  <c r="Z2802" i="1"/>
  <c r="M2805" i="1"/>
  <c r="AB2805" i="1" s="1"/>
  <c r="V2806" i="1"/>
  <c r="AB2806" i="1" s="1"/>
  <c r="AB2811" i="1"/>
  <c r="S2811" i="1"/>
  <c r="P2816" i="1"/>
  <c r="Z2818" i="1"/>
  <c r="M2821" i="1"/>
  <c r="AB2821" i="1" s="1"/>
  <c r="V2822" i="1"/>
  <c r="AB2826" i="1"/>
  <c r="M2829" i="1"/>
  <c r="AB2829" i="1" s="1"/>
  <c r="V2830" i="1"/>
  <c r="S2831" i="1"/>
  <c r="AB2831" i="1" s="1"/>
  <c r="P2832" i="1"/>
  <c r="Z2834" i="1"/>
  <c r="M2845" i="1"/>
  <c r="AB2845" i="1" s="1"/>
  <c r="V2846" i="1"/>
  <c r="S2847" i="1"/>
  <c r="AB2847" i="1" s="1"/>
  <c r="P2848" i="1"/>
  <c r="Z2850" i="1"/>
  <c r="AB2852" i="1"/>
  <c r="AB2858" i="1"/>
  <c r="M2861" i="1"/>
  <c r="AB2861" i="1" s="1"/>
  <c r="V2862" i="1"/>
  <c r="S2863" i="1"/>
  <c r="AB2863" i="1" s="1"/>
  <c r="P2864" i="1"/>
  <c r="AB2864" i="1" s="1"/>
  <c r="Z2866" i="1"/>
  <c r="AB2868" i="1"/>
  <c r="AB2874" i="1"/>
  <c r="M2877" i="1"/>
  <c r="AB2877" i="1" s="1"/>
  <c r="V2878" i="1"/>
  <c r="S2879" i="1"/>
  <c r="AB2879" i="1" s="1"/>
  <c r="P2880" i="1"/>
  <c r="AB2880" i="1" s="1"/>
  <c r="Z2882" i="1"/>
  <c r="AB2884" i="1"/>
  <c r="AB2890" i="1"/>
  <c r="M2893" i="1"/>
  <c r="AB2893" i="1" s="1"/>
  <c r="V2894" i="1"/>
  <c r="S2895" i="1"/>
  <c r="AB2895" i="1" s="1"/>
  <c r="P2896" i="1"/>
  <c r="AB2896" i="1" s="1"/>
  <c r="Z2898" i="1"/>
  <c r="AB2900" i="1"/>
  <c r="AB2906" i="1"/>
  <c r="M2909" i="1"/>
  <c r="AB2909" i="1" s="1"/>
  <c r="V2910" i="1"/>
  <c r="S2911" i="1"/>
  <c r="AB2911" i="1" s="1"/>
  <c r="P2912" i="1"/>
  <c r="AB2912" i="1" s="1"/>
  <c r="Z2914" i="1"/>
  <c r="AB2916" i="1"/>
  <c r="AB2922" i="1"/>
  <c r="AB2926" i="1"/>
  <c r="AB2930" i="1"/>
  <c r="AB2934" i="1"/>
  <c r="AB2938" i="1"/>
  <c r="AB2942" i="1"/>
  <c r="AB2946" i="1"/>
  <c r="AB2953" i="1"/>
  <c r="AB2956" i="1"/>
  <c r="AB2959" i="1"/>
  <c r="AB2962" i="1"/>
  <c r="AB2969" i="1"/>
  <c r="AB2972" i="1"/>
  <c r="AB2975" i="1"/>
  <c r="AB2978" i="1"/>
  <c r="AB2985" i="1"/>
  <c r="AB2988" i="1"/>
  <c r="AB2991" i="1"/>
  <c r="AB2994" i="1"/>
  <c r="AB3001" i="1"/>
  <c r="AB3004" i="1"/>
  <c r="AB3007" i="1"/>
  <c r="AB3011" i="1"/>
  <c r="AB3015" i="1"/>
  <c r="AB3019" i="1"/>
  <c r="AB3023" i="1"/>
  <c r="AB3027" i="1"/>
  <c r="AB3030" i="1"/>
  <c r="AB3034" i="1"/>
  <c r="AB3038" i="1"/>
  <c r="AB3045" i="1"/>
  <c r="AB3048" i="1"/>
  <c r="AB3052" i="1"/>
  <c r="AB3056" i="1"/>
  <c r="AB3060" i="1"/>
  <c r="AB3064" i="1"/>
  <c r="AB3068" i="1"/>
  <c r="AB3072" i="1"/>
  <c r="AB3076" i="1"/>
  <c r="AB3080" i="1"/>
  <c r="AB3084" i="1"/>
  <c r="AB3088" i="1"/>
  <c r="AB3092" i="1"/>
  <c r="AB3096" i="1"/>
  <c r="AB3100" i="1"/>
  <c r="AB3104" i="1"/>
  <c r="AB3107" i="1"/>
  <c r="AB3110" i="1"/>
  <c r="AB3198" i="1"/>
  <c r="AB3242" i="1"/>
  <c r="AB3270" i="1"/>
  <c r="AB2464" i="1"/>
  <c r="M2469" i="1"/>
  <c r="AB2469" i="1" s="1"/>
  <c r="S2471" i="1"/>
  <c r="AB2471" i="1" s="1"/>
  <c r="AB2472" i="1"/>
  <c r="M2477" i="1"/>
  <c r="AB2477" i="1" s="1"/>
  <c r="AB2479" i="1"/>
  <c r="S2479" i="1"/>
  <c r="AB2480" i="1"/>
  <c r="Z2482" i="1"/>
  <c r="AB2482" i="1" s="1"/>
  <c r="M2485" i="1"/>
  <c r="S2487" i="1"/>
  <c r="AB2487" i="1" s="1"/>
  <c r="AB2488" i="1"/>
  <c r="Z2490" i="1"/>
  <c r="M2493" i="1"/>
  <c r="AB2493" i="1" s="1"/>
  <c r="S2495" i="1"/>
  <c r="AB2495" i="1" s="1"/>
  <c r="AB2496" i="1"/>
  <c r="Z2498" i="1"/>
  <c r="M2501" i="1"/>
  <c r="AB2501" i="1" s="1"/>
  <c r="AB2503" i="1"/>
  <c r="S2503" i="1"/>
  <c r="AB2504" i="1"/>
  <c r="Z2506" i="1"/>
  <c r="AB2506" i="1" s="1"/>
  <c r="M2509" i="1"/>
  <c r="AB2509" i="1" s="1"/>
  <c r="AB2511" i="1"/>
  <c r="S2511" i="1"/>
  <c r="AB2512" i="1"/>
  <c r="Z2514" i="1"/>
  <c r="AB2514" i="1" s="1"/>
  <c r="M2517" i="1"/>
  <c r="AB2517" i="1" s="1"/>
  <c r="S2519" i="1"/>
  <c r="AB2519" i="1" s="1"/>
  <c r="AB2520" i="1"/>
  <c r="Z2522" i="1"/>
  <c r="M2525" i="1"/>
  <c r="AB2528" i="1"/>
  <c r="AB2536" i="1"/>
  <c r="AB2544" i="1"/>
  <c r="AB2552" i="1"/>
  <c r="AB2560" i="1"/>
  <c r="AB2568" i="1"/>
  <c r="AB2576" i="1"/>
  <c r="AB2584" i="1"/>
  <c r="AB2592" i="1"/>
  <c r="AB2600" i="1"/>
  <c r="AB2608" i="1"/>
  <c r="AB2616" i="1"/>
  <c r="AB2632" i="1"/>
  <c r="AB2640" i="1"/>
  <c r="AB2648" i="1"/>
  <c r="AB2656" i="1"/>
  <c r="M2661" i="1"/>
  <c r="AB2661" i="1" s="1"/>
  <c r="AB2663" i="1"/>
  <c r="S2663" i="1"/>
  <c r="AB2664" i="1"/>
  <c r="Z2666" i="1"/>
  <c r="AB2666" i="1" s="1"/>
  <c r="M2669" i="1"/>
  <c r="AB2669" i="1" s="1"/>
  <c r="V2670" i="1"/>
  <c r="AB2670" i="1" s="1"/>
  <c r="P2676" i="1"/>
  <c r="AB2676" i="1" s="1"/>
  <c r="V2678" i="1"/>
  <c r="P2684" i="1"/>
  <c r="AB2684" i="1" s="1"/>
  <c r="M2689" i="1"/>
  <c r="V2690" i="1"/>
  <c r="AB2690" i="1" s="1"/>
  <c r="S2695" i="1"/>
  <c r="AB2695" i="1" s="1"/>
  <c r="AB2696" i="1"/>
  <c r="P2700" i="1"/>
  <c r="AB2700" i="1" s="1"/>
  <c r="M2705" i="1"/>
  <c r="V2706" i="1"/>
  <c r="AB2706" i="1" s="1"/>
  <c r="AB2711" i="1"/>
  <c r="S2711" i="1"/>
  <c r="AB2712" i="1"/>
  <c r="P2716" i="1"/>
  <c r="AB2716" i="1" s="1"/>
  <c r="Z2718" i="1"/>
  <c r="AB2718" i="1" s="1"/>
  <c r="M2721" i="1"/>
  <c r="AB2721" i="1" s="1"/>
  <c r="V2722" i="1"/>
  <c r="AB2722" i="1" s="1"/>
  <c r="AB2727" i="1"/>
  <c r="S2727" i="1"/>
  <c r="AB2728" i="1"/>
  <c r="P2732" i="1"/>
  <c r="AB2732" i="1" s="1"/>
  <c r="Z2734" i="1"/>
  <c r="AB2734" i="1" s="1"/>
  <c r="M2737" i="1"/>
  <c r="AB2737" i="1" s="1"/>
  <c r="V2738" i="1"/>
  <c r="AB2738" i="1" s="1"/>
  <c r="S2743" i="1"/>
  <c r="AB2743" i="1" s="1"/>
  <c r="AB2744" i="1"/>
  <c r="P2748" i="1"/>
  <c r="AB2748" i="1" s="1"/>
  <c r="M2753" i="1"/>
  <c r="AB2753" i="1" s="1"/>
  <c r="V2754" i="1"/>
  <c r="AB2754" i="1" s="1"/>
  <c r="AB2759" i="1"/>
  <c r="S2759" i="1"/>
  <c r="AB2760" i="1"/>
  <c r="P2764" i="1"/>
  <c r="AB2764" i="1" s="1"/>
  <c r="M2769" i="1"/>
  <c r="V2770" i="1"/>
  <c r="AB2770" i="1" s="1"/>
  <c r="S2775" i="1"/>
  <c r="AB2775" i="1" s="1"/>
  <c r="AB2776" i="1"/>
  <c r="P2780" i="1"/>
  <c r="Z2782" i="1"/>
  <c r="AB2782" i="1" s="1"/>
  <c r="M2785" i="1"/>
  <c r="AB2785" i="1" s="1"/>
  <c r="V2786" i="1"/>
  <c r="S2791" i="1"/>
  <c r="AB2791" i="1" s="1"/>
  <c r="AB2792" i="1"/>
  <c r="P2796" i="1"/>
  <c r="Z2798" i="1"/>
  <c r="AB2798" i="1" s="1"/>
  <c r="M2801" i="1"/>
  <c r="AB2801" i="1" s="1"/>
  <c r="V2802" i="1"/>
  <c r="AB2802" i="1" s="1"/>
  <c r="S2807" i="1"/>
  <c r="AB2807" i="1" s="1"/>
  <c r="AB2808" i="1"/>
  <c r="P2812" i="1"/>
  <c r="AB2812" i="1" s="1"/>
  <c r="M2817" i="1"/>
  <c r="V2818" i="1"/>
  <c r="AB2818" i="1" s="1"/>
  <c r="AB2823" i="1"/>
  <c r="AB2824" i="1"/>
  <c r="M2833" i="1"/>
  <c r="AB2833" i="1" s="1"/>
  <c r="V2834" i="1"/>
  <c r="AB2835" i="1"/>
  <c r="S2835" i="1"/>
  <c r="P2836" i="1"/>
  <c r="AB2836" i="1" s="1"/>
  <c r="Z2838" i="1"/>
  <c r="AB2838" i="1" s="1"/>
  <c r="AB2840" i="1"/>
  <c r="AB2862" i="1"/>
  <c r="AB2878" i="1"/>
  <c r="AB2894" i="1"/>
  <c r="AB3210" i="1"/>
  <c r="AB3286" i="1"/>
  <c r="AB3302" i="1"/>
  <c r="AB3314" i="1"/>
  <c r="AB2627" i="1"/>
  <c r="AB2628" i="1"/>
  <c r="AB2672" i="1"/>
  <c r="AB2680" i="1"/>
  <c r="AB2692" i="1"/>
  <c r="AB2708" i="1"/>
  <c r="AB2724" i="1"/>
  <c r="AB2740" i="1"/>
  <c r="AB2756" i="1"/>
  <c r="AB2772" i="1"/>
  <c r="AB2788" i="1"/>
  <c r="AB2804" i="1"/>
  <c r="AB2820" i="1"/>
  <c r="AB2834" i="1"/>
  <c r="AB2844" i="1"/>
  <c r="AB2850" i="1"/>
  <c r="AB2866" i="1"/>
  <c r="AB2876" i="1"/>
  <c r="AB2882" i="1"/>
  <c r="AB2898" i="1"/>
  <c r="AB2914" i="1"/>
  <c r="AB2924" i="1"/>
  <c r="AB2928" i="1"/>
  <c r="AB2932" i="1"/>
  <c r="AB2936" i="1"/>
  <c r="AB2940" i="1"/>
  <c r="AB2944" i="1"/>
  <c r="AB2948" i="1"/>
  <c r="AB2954" i="1"/>
  <c r="AB2961" i="1"/>
  <c r="AB2964" i="1"/>
  <c r="AB2970" i="1"/>
  <c r="AB2977" i="1"/>
  <c r="AB2980" i="1"/>
  <c r="AB2986" i="1"/>
  <c r="AB2993" i="1"/>
  <c r="AB2996" i="1"/>
  <c r="AB3002" i="1"/>
  <c r="AB3009" i="1"/>
  <c r="AB3013" i="1"/>
  <c r="AB3017" i="1"/>
  <c r="AB3021" i="1"/>
  <c r="AB3025" i="1"/>
  <c r="AB3029" i="1"/>
  <c r="AB3032" i="1"/>
  <c r="AB3036" i="1"/>
  <c r="AB3040" i="1"/>
  <c r="AB3046" i="1"/>
  <c r="AB3050" i="1"/>
  <c r="AB3054" i="1"/>
  <c r="AB3058" i="1"/>
  <c r="AB3062" i="1"/>
  <c r="AB3066" i="1"/>
  <c r="AB3070" i="1"/>
  <c r="AB3074" i="1"/>
  <c r="AB3078" i="1"/>
  <c r="AB3082" i="1"/>
  <c r="AB3086" i="1"/>
  <c r="AB3090" i="1"/>
  <c r="AB3094" i="1"/>
  <c r="AB3098" i="1"/>
  <c r="AB3102" i="1"/>
  <c r="AB3109" i="1"/>
  <c r="AB3112" i="1"/>
  <c r="AB3117" i="1"/>
  <c r="AB3154" i="1"/>
  <c r="AB2467" i="1"/>
  <c r="AB2468" i="1"/>
  <c r="AB2475" i="1"/>
  <c r="AB2476" i="1"/>
  <c r="AB2483" i="1"/>
  <c r="AB2484" i="1"/>
  <c r="AB2491" i="1"/>
  <c r="AB2492" i="1"/>
  <c r="AB2499" i="1"/>
  <c r="AB2500" i="1"/>
  <c r="AB2507" i="1"/>
  <c r="AB2508" i="1"/>
  <c r="AB2515" i="1"/>
  <c r="AB2516" i="1"/>
  <c r="AB2523" i="1"/>
  <c r="AB2524" i="1"/>
  <c r="AB2531" i="1"/>
  <c r="AB2532" i="1"/>
  <c r="AB2539" i="1"/>
  <c r="AB2540" i="1"/>
  <c r="AB2547" i="1"/>
  <c r="AB2548" i="1"/>
  <c r="AB2555" i="1"/>
  <c r="AB2556" i="1"/>
  <c r="AB2563" i="1"/>
  <c r="AB2564" i="1"/>
  <c r="AB2571" i="1"/>
  <c r="AB2572" i="1"/>
  <c r="AB2579" i="1"/>
  <c r="AB2580" i="1"/>
  <c r="AB2587" i="1"/>
  <c r="AB2588" i="1"/>
  <c r="AB2595" i="1"/>
  <c r="AB2596" i="1"/>
  <c r="AB2603" i="1"/>
  <c r="AB2604" i="1"/>
  <c r="AB2611" i="1"/>
  <c r="AB2612" i="1"/>
  <c r="AB2623" i="1"/>
  <c r="AB2635" i="1"/>
  <c r="AB2643" i="1"/>
  <c r="AB2644" i="1"/>
  <c r="M2649" i="1"/>
  <c r="AB2649" i="1" s="1"/>
  <c r="AB2651" i="1"/>
  <c r="AB2652" i="1"/>
  <c r="AB2659" i="1"/>
  <c r="AB2660" i="1"/>
  <c r="M2665" i="1"/>
  <c r="AB2665" i="1" s="1"/>
  <c r="AB2667" i="1"/>
  <c r="AB2687" i="1"/>
  <c r="AB2688" i="1"/>
  <c r="M2697" i="1"/>
  <c r="AB2697" i="1" s="1"/>
  <c r="V2698" i="1"/>
  <c r="AB2703" i="1"/>
  <c r="AB2704" i="1"/>
  <c r="M2713" i="1"/>
  <c r="AB2713" i="1" s="1"/>
  <c r="V2714" i="1"/>
  <c r="AB2714" i="1" s="1"/>
  <c r="AB2719" i="1"/>
  <c r="AB2720" i="1"/>
  <c r="M2729" i="1"/>
  <c r="AB2729" i="1" s="1"/>
  <c r="AB2735" i="1"/>
  <c r="M2745" i="1"/>
  <c r="AB2745" i="1" s="1"/>
  <c r="V2746" i="1"/>
  <c r="AB2746" i="1" s="1"/>
  <c r="AB2751" i="1"/>
  <c r="M2761" i="1"/>
  <c r="AB2761" i="1" s="1"/>
  <c r="V2762" i="1"/>
  <c r="AB2762" i="1" s="1"/>
  <c r="AB2767" i="1"/>
  <c r="AB2768" i="1"/>
  <c r="M2777" i="1"/>
  <c r="AB2777" i="1" s="1"/>
  <c r="AB2783" i="1"/>
  <c r="AB2784" i="1"/>
  <c r="M2793" i="1"/>
  <c r="AB2793" i="1" s="1"/>
  <c r="AB2799" i="1"/>
  <c r="AB2800" i="1"/>
  <c r="M2809" i="1"/>
  <c r="AB2809" i="1" s="1"/>
  <c r="AB2815" i="1"/>
  <c r="AB2816" i="1"/>
  <c r="AB2827" i="1"/>
  <c r="S2827" i="1"/>
  <c r="P2828" i="1"/>
  <c r="AB2828" i="1" s="1"/>
  <c r="Z2830" i="1"/>
  <c r="AB2830" i="1" s="1"/>
  <c r="AB2832" i="1"/>
  <c r="M2841" i="1"/>
  <c r="AB2841" i="1" s="1"/>
  <c r="V2842" i="1"/>
  <c r="AB2842" i="1" s="1"/>
  <c r="AB2843" i="1"/>
  <c r="S2843" i="1"/>
  <c r="P2844" i="1"/>
  <c r="Z2846" i="1"/>
  <c r="AB2846" i="1" s="1"/>
  <c r="AB2848" i="1"/>
  <c r="AB2854" i="1"/>
  <c r="S2859" i="1"/>
  <c r="AB2859" i="1" s="1"/>
  <c r="P2860" i="1"/>
  <c r="AB2860" i="1" s="1"/>
  <c r="AB2870" i="1"/>
  <c r="S2875" i="1"/>
  <c r="AB2875" i="1" s="1"/>
  <c r="P2876" i="1"/>
  <c r="AB2886" i="1"/>
  <c r="M2889" i="1"/>
  <c r="AB2889" i="1" s="1"/>
  <c r="V2890" i="1"/>
  <c r="S2891" i="1"/>
  <c r="AB2891" i="1" s="1"/>
  <c r="P2892" i="1"/>
  <c r="AB2892" i="1" s="1"/>
  <c r="Z2894" i="1"/>
  <c r="AB2902" i="1"/>
  <c r="M2905" i="1"/>
  <c r="AB2905" i="1" s="1"/>
  <c r="V2906" i="1"/>
  <c r="S2907" i="1"/>
  <c r="AB2907" i="1" s="1"/>
  <c r="P2908" i="1"/>
  <c r="AB2908" i="1" s="1"/>
  <c r="Z2910" i="1"/>
  <c r="AB2910" i="1" s="1"/>
  <c r="AB2918" i="1"/>
  <c r="M2921" i="1"/>
  <c r="AB2921" i="1" s="1"/>
  <c r="V2922" i="1"/>
  <c r="S2923" i="1"/>
  <c r="AB2923" i="1" s="1"/>
  <c r="AB2927" i="1"/>
  <c r="AB2931" i="1"/>
  <c r="AB2935" i="1"/>
  <c r="AB2939" i="1"/>
  <c r="AB2943" i="1"/>
  <c r="AB2947" i="1"/>
  <c r="AB2950" i="1"/>
  <c r="AB2957" i="1"/>
  <c r="AB2960" i="1"/>
  <c r="AB2963" i="1"/>
  <c r="AB2966" i="1"/>
  <c r="AB2973" i="1"/>
  <c r="AB2976" i="1"/>
  <c r="AB2979" i="1"/>
  <c r="AB2982" i="1"/>
  <c r="AB2989" i="1"/>
  <c r="AB2992" i="1"/>
  <c r="AB2995" i="1"/>
  <c r="AB2998" i="1"/>
  <c r="AB3005" i="1"/>
  <c r="AB3008" i="1"/>
  <c r="AB3012" i="1"/>
  <c r="AB3016" i="1"/>
  <c r="AB3020" i="1"/>
  <c r="AB3024" i="1"/>
  <c r="AB3028" i="1"/>
  <c r="AB3031" i="1"/>
  <c r="AB3035" i="1"/>
  <c r="AB3039" i="1"/>
  <c r="AB3042" i="1"/>
  <c r="AB3049" i="1"/>
  <c r="AB3053" i="1"/>
  <c r="AB3057" i="1"/>
  <c r="AB3061" i="1"/>
  <c r="AB3065" i="1"/>
  <c r="AB3069" i="1"/>
  <c r="AB3073" i="1"/>
  <c r="AB3077" i="1"/>
  <c r="AB3081" i="1"/>
  <c r="AB3085" i="1"/>
  <c r="AB3089" i="1"/>
  <c r="AB3093" i="1"/>
  <c r="AB3097" i="1"/>
  <c r="AB3101" i="1"/>
  <c r="AB3105" i="1"/>
  <c r="AB3108" i="1"/>
  <c r="AB3111" i="1"/>
  <c r="AB3114" i="1"/>
  <c r="AB3122" i="1"/>
  <c r="AB3193" i="1"/>
  <c r="AB3214" i="1"/>
  <c r="AB3278" i="1"/>
  <c r="P3124" i="1"/>
  <c r="AB3124" i="1" s="1"/>
  <c r="V3126" i="1"/>
  <c r="AB3126" i="1" s="1"/>
  <c r="P3140" i="1"/>
  <c r="P3148" i="1"/>
  <c r="V3150" i="1"/>
  <c r="AB3150" i="1" s="1"/>
  <c r="P3156" i="1"/>
  <c r="AB3156" i="1" s="1"/>
  <c r="V3158" i="1"/>
  <c r="AB3158" i="1" s="1"/>
  <c r="P3164" i="1"/>
  <c r="V3166" i="1"/>
  <c r="AB3166" i="1" s="1"/>
  <c r="M3185" i="1"/>
  <c r="AB3185" i="1" s="1"/>
  <c r="AB3191" i="1"/>
  <c r="M3201" i="1"/>
  <c r="AB3201" i="1" s="1"/>
  <c r="V3202" i="1"/>
  <c r="AB3202" i="1" s="1"/>
  <c r="AB3207" i="1"/>
  <c r="M3217" i="1"/>
  <c r="AB3217" i="1" s="1"/>
  <c r="AB3223" i="1"/>
  <c r="M3233" i="1"/>
  <c r="AB3233" i="1" s="1"/>
  <c r="S3239" i="1"/>
  <c r="AB3239" i="1" s="1"/>
  <c r="M3249" i="1"/>
  <c r="AB3249" i="1" s="1"/>
  <c r="S3255" i="1"/>
  <c r="AB3255" i="1" s="1"/>
  <c r="M3265" i="1"/>
  <c r="AB3265" i="1" s="1"/>
  <c r="V3266" i="1"/>
  <c r="AB3266" i="1" s="1"/>
  <c r="AB3271" i="1"/>
  <c r="M3281" i="1"/>
  <c r="AB3281" i="1" s="1"/>
  <c r="AB3287" i="1"/>
  <c r="AB3288" i="1"/>
  <c r="M3297" i="1"/>
  <c r="AB3297" i="1" s="1"/>
  <c r="V3298" i="1"/>
  <c r="AB3298" i="1" s="1"/>
  <c r="AB3303" i="1"/>
  <c r="AB3327" i="1"/>
  <c r="AB3331" i="1"/>
  <c r="AB3335" i="1"/>
  <c r="AB3338" i="1"/>
  <c r="AB3345" i="1"/>
  <c r="AB3348" i="1"/>
  <c r="AB3351" i="1"/>
  <c r="AB3354" i="1"/>
  <c r="AB3384" i="1"/>
  <c r="AB3392" i="1"/>
  <c r="AB3456" i="1"/>
  <c r="AB3532" i="1"/>
  <c r="AB3115" i="1"/>
  <c r="S3119" i="1"/>
  <c r="AB3119" i="1" s="1"/>
  <c r="Z3122" i="1"/>
  <c r="M3125" i="1"/>
  <c r="AB3125" i="1" s="1"/>
  <c r="AB3127" i="1"/>
  <c r="S3127" i="1"/>
  <c r="Z3130" i="1"/>
  <c r="M3133" i="1"/>
  <c r="AB3133" i="1" s="1"/>
  <c r="S3135" i="1"/>
  <c r="AB3135" i="1" s="1"/>
  <c r="Z3138" i="1"/>
  <c r="AB3138" i="1" s="1"/>
  <c r="M3141" i="1"/>
  <c r="AB3141" i="1" s="1"/>
  <c r="S3143" i="1"/>
  <c r="AB3143" i="1" s="1"/>
  <c r="AB3144" i="1"/>
  <c r="Z3146" i="1"/>
  <c r="M3149" i="1"/>
  <c r="AB3149" i="1" s="1"/>
  <c r="S3151" i="1"/>
  <c r="AB3151" i="1" s="1"/>
  <c r="Z3154" i="1"/>
  <c r="M3157" i="1"/>
  <c r="AB3157" i="1" s="1"/>
  <c r="AB3159" i="1"/>
  <c r="S3159" i="1"/>
  <c r="Z3162" i="1"/>
  <c r="M3165" i="1"/>
  <c r="AB3165" i="1" s="1"/>
  <c r="AB3167" i="1"/>
  <c r="S3167" i="1"/>
  <c r="Z3170" i="1"/>
  <c r="M3173" i="1"/>
  <c r="AB3173" i="1" s="1"/>
  <c r="S3175" i="1"/>
  <c r="AB3175" i="1" s="1"/>
  <c r="AB3176" i="1"/>
  <c r="Z3178" i="1"/>
  <c r="M3181" i="1"/>
  <c r="AB3181" i="1" s="1"/>
  <c r="V3182" i="1"/>
  <c r="AB3182" i="1" s="1"/>
  <c r="AB3187" i="1"/>
  <c r="S3187" i="1"/>
  <c r="P3192" i="1"/>
  <c r="AB3192" i="1" s="1"/>
  <c r="Z3194" i="1"/>
  <c r="AB3194" i="1" s="1"/>
  <c r="M3197" i="1"/>
  <c r="AB3197" i="1" s="1"/>
  <c r="V3198" i="1"/>
  <c r="S3203" i="1"/>
  <c r="AB3203" i="1" s="1"/>
  <c r="P3208" i="1"/>
  <c r="AB3208" i="1" s="1"/>
  <c r="Z3210" i="1"/>
  <c r="M3213" i="1"/>
  <c r="AB3213" i="1" s="1"/>
  <c r="V3214" i="1"/>
  <c r="S3219" i="1"/>
  <c r="AB3219" i="1" s="1"/>
  <c r="AB3220" i="1"/>
  <c r="P3224" i="1"/>
  <c r="AB3224" i="1" s="1"/>
  <c r="Z3226" i="1"/>
  <c r="M3229" i="1"/>
  <c r="AB3229" i="1" s="1"/>
  <c r="V3230" i="1"/>
  <c r="AB3230" i="1" s="1"/>
  <c r="AB3235" i="1"/>
  <c r="S3235" i="1"/>
  <c r="P3240" i="1"/>
  <c r="AB3240" i="1" s="1"/>
  <c r="Z3242" i="1"/>
  <c r="M3245" i="1"/>
  <c r="AB3245" i="1" s="1"/>
  <c r="V3246" i="1"/>
  <c r="AB3246" i="1" s="1"/>
  <c r="AB3251" i="1"/>
  <c r="S3251" i="1"/>
  <c r="P3256" i="1"/>
  <c r="AB3256" i="1" s="1"/>
  <c r="Z3258" i="1"/>
  <c r="AB3258" i="1" s="1"/>
  <c r="M3261" i="1"/>
  <c r="AB3261" i="1" s="1"/>
  <c r="V3262" i="1"/>
  <c r="AB3262" i="1" s="1"/>
  <c r="S3267" i="1"/>
  <c r="AB3267" i="1" s="1"/>
  <c r="P3272" i="1"/>
  <c r="AB3272" i="1" s="1"/>
  <c r="Z3274" i="1"/>
  <c r="AB3274" i="1" s="1"/>
  <c r="M3277" i="1"/>
  <c r="AB3277" i="1" s="1"/>
  <c r="V3278" i="1"/>
  <c r="S3283" i="1"/>
  <c r="AB3283" i="1" s="1"/>
  <c r="AB3284" i="1"/>
  <c r="P3288" i="1"/>
  <c r="Z3290" i="1"/>
  <c r="M3293" i="1"/>
  <c r="AB3293" i="1" s="1"/>
  <c r="V3294" i="1"/>
  <c r="AB3294" i="1" s="1"/>
  <c r="AB3299" i="1"/>
  <c r="S3299" i="1"/>
  <c r="P3304" i="1"/>
  <c r="AB3304" i="1" s="1"/>
  <c r="Z3306" i="1"/>
  <c r="M3309" i="1"/>
  <c r="AB3309" i="1" s="1"/>
  <c r="S3311" i="1"/>
  <c r="AB3311" i="1" s="1"/>
  <c r="Z3314" i="1"/>
  <c r="M3317" i="1"/>
  <c r="AB3317" i="1" s="1"/>
  <c r="AB3319" i="1"/>
  <c r="S3319" i="1"/>
  <c r="Z3322" i="1"/>
  <c r="M3325" i="1"/>
  <c r="AB3325" i="1" s="1"/>
  <c r="AB3326" i="1"/>
  <c r="M3329" i="1"/>
  <c r="AB3329" i="1" s="1"/>
  <c r="AB3330" i="1"/>
  <c r="M3333" i="1"/>
  <c r="AB3333" i="1" s="1"/>
  <c r="AB3334" i="1"/>
  <c r="AB3341" i="1"/>
  <c r="AB3344" i="1"/>
  <c r="AB3347" i="1"/>
  <c r="AB3350" i="1"/>
  <c r="AB3357" i="1"/>
  <c r="AB3360" i="1"/>
  <c r="AB3368" i="1"/>
  <c r="AB3428" i="1"/>
  <c r="AB3444" i="1"/>
  <c r="AB3511" i="1"/>
  <c r="AB3523" i="1"/>
  <c r="M3116" i="1"/>
  <c r="AB3116" i="1" s="1"/>
  <c r="P3120" i="1"/>
  <c r="AB3120" i="1" s="1"/>
  <c r="V3122" i="1"/>
  <c r="P3128" i="1"/>
  <c r="AB3128" i="1" s="1"/>
  <c r="V3130" i="1"/>
  <c r="AB3130" i="1" s="1"/>
  <c r="P3136" i="1"/>
  <c r="AB3136" i="1" s="1"/>
  <c r="V3138" i="1"/>
  <c r="P3144" i="1"/>
  <c r="V3146" i="1"/>
  <c r="AB3146" i="1" s="1"/>
  <c r="P3152" i="1"/>
  <c r="AB3152" i="1" s="1"/>
  <c r="V3154" i="1"/>
  <c r="P3160" i="1"/>
  <c r="AB3160" i="1" s="1"/>
  <c r="V3162" i="1"/>
  <c r="AB3162" i="1" s="1"/>
  <c r="P3168" i="1"/>
  <c r="AB3168" i="1" s="1"/>
  <c r="V3170" i="1"/>
  <c r="AB3170" i="1" s="1"/>
  <c r="P3176" i="1"/>
  <c r="V3178" i="1"/>
  <c r="AB3178" i="1" s="1"/>
  <c r="AB3183" i="1"/>
  <c r="S3183" i="1"/>
  <c r="AB3184" i="1"/>
  <c r="P3188" i="1"/>
  <c r="AB3188" i="1" s="1"/>
  <c r="Z3190" i="1"/>
  <c r="AB3190" i="1" s="1"/>
  <c r="M3193" i="1"/>
  <c r="V3194" i="1"/>
  <c r="S3199" i="1"/>
  <c r="AB3199" i="1" s="1"/>
  <c r="AB3200" i="1"/>
  <c r="P3204" i="1"/>
  <c r="AB3204" i="1" s="1"/>
  <c r="Z3206" i="1"/>
  <c r="AB3206" i="1" s="1"/>
  <c r="M3209" i="1"/>
  <c r="AB3209" i="1" s="1"/>
  <c r="V3210" i="1"/>
  <c r="S3215" i="1"/>
  <c r="AB3215" i="1" s="1"/>
  <c r="AB3216" i="1"/>
  <c r="P3220" i="1"/>
  <c r="Z3222" i="1"/>
  <c r="AB3222" i="1" s="1"/>
  <c r="M3225" i="1"/>
  <c r="AB3225" i="1" s="1"/>
  <c r="V3226" i="1"/>
  <c r="AB3226" i="1" s="1"/>
  <c r="AB3231" i="1"/>
  <c r="S3231" i="1"/>
  <c r="AB3232" i="1"/>
  <c r="P3236" i="1"/>
  <c r="AB3236" i="1" s="1"/>
  <c r="Z3238" i="1"/>
  <c r="AB3238" i="1" s="1"/>
  <c r="M3241" i="1"/>
  <c r="AB3241" i="1" s="1"/>
  <c r="V3242" i="1"/>
  <c r="AB3247" i="1"/>
  <c r="S3247" i="1"/>
  <c r="AB3248" i="1"/>
  <c r="P3252" i="1"/>
  <c r="AB3252" i="1" s="1"/>
  <c r="Z3254" i="1"/>
  <c r="AB3254" i="1" s="1"/>
  <c r="M3257" i="1"/>
  <c r="AB3257" i="1" s="1"/>
  <c r="V3258" i="1"/>
  <c r="S3263" i="1"/>
  <c r="AB3263" i="1" s="1"/>
  <c r="AB3264" i="1"/>
  <c r="P3268" i="1"/>
  <c r="AB3268" i="1" s="1"/>
  <c r="Z3270" i="1"/>
  <c r="M3273" i="1"/>
  <c r="AB3273" i="1" s="1"/>
  <c r="V3274" i="1"/>
  <c r="S3279" i="1"/>
  <c r="AB3279" i="1" s="1"/>
  <c r="AB3280" i="1"/>
  <c r="P3284" i="1"/>
  <c r="Z3286" i="1"/>
  <c r="M3289" i="1"/>
  <c r="AB3289" i="1" s="1"/>
  <c r="V3290" i="1"/>
  <c r="AB3290" i="1" s="1"/>
  <c r="AB3295" i="1"/>
  <c r="S3295" i="1"/>
  <c r="AB3296" i="1"/>
  <c r="P3300" i="1"/>
  <c r="AB3300" i="1" s="1"/>
  <c r="Z3302" i="1"/>
  <c r="M3305" i="1"/>
  <c r="AB3305" i="1" s="1"/>
  <c r="V3306" i="1"/>
  <c r="AB3306" i="1" s="1"/>
  <c r="P3312" i="1"/>
  <c r="AB3312" i="1" s="1"/>
  <c r="V3314" i="1"/>
  <c r="P3320" i="1"/>
  <c r="AB3320" i="1" s="1"/>
  <c r="V3322" i="1"/>
  <c r="AB3322" i="1" s="1"/>
  <c r="AB3340" i="1"/>
  <c r="AB3346" i="1"/>
  <c r="AB3356" i="1"/>
  <c r="AB3400" i="1"/>
  <c r="AB3448" i="1"/>
  <c r="AB3516" i="1"/>
  <c r="AB3132" i="1"/>
  <c r="AB3140" i="1"/>
  <c r="AB3148" i="1"/>
  <c r="AB3164" i="1"/>
  <c r="AB3172" i="1"/>
  <c r="AB3180" i="1"/>
  <c r="AB3196" i="1"/>
  <c r="AB3212" i="1"/>
  <c r="AB3228" i="1"/>
  <c r="AB3244" i="1"/>
  <c r="AB3260" i="1"/>
  <c r="AB3276" i="1"/>
  <c r="AB3292" i="1"/>
  <c r="AB3308" i="1"/>
  <c r="AB3316" i="1"/>
  <c r="AB3324" i="1"/>
  <c r="M3362" i="1"/>
  <c r="S3365" i="1"/>
  <c r="AB3365" i="1" s="1"/>
  <c r="P3370" i="1"/>
  <c r="P3378" i="1"/>
  <c r="AB3378" i="1" s="1"/>
  <c r="V3380" i="1"/>
  <c r="AB3380" i="1" s="1"/>
  <c r="P3386" i="1"/>
  <c r="V3388" i="1"/>
  <c r="AB3388" i="1" s="1"/>
  <c r="P3394" i="1"/>
  <c r="P3426" i="1"/>
  <c r="V3428" i="1"/>
  <c r="P3442" i="1"/>
  <c r="V3444" i="1"/>
  <c r="M3463" i="1"/>
  <c r="AB3463" i="1" s="1"/>
  <c r="AB3469" i="1"/>
  <c r="M3479" i="1"/>
  <c r="AB3479" i="1" s="1"/>
  <c r="AB3485" i="1"/>
  <c r="P3498" i="1"/>
  <c r="M3503" i="1"/>
  <c r="AB3503" i="1" s="1"/>
  <c r="AB3509" i="1"/>
  <c r="AB3521" i="1"/>
  <c r="M3527" i="1"/>
  <c r="AB3527" i="1" s="1"/>
  <c r="S3529" i="1"/>
  <c r="AB3529" i="1" s="1"/>
  <c r="AB3530" i="1"/>
  <c r="M3535" i="1"/>
  <c r="AB3535" i="1" s="1"/>
  <c r="AB3537" i="1"/>
  <c r="S3537" i="1"/>
  <c r="Z3540" i="1"/>
  <c r="AB3556" i="1"/>
  <c r="AB3561" i="1"/>
  <c r="AB3575" i="1"/>
  <c r="AB3578" i="1"/>
  <c r="AB3581" i="1"/>
  <c r="AB3584" i="1"/>
  <c r="AB3591" i="1"/>
  <c r="AB3594" i="1"/>
  <c r="AB3597" i="1"/>
  <c r="AB3600" i="1"/>
  <c r="AB3604" i="1"/>
  <c r="AB3608" i="1"/>
  <c r="AB3612" i="1"/>
  <c r="AB3616" i="1"/>
  <c r="AB3620" i="1"/>
  <c r="AB3624" i="1"/>
  <c r="AB3628" i="1"/>
  <c r="AB3680" i="1"/>
  <c r="AB3714" i="1"/>
  <c r="AB3717" i="1"/>
  <c r="AB3733" i="1"/>
  <c r="AB3742" i="1"/>
  <c r="AB3790" i="1"/>
  <c r="AB3801" i="1"/>
  <c r="AB3862" i="1"/>
  <c r="P3366" i="1"/>
  <c r="AB3366" i="1" s="1"/>
  <c r="Z3368" i="1"/>
  <c r="M3371" i="1"/>
  <c r="AB3371" i="1" s="1"/>
  <c r="AB3373" i="1"/>
  <c r="S3373" i="1"/>
  <c r="AB3374" i="1"/>
  <c r="Z3376" i="1"/>
  <c r="M3379" i="1"/>
  <c r="AB3379" i="1" s="1"/>
  <c r="S3381" i="1"/>
  <c r="AB3381" i="1" s="1"/>
  <c r="Z3384" i="1"/>
  <c r="M3387" i="1"/>
  <c r="AB3387" i="1" s="1"/>
  <c r="S3389" i="1"/>
  <c r="AB3389" i="1" s="1"/>
  <c r="Z3392" i="1"/>
  <c r="M3395" i="1"/>
  <c r="AB3395" i="1" s="1"/>
  <c r="AB3397" i="1"/>
  <c r="S3397" i="1"/>
  <c r="Z3400" i="1"/>
  <c r="M3403" i="1"/>
  <c r="AB3403" i="1" s="1"/>
  <c r="AB3405" i="1"/>
  <c r="S3405" i="1"/>
  <c r="AB3406" i="1"/>
  <c r="Z3408" i="1"/>
  <c r="M3411" i="1"/>
  <c r="AB3411" i="1" s="1"/>
  <c r="S3413" i="1"/>
  <c r="AB3413" i="1" s="1"/>
  <c r="Z3416" i="1"/>
  <c r="M3419" i="1"/>
  <c r="AB3419" i="1" s="1"/>
  <c r="S3421" i="1"/>
  <c r="AB3421" i="1" s="1"/>
  <c r="Z3424" i="1"/>
  <c r="M3427" i="1"/>
  <c r="AB3427" i="1" s="1"/>
  <c r="AB3429" i="1"/>
  <c r="S3429" i="1"/>
  <c r="Z3432" i="1"/>
  <c r="M3435" i="1"/>
  <c r="AB3435" i="1" s="1"/>
  <c r="AB3437" i="1"/>
  <c r="S3437" i="1"/>
  <c r="AB3438" i="1"/>
  <c r="Z3440" i="1"/>
  <c r="M3443" i="1"/>
  <c r="AB3443" i="1" s="1"/>
  <c r="S3445" i="1"/>
  <c r="AB3445" i="1" s="1"/>
  <c r="Z3448" i="1"/>
  <c r="M3451" i="1"/>
  <c r="AB3451" i="1" s="1"/>
  <c r="S3453" i="1"/>
  <c r="AB3453" i="1" s="1"/>
  <c r="Z3456" i="1"/>
  <c r="M3459" i="1"/>
  <c r="AB3459" i="1" s="1"/>
  <c r="V3460" i="1"/>
  <c r="AB3460" i="1" s="1"/>
  <c r="AB3465" i="1"/>
  <c r="S3465" i="1"/>
  <c r="P3470" i="1"/>
  <c r="AB3470" i="1" s="1"/>
  <c r="Z3472" i="1"/>
  <c r="M3475" i="1"/>
  <c r="AB3475" i="1" s="1"/>
  <c r="V3476" i="1"/>
  <c r="AB3476" i="1" s="1"/>
  <c r="AB3481" i="1"/>
  <c r="S3481" i="1"/>
  <c r="P3486" i="1"/>
  <c r="AB3486" i="1" s="1"/>
  <c r="Z3488" i="1"/>
  <c r="AB3488" i="1" s="1"/>
  <c r="M3491" i="1"/>
  <c r="AB3491" i="1" s="1"/>
  <c r="S3493" i="1"/>
  <c r="AB3493" i="1" s="1"/>
  <c r="AB3494" i="1"/>
  <c r="Z3496" i="1"/>
  <c r="M3499" i="1"/>
  <c r="AB3499" i="1" s="1"/>
  <c r="V3500" i="1"/>
  <c r="AB3500" i="1" s="1"/>
  <c r="AB3505" i="1"/>
  <c r="S3505" i="1"/>
  <c r="P3510" i="1"/>
  <c r="AB3510" i="1" s="1"/>
  <c r="Z3512" i="1"/>
  <c r="M3515" i="1"/>
  <c r="AB3515" i="1" s="1"/>
  <c r="V3516" i="1"/>
  <c r="P3522" i="1"/>
  <c r="AB3522" i="1" s="1"/>
  <c r="V3524" i="1"/>
  <c r="AB3524" i="1" s="1"/>
  <c r="P3530" i="1"/>
  <c r="V3532" i="1"/>
  <c r="P3538" i="1"/>
  <c r="AB3538" i="1" s="1"/>
  <c r="V3540" i="1"/>
  <c r="AB3540" i="1" s="1"/>
  <c r="AB3541" i="1"/>
  <c r="S3541" i="1"/>
  <c r="P3542" i="1"/>
  <c r="AB3542" i="1" s="1"/>
  <c r="V3544" i="1"/>
  <c r="AB3544" i="1" s="1"/>
  <c r="AB3545" i="1"/>
  <c r="S3545" i="1"/>
  <c r="P3546" i="1"/>
  <c r="AB3546" i="1" s="1"/>
  <c r="V3548" i="1"/>
  <c r="AB3549" i="1"/>
  <c r="S3549" i="1"/>
  <c r="P3550" i="1"/>
  <c r="AB3550" i="1" s="1"/>
  <c r="Z3552" i="1"/>
  <c r="AB3552" i="1" s="1"/>
  <c r="AB3554" i="1"/>
  <c r="AB3560" i="1"/>
  <c r="M3563" i="1"/>
  <c r="AB3563" i="1" s="1"/>
  <c r="V3564" i="1"/>
  <c r="AB3564" i="1" s="1"/>
  <c r="AB3565" i="1"/>
  <c r="S3565" i="1"/>
  <c r="P3566" i="1"/>
  <c r="AB3566" i="1" s="1"/>
  <c r="Z3568" i="1"/>
  <c r="AB3568" i="1" s="1"/>
  <c r="AB3570" i="1"/>
  <c r="Z3572" i="1"/>
  <c r="AB3574" i="1"/>
  <c r="AB3577" i="1"/>
  <c r="AB3580" i="1"/>
  <c r="AB3587" i="1"/>
  <c r="AB3590" i="1"/>
  <c r="AB3593" i="1"/>
  <c r="AB3596" i="1"/>
  <c r="AB3603" i="1"/>
  <c r="AB3607" i="1"/>
  <c r="AB3611" i="1"/>
  <c r="AB3615" i="1"/>
  <c r="AB3619" i="1"/>
  <c r="AB3623" i="1"/>
  <c r="AB3627" i="1"/>
  <c r="AB3631" i="1"/>
  <c r="AB3633" i="1"/>
  <c r="AB3635" i="1"/>
  <c r="AB3637" i="1"/>
  <c r="AB3639" i="1"/>
  <c r="AB3641" i="1"/>
  <c r="AB3643" i="1"/>
  <c r="AB3645" i="1"/>
  <c r="AB3647" i="1"/>
  <c r="AB3649" i="1"/>
  <c r="AB3651" i="1"/>
  <c r="AB3653" i="1"/>
  <c r="AB3655" i="1"/>
  <c r="AB3657" i="1"/>
  <c r="AB3659" i="1"/>
  <c r="AB3661" i="1"/>
  <c r="AB3663" i="1"/>
  <c r="AB3665" i="1"/>
  <c r="AB3667" i="1"/>
  <c r="AB3669" i="1"/>
  <c r="AB3671" i="1"/>
  <c r="AB3673" i="1"/>
  <c r="AB3675" i="1"/>
  <c r="AB3677" i="1"/>
  <c r="AB3685" i="1"/>
  <c r="AB3738" i="1"/>
  <c r="AB3806" i="1"/>
  <c r="AB3838" i="1"/>
  <c r="AB3842" i="1"/>
  <c r="P3362" i="1"/>
  <c r="AB3362" i="1" s="1"/>
  <c r="Z3364" i="1"/>
  <c r="AB3364" i="1" s="1"/>
  <c r="M3367" i="1"/>
  <c r="AB3367" i="1" s="1"/>
  <c r="V3368" i="1"/>
  <c r="P3374" i="1"/>
  <c r="V3376" i="1"/>
  <c r="AB3376" i="1" s="1"/>
  <c r="P3382" i="1"/>
  <c r="AB3382" i="1" s="1"/>
  <c r="V3384" i="1"/>
  <c r="P3390" i="1"/>
  <c r="AB3390" i="1" s="1"/>
  <c r="V3392" i="1"/>
  <c r="P3398" i="1"/>
  <c r="AB3398" i="1" s="1"/>
  <c r="V3400" i="1"/>
  <c r="P3406" i="1"/>
  <c r="V3408" i="1"/>
  <c r="AB3408" i="1" s="1"/>
  <c r="P3414" i="1"/>
  <c r="AB3414" i="1" s="1"/>
  <c r="V3416" i="1"/>
  <c r="AB3416" i="1" s="1"/>
  <c r="P3422" i="1"/>
  <c r="AB3422" i="1" s="1"/>
  <c r="V3424" i="1"/>
  <c r="AB3424" i="1" s="1"/>
  <c r="P3430" i="1"/>
  <c r="AB3430" i="1" s="1"/>
  <c r="V3432" i="1"/>
  <c r="AB3432" i="1" s="1"/>
  <c r="P3438" i="1"/>
  <c r="V3440" i="1"/>
  <c r="AB3440" i="1" s="1"/>
  <c r="P3446" i="1"/>
  <c r="AB3446" i="1" s="1"/>
  <c r="V3448" i="1"/>
  <c r="P3454" i="1"/>
  <c r="AB3454" i="1" s="1"/>
  <c r="V3456" i="1"/>
  <c r="AB3461" i="1"/>
  <c r="S3461" i="1"/>
  <c r="AB3462" i="1"/>
  <c r="P3466" i="1"/>
  <c r="AB3466" i="1" s="1"/>
  <c r="Z3468" i="1"/>
  <c r="AB3468" i="1" s="1"/>
  <c r="M3471" i="1"/>
  <c r="AB3471" i="1" s="1"/>
  <c r="V3472" i="1"/>
  <c r="AB3472" i="1" s="1"/>
  <c r="S3477" i="1"/>
  <c r="AB3477" i="1" s="1"/>
  <c r="AB3478" i="1"/>
  <c r="P3482" i="1"/>
  <c r="AB3482" i="1" s="1"/>
  <c r="Z3484" i="1"/>
  <c r="AB3484" i="1" s="1"/>
  <c r="M3487" i="1"/>
  <c r="AB3487" i="1" s="1"/>
  <c r="V3488" i="1"/>
  <c r="P3494" i="1"/>
  <c r="V3496" i="1"/>
  <c r="AB3496" i="1" s="1"/>
  <c r="AB3501" i="1"/>
  <c r="S3501" i="1"/>
  <c r="AB3502" i="1"/>
  <c r="P3506" i="1"/>
  <c r="AB3506" i="1" s="1"/>
  <c r="Z3508" i="1"/>
  <c r="AB3508" i="1" s="1"/>
  <c r="M3511" i="1"/>
  <c r="V3512" i="1"/>
  <c r="AB3512" i="1" s="1"/>
  <c r="S3517" i="1"/>
  <c r="AB3517" i="1" s="1"/>
  <c r="AB3518" i="1"/>
  <c r="Z3520" i="1"/>
  <c r="AB3520" i="1" s="1"/>
  <c r="M3523" i="1"/>
  <c r="AB3525" i="1"/>
  <c r="S3525" i="1"/>
  <c r="AB3526" i="1"/>
  <c r="Z3528" i="1"/>
  <c r="AB3528" i="1" s="1"/>
  <c r="M3531" i="1"/>
  <c r="AB3531" i="1" s="1"/>
  <c r="S3533" i="1"/>
  <c r="AB3533" i="1" s="1"/>
  <c r="AB3534" i="1"/>
  <c r="Z3536" i="1"/>
  <c r="AB3536" i="1" s="1"/>
  <c r="M3539" i="1"/>
  <c r="AB3539" i="1" s="1"/>
  <c r="AB3548" i="1"/>
  <c r="AB3706" i="1"/>
  <c r="AB3726" i="1"/>
  <c r="AB3773" i="1"/>
  <c r="AB3782" i="1"/>
  <c r="AB3361" i="1"/>
  <c r="AB3370" i="1"/>
  <c r="AB3386" i="1"/>
  <c r="AB3394" i="1"/>
  <c r="AB3402" i="1"/>
  <c r="AB3410" i="1"/>
  <c r="AB3418" i="1"/>
  <c r="AB3426" i="1"/>
  <c r="AB3434" i="1"/>
  <c r="AB3442" i="1"/>
  <c r="AB3450" i="1"/>
  <c r="AB3458" i="1"/>
  <c r="AB3474" i="1"/>
  <c r="AB3490" i="1"/>
  <c r="AB3498" i="1"/>
  <c r="AB3514" i="1"/>
  <c r="AB3562" i="1"/>
  <c r="AB3572" i="1"/>
  <c r="AB3579" i="1"/>
  <c r="AB3582" i="1"/>
  <c r="AB3588" i="1"/>
  <c r="AB3595" i="1"/>
  <c r="AB3598" i="1"/>
  <c r="AB3634" i="1"/>
  <c r="AB3638" i="1"/>
  <c r="AB3642" i="1"/>
  <c r="AB3646" i="1"/>
  <c r="AB3650" i="1"/>
  <c r="AB3654" i="1"/>
  <c r="AB3658" i="1"/>
  <c r="AB3662" i="1"/>
  <c r="AB3666" i="1"/>
  <c r="AB3670" i="1"/>
  <c r="AB3674" i="1"/>
  <c r="AB3678" i="1"/>
  <c r="AB3709" i="1"/>
  <c r="AB3814" i="1"/>
  <c r="AB3834" i="1"/>
  <c r="AB3858" i="1"/>
  <c r="P3679" i="1"/>
  <c r="S3683" i="1"/>
  <c r="AB3683" i="1" s="1"/>
  <c r="AB3684" i="1"/>
  <c r="P3688" i="1"/>
  <c r="Z3690" i="1"/>
  <c r="AB3690" i="1" s="1"/>
  <c r="M3693" i="1"/>
  <c r="AB3693" i="1" s="1"/>
  <c r="V3694" i="1"/>
  <c r="AB3694" i="1" s="1"/>
  <c r="AB3699" i="1"/>
  <c r="S3699" i="1"/>
  <c r="AB3700" i="1"/>
  <c r="P3704" i="1"/>
  <c r="AB3704" i="1" s="1"/>
  <c r="Z3706" i="1"/>
  <c r="M3709" i="1"/>
  <c r="V3710" i="1"/>
  <c r="AB3710" i="1" s="1"/>
  <c r="AB3715" i="1"/>
  <c r="S3715" i="1"/>
  <c r="AB3716" i="1"/>
  <c r="P3720" i="1"/>
  <c r="Z3722" i="1"/>
  <c r="AB3722" i="1" s="1"/>
  <c r="M3725" i="1"/>
  <c r="AB3725" i="1" s="1"/>
  <c r="V3726" i="1"/>
  <c r="S3731" i="1"/>
  <c r="AB3731" i="1" s="1"/>
  <c r="AB3732" i="1"/>
  <c r="P3736" i="1"/>
  <c r="Z3738" i="1"/>
  <c r="M3741" i="1"/>
  <c r="AB3741" i="1" s="1"/>
  <c r="V3742" i="1"/>
  <c r="S3747" i="1"/>
  <c r="AB3747" i="1" s="1"/>
  <c r="AB3748" i="1"/>
  <c r="P3752" i="1"/>
  <c r="Z3754" i="1"/>
  <c r="AB3754" i="1" s="1"/>
  <c r="M3757" i="1"/>
  <c r="AB3757" i="1" s="1"/>
  <c r="V3758" i="1"/>
  <c r="AB3758" i="1" s="1"/>
  <c r="AB3763" i="1"/>
  <c r="S3763" i="1"/>
  <c r="AB3764" i="1"/>
  <c r="P3768" i="1"/>
  <c r="AB3768" i="1" s="1"/>
  <c r="Z3770" i="1"/>
  <c r="AB3770" i="1" s="1"/>
  <c r="M3773" i="1"/>
  <c r="V3774" i="1"/>
  <c r="AB3774" i="1" s="1"/>
  <c r="AB3779" i="1"/>
  <c r="S3779" i="1"/>
  <c r="P3784" i="1"/>
  <c r="Z3786" i="1"/>
  <c r="M3789" i="1"/>
  <c r="AB3789" i="1" s="1"/>
  <c r="V3790" i="1"/>
  <c r="S3795" i="1"/>
  <c r="AB3795" i="1" s="1"/>
  <c r="P3800" i="1"/>
  <c r="Z3802" i="1"/>
  <c r="M3805" i="1"/>
  <c r="AB3805" i="1" s="1"/>
  <c r="V3806" i="1"/>
  <c r="S3811" i="1"/>
  <c r="AB3811" i="1" s="1"/>
  <c r="P3816" i="1"/>
  <c r="Z3818" i="1"/>
  <c r="M3821" i="1"/>
  <c r="AB3821" i="1" s="1"/>
  <c r="V3822" i="1"/>
  <c r="AB3822" i="1" s="1"/>
  <c r="AB3827" i="1"/>
  <c r="S3827" i="1"/>
  <c r="P3832" i="1"/>
  <c r="AB3832" i="1" s="1"/>
  <c r="M3837" i="1"/>
  <c r="AB3837" i="1" s="1"/>
  <c r="V3838" i="1"/>
  <c r="AB3843" i="1"/>
  <c r="AB3844" i="1"/>
  <c r="P3848" i="1"/>
  <c r="Z3850" i="1"/>
  <c r="M3853" i="1"/>
  <c r="AB3853" i="1" s="1"/>
  <c r="V3854" i="1"/>
  <c r="AB3854" i="1" s="1"/>
  <c r="S3859" i="1"/>
  <c r="AB3859" i="1" s="1"/>
  <c r="AB3860" i="1"/>
  <c r="AB3867" i="1"/>
  <c r="AB3869" i="1"/>
  <c r="AB3897" i="1"/>
  <c r="AB3901" i="1"/>
  <c r="AB3905" i="1"/>
  <c r="AB3909" i="1"/>
  <c r="AB3913" i="1"/>
  <c r="AB3917" i="1"/>
  <c r="AB3921" i="1"/>
  <c r="AB3925" i="1"/>
  <c r="AB3929" i="1"/>
  <c r="AB3933" i="1"/>
  <c r="AB3936" i="1"/>
  <c r="AB3939" i="1"/>
  <c r="AB3942" i="1"/>
  <c r="AB3946" i="1"/>
  <c r="AB3950" i="1"/>
  <c r="AB3957" i="1"/>
  <c r="AB3961" i="1"/>
  <c r="AB3965" i="1"/>
  <c r="AB3969" i="1"/>
  <c r="AB3973" i="1"/>
  <c r="AB3977" i="1"/>
  <c r="AB3981" i="1"/>
  <c r="AB3985" i="1"/>
  <c r="AB3989" i="1"/>
  <c r="AB3993" i="1"/>
  <c r="AB3997" i="1"/>
  <c r="AB4001" i="1"/>
  <c r="AB4005" i="1"/>
  <c r="AB4009" i="1"/>
  <c r="AB4013" i="1"/>
  <c r="AB4017" i="1"/>
  <c r="AB4021" i="1"/>
  <c r="AB3696" i="1"/>
  <c r="AB3712" i="1"/>
  <c r="AB3728" i="1"/>
  <c r="AB3744" i="1"/>
  <c r="AB3760" i="1"/>
  <c r="AB3776" i="1"/>
  <c r="P3780" i="1"/>
  <c r="AB3780" i="1" s="1"/>
  <c r="Z3782" i="1"/>
  <c r="M3785" i="1"/>
  <c r="AB3785" i="1" s="1"/>
  <c r="V3786" i="1"/>
  <c r="AB3786" i="1" s="1"/>
  <c r="S3791" i="1"/>
  <c r="AB3791" i="1" s="1"/>
  <c r="AB3792" i="1"/>
  <c r="P3796" i="1"/>
  <c r="AB3796" i="1" s="1"/>
  <c r="Z3798" i="1"/>
  <c r="AB3798" i="1" s="1"/>
  <c r="M3801" i="1"/>
  <c r="V3802" i="1"/>
  <c r="AB3802" i="1" s="1"/>
  <c r="AB3807" i="1"/>
  <c r="S3807" i="1"/>
  <c r="AB3808" i="1"/>
  <c r="P3812" i="1"/>
  <c r="AB3812" i="1" s="1"/>
  <c r="Z3814" i="1"/>
  <c r="M3817" i="1"/>
  <c r="AB3817" i="1" s="1"/>
  <c r="V3818" i="1"/>
  <c r="AB3818" i="1" s="1"/>
  <c r="AB3823" i="1"/>
  <c r="S3823" i="1"/>
  <c r="AB3824" i="1"/>
  <c r="P3828" i="1"/>
  <c r="AB3828" i="1" s="1"/>
  <c r="Z3830" i="1"/>
  <c r="AB3830" i="1" s="1"/>
  <c r="M3833" i="1"/>
  <c r="AB3833" i="1" s="1"/>
  <c r="V3834" i="1"/>
  <c r="S3839" i="1"/>
  <c r="AB3839" i="1" s="1"/>
  <c r="AB3840" i="1"/>
  <c r="P3844" i="1"/>
  <c r="Z3846" i="1"/>
  <c r="AB3846" i="1" s="1"/>
  <c r="M3849" i="1"/>
  <c r="AB3849" i="1" s="1"/>
  <c r="V3850" i="1"/>
  <c r="AB3850" i="1" s="1"/>
  <c r="S3855" i="1"/>
  <c r="AB3855" i="1" s="1"/>
  <c r="AB3856" i="1"/>
  <c r="P3860" i="1"/>
  <c r="Z3862" i="1"/>
  <c r="AB3864" i="1"/>
  <c r="AB3871" i="1"/>
  <c r="AB3873" i="1"/>
  <c r="AB3875" i="1"/>
  <c r="AB3877" i="1"/>
  <c r="AB3879" i="1"/>
  <c r="AB3881" i="1"/>
  <c r="AB3883" i="1"/>
  <c r="AB3885" i="1"/>
  <c r="AB3887" i="1"/>
  <c r="AB3889" i="1"/>
  <c r="AB3891" i="1"/>
  <c r="AB3893" i="1"/>
  <c r="AB3896" i="1"/>
  <c r="AB3900" i="1"/>
  <c r="AB3904" i="1"/>
  <c r="AB3908" i="1"/>
  <c r="AB3912" i="1"/>
  <c r="AB3916" i="1"/>
  <c r="AB3920" i="1"/>
  <c r="AB3924" i="1"/>
  <c r="AB3928" i="1"/>
  <c r="AB3932" i="1"/>
  <c r="AB3938" i="1"/>
  <c r="AB3956" i="1"/>
  <c r="AB3960" i="1"/>
  <c r="AB3964" i="1"/>
  <c r="AB3968" i="1"/>
  <c r="AB3972" i="1"/>
  <c r="AB3976" i="1"/>
  <c r="AB3980" i="1"/>
  <c r="AB3984" i="1"/>
  <c r="AB3988" i="1"/>
  <c r="AB3992" i="1"/>
  <c r="AB3996" i="1"/>
  <c r="AB4000" i="1"/>
  <c r="AB4004" i="1"/>
  <c r="AB4008" i="1"/>
  <c r="AB4012" i="1"/>
  <c r="AB4016" i="1"/>
  <c r="AB4020" i="1"/>
  <c r="AB4031" i="1"/>
  <c r="AB4067" i="1"/>
  <c r="AB3679" i="1"/>
  <c r="AB3691" i="1"/>
  <c r="AB3692" i="1"/>
  <c r="AB3707" i="1"/>
  <c r="AB3708" i="1"/>
  <c r="AB3723" i="1"/>
  <c r="AB3724" i="1"/>
  <c r="AB3739" i="1"/>
  <c r="AB3740" i="1"/>
  <c r="AB3755" i="1"/>
  <c r="AB3756" i="1"/>
  <c r="AB3771" i="1"/>
  <c r="AB3772" i="1"/>
  <c r="AB3788" i="1"/>
  <c r="AB3804" i="1"/>
  <c r="AB3820" i="1"/>
  <c r="AB3836" i="1"/>
  <c r="AB4070" i="1"/>
  <c r="M3681" i="1"/>
  <c r="AB3681" i="1" s="1"/>
  <c r="AB3687" i="1"/>
  <c r="AB3688" i="1"/>
  <c r="M3697" i="1"/>
  <c r="AB3697" i="1" s="1"/>
  <c r="V3698" i="1"/>
  <c r="AB3698" i="1" s="1"/>
  <c r="AB3703" i="1"/>
  <c r="M3713" i="1"/>
  <c r="AB3713" i="1" s="1"/>
  <c r="V3714" i="1"/>
  <c r="AB3719" i="1"/>
  <c r="AB3720" i="1"/>
  <c r="M3729" i="1"/>
  <c r="AB3729" i="1" s="1"/>
  <c r="AB3735" i="1"/>
  <c r="AB3736" i="1"/>
  <c r="M3745" i="1"/>
  <c r="AB3745" i="1" s="1"/>
  <c r="AB3751" i="1"/>
  <c r="AB3752" i="1"/>
  <c r="AB3767" i="1"/>
  <c r="M3777" i="1"/>
  <c r="AB3777" i="1" s="1"/>
  <c r="V3778" i="1"/>
  <c r="AB3778" i="1" s="1"/>
  <c r="AB3783" i="1"/>
  <c r="AB3784" i="1"/>
  <c r="M3793" i="1"/>
  <c r="AB3793" i="1" s="1"/>
  <c r="AB3799" i="1"/>
  <c r="AB3800" i="1"/>
  <c r="M3809" i="1"/>
  <c r="AB3809" i="1" s="1"/>
  <c r="AB3815" i="1"/>
  <c r="AB3816" i="1"/>
  <c r="M3825" i="1"/>
  <c r="AB3825" i="1" s="1"/>
  <c r="V3826" i="1"/>
  <c r="AB3826" i="1" s="1"/>
  <c r="AB3831" i="1"/>
  <c r="M3841" i="1"/>
  <c r="AB3841" i="1" s="1"/>
  <c r="V3842" i="1"/>
  <c r="AB3847" i="1"/>
  <c r="AB3848" i="1"/>
  <c r="P3852" i="1"/>
  <c r="AB3852" i="1" s="1"/>
  <c r="Z3854" i="1"/>
  <c r="M3857" i="1"/>
  <c r="AB3857" i="1" s="1"/>
  <c r="V3858" i="1"/>
  <c r="AB3863" i="1"/>
  <c r="AB3865" i="1"/>
  <c r="AB3872" i="1"/>
  <c r="AB3876" i="1"/>
  <c r="AB3880" i="1"/>
  <c r="AB3884" i="1"/>
  <c r="AB3888" i="1"/>
  <c r="AB3892" i="1"/>
  <c r="AB3894" i="1"/>
  <c r="AB3898" i="1"/>
  <c r="AB3902" i="1"/>
  <c r="AB3906" i="1"/>
  <c r="AB3910" i="1"/>
  <c r="AB3914" i="1"/>
  <c r="AB3918" i="1"/>
  <c r="AB3922" i="1"/>
  <c r="AB3926" i="1"/>
  <c r="AB3930" i="1"/>
  <c r="AB3937" i="1"/>
  <c r="AB3940" i="1"/>
  <c r="AB3943" i="1"/>
  <c r="AB3947" i="1"/>
  <c r="AB3951" i="1"/>
  <c r="AB3954" i="1"/>
  <c r="AB3958" i="1"/>
  <c r="AB3962" i="1"/>
  <c r="AB3966" i="1"/>
  <c r="AB3970" i="1"/>
  <c r="AB3974" i="1"/>
  <c r="AB3978" i="1"/>
  <c r="AB3982" i="1"/>
  <c r="AB3986" i="1"/>
  <c r="AB3990" i="1"/>
  <c r="AB3994" i="1"/>
  <c r="AB3998" i="1"/>
  <c r="AB4002" i="1"/>
  <c r="AB4006" i="1"/>
  <c r="AB4010" i="1"/>
  <c r="AB4014" i="1"/>
  <c r="AB4018" i="1"/>
  <c r="AB4039" i="1"/>
  <c r="Z4022" i="1"/>
  <c r="AB4024" i="1"/>
  <c r="S4028" i="1"/>
  <c r="AB4028" i="1" s="1"/>
  <c r="P4033" i="1"/>
  <c r="Z4035" i="1"/>
  <c r="M4038" i="1"/>
  <c r="AB4038" i="1" s="1"/>
  <c r="V4039" i="1"/>
  <c r="S4044" i="1"/>
  <c r="AB4044" i="1" s="1"/>
  <c r="AB4045" i="1"/>
  <c r="P4049" i="1"/>
  <c r="Z4051" i="1"/>
  <c r="AB4051" i="1" s="1"/>
  <c r="M4054" i="1"/>
  <c r="AB4054" i="1" s="1"/>
  <c r="V4055" i="1"/>
  <c r="AB4055" i="1" s="1"/>
  <c r="AB4060" i="1"/>
  <c r="S4060" i="1"/>
  <c r="AB4061" i="1"/>
  <c r="P4065" i="1"/>
  <c r="AB4065" i="1" s="1"/>
  <c r="Z4067" i="1"/>
  <c r="M4070" i="1"/>
  <c r="V4071" i="1"/>
  <c r="AB4071" i="1" s="1"/>
  <c r="AB4076" i="1"/>
  <c r="S4076" i="1"/>
  <c r="AB4077" i="1"/>
  <c r="P4081" i="1"/>
  <c r="AB4081" i="1" s="1"/>
  <c r="Z4083" i="1"/>
  <c r="AB4083" i="1" s="1"/>
  <c r="AB4089" i="1"/>
  <c r="AB4096" i="1"/>
  <c r="AB4098" i="1"/>
  <c r="AB4105" i="1"/>
  <c r="AB4112" i="1"/>
  <c r="AB4114" i="1"/>
  <c r="AB4121" i="1"/>
  <c r="AB4128" i="1"/>
  <c r="AB4130" i="1"/>
  <c r="AB4137" i="1"/>
  <c r="AB4141" i="1"/>
  <c r="AB4145" i="1"/>
  <c r="AB4149" i="1"/>
  <c r="AB4153" i="1"/>
  <c r="AB4157" i="1"/>
  <c r="AB4161" i="1"/>
  <c r="AB4165" i="1"/>
  <c r="AB4169" i="1"/>
  <c r="AB4173" i="1"/>
  <c r="V4022" i="1"/>
  <c r="AB4022" i="1" s="1"/>
  <c r="AB4025" i="1"/>
  <c r="P4029" i="1"/>
  <c r="AB4029" i="1" s="1"/>
  <c r="Z4031" i="1"/>
  <c r="M4034" i="1"/>
  <c r="AB4034" i="1" s="1"/>
  <c r="V4035" i="1"/>
  <c r="AB4035" i="1" s="1"/>
  <c r="S4040" i="1"/>
  <c r="AB4040" i="1" s="1"/>
  <c r="AB4041" i="1"/>
  <c r="AB4057" i="1"/>
  <c r="AB4073" i="1"/>
  <c r="AB4037" i="1"/>
  <c r="AB4052" i="1"/>
  <c r="AB4053" i="1"/>
  <c r="AB4068" i="1"/>
  <c r="AB4069" i="1"/>
  <c r="AB4084" i="1"/>
  <c r="AB4085" i="1"/>
  <c r="AB4088" i="1"/>
  <c r="AB4090" i="1"/>
  <c r="AB4097" i="1"/>
  <c r="AB4104" i="1"/>
  <c r="AB4106" i="1"/>
  <c r="AB4113" i="1"/>
  <c r="AB4120" i="1"/>
  <c r="AB4122" i="1"/>
  <c r="AB4129" i="1"/>
  <c r="AB4136" i="1"/>
  <c r="AB4138" i="1"/>
  <c r="AB4140" i="1"/>
  <c r="AB4142" i="1"/>
  <c r="AB4144" i="1"/>
  <c r="AB4146" i="1"/>
  <c r="AB4148" i="1"/>
  <c r="AB4150" i="1"/>
  <c r="AB4152" i="1"/>
  <c r="AB4154" i="1"/>
  <c r="AB4156" i="1"/>
  <c r="AB4158" i="1"/>
  <c r="AB4160" i="1"/>
  <c r="AB4162" i="1"/>
  <c r="AB4164" i="1"/>
  <c r="AB4166" i="1"/>
  <c r="AB4168" i="1"/>
  <c r="AB4170" i="1"/>
  <c r="AB4172" i="1"/>
  <c r="AB4174" i="1"/>
  <c r="AB4032" i="1"/>
  <c r="AB4033" i="1"/>
  <c r="M4042" i="1"/>
  <c r="AB4042" i="1" s="1"/>
  <c r="AB4048" i="1"/>
  <c r="AB4049" i="1"/>
  <c r="M4058" i="1"/>
  <c r="AB4058" i="1" s="1"/>
  <c r="AB4064" i="1"/>
  <c r="M4074" i="1"/>
  <c r="AB4074" i="1" s="1"/>
  <c r="AB4080" i="1"/>
  <c r="P4085" i="1"/>
  <c r="AB4092" i="1"/>
  <c r="AB4094" i="1"/>
  <c r="AB4101" i="1"/>
  <c r="AB4108" i="1"/>
  <c r="AB4110" i="1"/>
  <c r="AB4117" i="1"/>
  <c r="AB4124" i="1"/>
  <c r="AB4126" i="1"/>
  <c r="AB4133" i="1"/>
  <c r="AB4176" i="1"/>
  <c r="AB4178" i="1"/>
  <c r="AB4180" i="1"/>
  <c r="AB4182" i="1"/>
  <c r="AB4184" i="1"/>
  <c r="AB4186" i="1"/>
  <c r="AB4188" i="1"/>
  <c r="AB4190" i="1"/>
  <c r="AB4192" i="1"/>
  <c r="AB4194" i="1"/>
  <c r="AB4196" i="1"/>
  <c r="AB4216" i="1"/>
  <c r="AB4232" i="1"/>
  <c r="P4198" i="1"/>
  <c r="V4200" i="1"/>
  <c r="AB4200" i="1" s="1"/>
  <c r="P4206" i="1"/>
  <c r="V4208" i="1"/>
  <c r="AB4208" i="1" s="1"/>
  <c r="P4214" i="1"/>
  <c r="V4216" i="1"/>
  <c r="P4222" i="1"/>
  <c r="AB4222" i="1" s="1"/>
  <c r="V4224" i="1"/>
  <c r="AB4224" i="1" s="1"/>
  <c r="P4230" i="1"/>
  <c r="AB4230" i="1" s="1"/>
  <c r="V4232" i="1"/>
  <c r="P4238" i="1"/>
  <c r="V4240" i="1"/>
  <c r="AB4240" i="1" s="1"/>
  <c r="P4246" i="1"/>
  <c r="AB4294" i="1"/>
  <c r="AB4301" i="1"/>
  <c r="AB4303" i="1"/>
  <c r="AB4310" i="1"/>
  <c r="AB4367" i="1"/>
  <c r="AB4392" i="1"/>
  <c r="AB4400" i="1"/>
  <c r="AB4202" i="1"/>
  <c r="AB4210" i="1"/>
  <c r="AB4218" i="1"/>
  <c r="AB4226" i="1"/>
  <c r="AB4234" i="1"/>
  <c r="AB4242" i="1"/>
  <c r="AB4298" i="1"/>
  <c r="AB4314" i="1"/>
  <c r="AB4318" i="1"/>
  <c r="AB4322" i="1"/>
  <c r="AB4326" i="1"/>
  <c r="AB4330" i="1"/>
  <c r="AB4347" i="1"/>
  <c r="AB4360" i="1"/>
  <c r="AB4363" i="1"/>
  <c r="AB4388" i="1"/>
  <c r="AB4293" i="1"/>
  <c r="AB4295" i="1"/>
  <c r="AB4302" i="1"/>
  <c r="AB4309" i="1"/>
  <c r="AB4311" i="1"/>
  <c r="AB4197" i="1"/>
  <c r="AB4198" i="1"/>
  <c r="M4203" i="1"/>
  <c r="AB4203" i="1" s="1"/>
  <c r="AB4205" i="1"/>
  <c r="AB4206" i="1"/>
  <c r="M4211" i="1"/>
  <c r="AB4211" i="1" s="1"/>
  <c r="S4213" i="1"/>
  <c r="AB4213" i="1" s="1"/>
  <c r="AB4214" i="1"/>
  <c r="Z4216" i="1"/>
  <c r="M4219" i="1"/>
  <c r="AB4219" i="1" s="1"/>
  <c r="S4221" i="1"/>
  <c r="AB4221" i="1" s="1"/>
  <c r="Z4224" i="1"/>
  <c r="M4227" i="1"/>
  <c r="AB4227" i="1" s="1"/>
  <c r="AB4229" i="1"/>
  <c r="S4229" i="1"/>
  <c r="Z4232" i="1"/>
  <c r="M4235" i="1"/>
  <c r="AB4235" i="1" s="1"/>
  <c r="AB4237" i="1"/>
  <c r="S4237" i="1"/>
  <c r="AB4238" i="1"/>
  <c r="Z4240" i="1"/>
  <c r="M4243" i="1"/>
  <c r="AB4243" i="1" s="1"/>
  <c r="S4245" i="1"/>
  <c r="AB4245" i="1" s="1"/>
  <c r="AB4246" i="1"/>
  <c r="AB4250" i="1"/>
  <c r="AB4254" i="1"/>
  <c r="AB4258" i="1"/>
  <c r="AB4262" i="1"/>
  <c r="AB4266" i="1"/>
  <c r="AB4270" i="1"/>
  <c r="AB4274" i="1"/>
  <c r="AB4278" i="1"/>
  <c r="AB4282" i="1"/>
  <c r="AB4286" i="1"/>
  <c r="AB4290" i="1"/>
  <c r="AB4297" i="1"/>
  <c r="AB4299" i="1"/>
  <c r="AB4306" i="1"/>
  <c r="AB4313" i="1"/>
  <c r="AB4315" i="1"/>
  <c r="AB4317" i="1"/>
  <c r="AB4319" i="1"/>
  <c r="AB4321" i="1"/>
  <c r="AB4323" i="1"/>
  <c r="AB4325" i="1"/>
  <c r="AB4327" i="1"/>
  <c r="AB4329" i="1"/>
  <c r="AB4331" i="1"/>
  <c r="AB4333" i="1"/>
  <c r="AB4343" i="1"/>
  <c r="AB4352" i="1"/>
  <c r="AB4376" i="1"/>
  <c r="AB4338" i="1"/>
  <c r="AB4358" i="1"/>
  <c r="AB4402" i="1"/>
  <c r="AB4408" i="1"/>
  <c r="AB4418" i="1"/>
  <c r="AB4434" i="1"/>
  <c r="AB4440" i="1"/>
  <c r="AB4450" i="1"/>
  <c r="AB4509" i="1"/>
  <c r="AB4345" i="1"/>
  <c r="AB4346" i="1"/>
  <c r="AB4353" i="1"/>
  <c r="AB4354" i="1"/>
  <c r="AB4365" i="1"/>
  <c r="AB4373" i="1"/>
  <c r="AB4374" i="1"/>
  <c r="M4379" i="1"/>
  <c r="AB4379" i="1" s="1"/>
  <c r="V4380" i="1"/>
  <c r="AB4380" i="1" s="1"/>
  <c r="S4385" i="1"/>
  <c r="AB4385" i="1" s="1"/>
  <c r="AB4386" i="1"/>
  <c r="P4390" i="1"/>
  <c r="AB4390" i="1" s="1"/>
  <c r="M4395" i="1"/>
  <c r="AB4395" i="1" s="1"/>
  <c r="V4396" i="1"/>
  <c r="AB4396" i="1" s="1"/>
  <c r="AB4401" i="1"/>
  <c r="S4401" i="1"/>
  <c r="P4402" i="1"/>
  <c r="Z4404" i="1"/>
  <c r="M4415" i="1"/>
  <c r="AB4415" i="1" s="1"/>
  <c r="V4416" i="1"/>
  <c r="AB4417" i="1"/>
  <c r="S4417" i="1"/>
  <c r="P4418" i="1"/>
  <c r="Z4420" i="1"/>
  <c r="AB4422" i="1"/>
  <c r="M4431" i="1"/>
  <c r="AB4431" i="1" s="1"/>
  <c r="V4432" i="1"/>
  <c r="AB4432" i="1" s="1"/>
  <c r="AB4433" i="1"/>
  <c r="S4433" i="1"/>
  <c r="P4434" i="1"/>
  <c r="Z4436" i="1"/>
  <c r="AB4438" i="1"/>
  <c r="M4447" i="1"/>
  <c r="AB4447" i="1" s="1"/>
  <c r="V4448" i="1"/>
  <c r="AB4448" i="1" s="1"/>
  <c r="AB4449" i="1"/>
  <c r="S4449" i="1"/>
  <c r="P4450" i="1"/>
  <c r="Z4452" i="1"/>
  <c r="AB4454" i="1"/>
  <c r="M4463" i="1"/>
  <c r="AB4463" i="1" s="1"/>
  <c r="V4464" i="1"/>
  <c r="AB4465" i="1"/>
  <c r="AB4469" i="1"/>
  <c r="AB4473" i="1"/>
  <c r="AB4477" i="1"/>
  <c r="AB4481" i="1"/>
  <c r="AB4485" i="1"/>
  <c r="AB4489" i="1"/>
  <c r="AB4493" i="1"/>
  <c r="AB4497" i="1"/>
  <c r="AB4501" i="1"/>
  <c r="M4359" i="1"/>
  <c r="AB4359" i="1" s="1"/>
  <c r="V4360" i="1"/>
  <c r="P4366" i="1"/>
  <c r="AB4366" i="1" s="1"/>
  <c r="V4368" i="1"/>
  <c r="AB4368" i="1" s="1"/>
  <c r="P4374" i="1"/>
  <c r="V4376" i="1"/>
  <c r="AB4381" i="1"/>
  <c r="AB4382" i="1"/>
  <c r="M4391" i="1"/>
  <c r="AB4391" i="1" s="1"/>
  <c r="V4392" i="1"/>
  <c r="S4397" i="1"/>
  <c r="AB4397" i="1" s="1"/>
  <c r="S4405" i="1"/>
  <c r="AB4405" i="1" s="1"/>
  <c r="P4406" i="1"/>
  <c r="AB4406" i="1" s="1"/>
  <c r="Z4408" i="1"/>
  <c r="AB4416" i="1"/>
  <c r="V4420" i="1"/>
  <c r="AB4420" i="1" s="1"/>
  <c r="AB4421" i="1"/>
  <c r="S4421" i="1"/>
  <c r="P4422" i="1"/>
  <c r="Z4424" i="1"/>
  <c r="V4436" i="1"/>
  <c r="AB4437" i="1"/>
  <c r="S4437" i="1"/>
  <c r="P4438" i="1"/>
  <c r="Z4440" i="1"/>
  <c r="V4452" i="1"/>
  <c r="S4453" i="1"/>
  <c r="AB4453" i="1" s="1"/>
  <c r="P4454" i="1"/>
  <c r="Z4456" i="1"/>
  <c r="AB4464" i="1"/>
  <c r="AB4468" i="1"/>
  <c r="AB4472" i="1"/>
  <c r="AB4476" i="1"/>
  <c r="AB4480" i="1"/>
  <c r="AB4484" i="1"/>
  <c r="AB4488" i="1"/>
  <c r="AB4492" i="1"/>
  <c r="AB4496" i="1"/>
  <c r="AB4500" i="1"/>
  <c r="AB4504" i="1"/>
  <c r="P4334" i="1"/>
  <c r="AB4334" i="1" s="1"/>
  <c r="V4336" i="1"/>
  <c r="AB4336" i="1" s="1"/>
  <c r="S4341" i="1"/>
  <c r="AB4341" i="1" s="1"/>
  <c r="AB4342" i="1"/>
  <c r="Z4344" i="1"/>
  <c r="AB4344" i="1" s="1"/>
  <c r="M4347" i="1"/>
  <c r="S4349" i="1"/>
  <c r="AB4349" i="1" s="1"/>
  <c r="AB4350" i="1"/>
  <c r="Z4352" i="1"/>
  <c r="M4355" i="1"/>
  <c r="AB4355" i="1" s="1"/>
  <c r="V4356" i="1"/>
  <c r="AB4356" i="1" s="1"/>
  <c r="AB4361" i="1"/>
  <c r="S4361" i="1"/>
  <c r="AB4362" i="1"/>
  <c r="Z4364" i="1"/>
  <c r="AB4364" i="1" s="1"/>
  <c r="M4367" i="1"/>
  <c r="S4369" i="1"/>
  <c r="AB4369" i="1" s="1"/>
  <c r="AB4370" i="1"/>
  <c r="Z4372" i="1"/>
  <c r="AB4372" i="1" s="1"/>
  <c r="M4375" i="1"/>
  <c r="AB4375" i="1" s="1"/>
  <c r="S4377" i="1"/>
  <c r="AB4377" i="1" s="1"/>
  <c r="AB4378" i="1"/>
  <c r="P4382" i="1"/>
  <c r="Z4384" i="1"/>
  <c r="AB4384" i="1" s="1"/>
  <c r="M4387" i="1"/>
  <c r="AB4387" i="1" s="1"/>
  <c r="V4388" i="1"/>
  <c r="S4393" i="1"/>
  <c r="AB4393" i="1" s="1"/>
  <c r="AB4394" i="1"/>
  <c r="P4398" i="1"/>
  <c r="AB4398" i="1" s="1"/>
  <c r="Z4400" i="1"/>
  <c r="AB4404" i="1"/>
  <c r="M4407" i="1"/>
  <c r="AB4407" i="1" s="1"/>
  <c r="V4408" i="1"/>
  <c r="S4409" i="1"/>
  <c r="AB4409" i="1" s="1"/>
  <c r="P4410" i="1"/>
  <c r="AB4410" i="1" s="1"/>
  <c r="Z4412" i="1"/>
  <c r="AB4412" i="1" s="1"/>
  <c r="AB4414" i="1"/>
  <c r="M4423" i="1"/>
  <c r="AB4423" i="1" s="1"/>
  <c r="V4424" i="1"/>
  <c r="AB4424" i="1" s="1"/>
  <c r="S4425" i="1"/>
  <c r="AB4425" i="1" s="1"/>
  <c r="P4426" i="1"/>
  <c r="AB4426" i="1" s="1"/>
  <c r="Z4428" i="1"/>
  <c r="AB4428" i="1" s="1"/>
  <c r="AB4430" i="1"/>
  <c r="AB4436" i="1"/>
  <c r="M4439" i="1"/>
  <c r="AB4439" i="1" s="1"/>
  <c r="V4440" i="1"/>
  <c r="S4441" i="1"/>
  <c r="AB4441" i="1" s="1"/>
  <c r="P4442" i="1"/>
  <c r="AB4442" i="1" s="1"/>
  <c r="Z4444" i="1"/>
  <c r="AB4444" i="1" s="1"/>
  <c r="AB4446" i="1"/>
  <c r="AB4452" i="1"/>
  <c r="M4455" i="1"/>
  <c r="AB4455" i="1" s="1"/>
  <c r="V4456" i="1"/>
  <c r="AB4456" i="1" s="1"/>
  <c r="S4457" i="1"/>
  <c r="AB4457" i="1" s="1"/>
  <c r="P4458" i="1"/>
  <c r="AB4458" i="1" s="1"/>
  <c r="Z4460" i="1"/>
  <c r="AB4460" i="1" s="1"/>
  <c r="AB4462" i="1"/>
  <c r="AB4503" i="1"/>
  <c r="AB4507" i="1"/>
  <c r="AB4515" i="1"/>
  <c r="AB4516" i="1"/>
  <c r="AB4523" i="1"/>
  <c r="AB4527" i="1"/>
  <c r="AB4529" i="1"/>
  <c r="AB4531" i="1"/>
  <c r="AB4533" i="1"/>
  <c r="AB4535" i="1"/>
  <c r="AB4537" i="1"/>
  <c r="AB4539" i="1"/>
  <c r="AB4541" i="1"/>
  <c r="AB4543" i="1"/>
  <c r="AB4545" i="1"/>
  <c r="AB4547" i="1"/>
  <c r="AB4549" i="1"/>
  <c r="AB4551" i="1"/>
  <c r="AB4553" i="1"/>
  <c r="AB4555" i="1"/>
  <c r="AB4557" i="1"/>
  <c r="AB4559" i="1"/>
  <c r="AB4561" i="1"/>
  <c r="AB4566" i="1"/>
  <c r="AB4568" i="1"/>
  <c r="AB4575" i="1"/>
  <c r="AB4577" i="1"/>
  <c r="AB4584" i="1"/>
  <c r="AB4588" i="1"/>
  <c r="AB4592" i="1"/>
  <c r="AB4596" i="1"/>
  <c r="AB4600" i="1"/>
  <c r="AB4604" i="1"/>
  <c r="AB4623" i="1"/>
  <c r="V4510" i="1"/>
  <c r="AB4510" i="1" s="1"/>
  <c r="P4516" i="1"/>
  <c r="V4518" i="1"/>
  <c r="AB4518" i="1" s="1"/>
  <c r="P4524" i="1"/>
  <c r="AB4524" i="1" s="1"/>
  <c r="AB4562" i="1"/>
  <c r="AB4564" i="1"/>
  <c r="AB4571" i="1"/>
  <c r="AB4573" i="1"/>
  <c r="AB4578" i="1"/>
  <c r="AB4580" i="1"/>
  <c r="AB4583" i="1"/>
  <c r="AB4587" i="1"/>
  <c r="AB4591" i="1"/>
  <c r="AB4595" i="1"/>
  <c r="AB4599" i="1"/>
  <c r="AB4603" i="1"/>
  <c r="AB4607" i="1"/>
  <c r="AB4621" i="1"/>
  <c r="AB4627" i="1"/>
  <c r="AB4508" i="1"/>
  <c r="M4509" i="1"/>
  <c r="S4511" i="1"/>
  <c r="AB4511" i="1" s="1"/>
  <c r="AB4512" i="1"/>
  <c r="Z4514" i="1"/>
  <c r="AB4514" i="1" s="1"/>
  <c r="M4517" i="1"/>
  <c r="AB4517" i="1" s="1"/>
  <c r="AB4519" i="1"/>
  <c r="S4519" i="1"/>
  <c r="AB4520" i="1"/>
  <c r="Z4522" i="1"/>
  <c r="AB4522" i="1" s="1"/>
  <c r="M4525" i="1"/>
  <c r="AB4525" i="1" s="1"/>
  <c r="AB4528" i="1"/>
  <c r="AB4532" i="1"/>
  <c r="AB4536" i="1"/>
  <c r="AB4540" i="1"/>
  <c r="AB4544" i="1"/>
  <c r="AB4548" i="1"/>
  <c r="AB4552" i="1"/>
  <c r="AB4556" i="1"/>
  <c r="AB4560" i="1"/>
  <c r="AB4569" i="1"/>
  <c r="AB4574" i="1"/>
  <c r="AB4576" i="1"/>
  <c r="AB4613" i="1"/>
  <c r="AB4615" i="1"/>
  <c r="AB4744" i="1"/>
  <c r="AB4616" i="1"/>
  <c r="AB4636" i="1"/>
  <c r="AB4638" i="1"/>
  <c r="AB4645" i="1"/>
  <c r="AB4647" i="1"/>
  <c r="AB4652" i="1"/>
  <c r="AB4654" i="1"/>
  <c r="AB4661" i="1"/>
  <c r="AB4663" i="1"/>
  <c r="AB4668" i="1"/>
  <c r="AB4670" i="1"/>
  <c r="AB4689" i="1"/>
  <c r="Z4608" i="1"/>
  <c r="AB4608" i="1" s="1"/>
  <c r="AB4610" i="1"/>
  <c r="M4611" i="1"/>
  <c r="AB4611" i="1" s="1"/>
  <c r="S4613" i="1"/>
  <c r="P4618" i="1"/>
  <c r="AB4618" i="1" s="1"/>
  <c r="M4619" i="1"/>
  <c r="AB4619" i="1" s="1"/>
  <c r="V4620" i="1"/>
  <c r="S4621" i="1"/>
  <c r="AB4622" i="1"/>
  <c r="P4626" i="1"/>
  <c r="AB4626" i="1" s="1"/>
  <c r="M4627" i="1"/>
  <c r="V4628" i="1"/>
  <c r="S4629" i="1"/>
  <c r="AB4629" i="1" s="1"/>
  <c r="AB4630" i="1"/>
  <c r="P4634" i="1"/>
  <c r="AB4634" i="1" s="1"/>
  <c r="AB4641" i="1"/>
  <c r="AB4643" i="1"/>
  <c r="AB4648" i="1"/>
  <c r="AB4650" i="1"/>
  <c r="AB4657" i="1"/>
  <c r="AB4659" i="1"/>
  <c r="AB4664" i="1"/>
  <c r="AB4666" i="1"/>
  <c r="AB4673" i="1"/>
  <c r="AB4674" i="1"/>
  <c r="Z4612" i="1"/>
  <c r="AB4612" i="1" s="1"/>
  <c r="AB4614" i="1"/>
  <c r="M4615" i="1"/>
  <c r="Z4616" i="1"/>
  <c r="AB4620" i="1"/>
  <c r="Z4624" i="1"/>
  <c r="AB4624" i="1" s="1"/>
  <c r="AB4628" i="1"/>
  <c r="Z4632" i="1"/>
  <c r="AB4632" i="1" s="1"/>
  <c r="AB4635" i="1"/>
  <c r="AB4637" i="1"/>
  <c r="AB4639" i="1"/>
  <c r="AB4644" i="1"/>
  <c r="AB4646" i="1"/>
  <c r="AB4653" i="1"/>
  <c r="AB4655" i="1"/>
  <c r="AB4660" i="1"/>
  <c r="AB4662" i="1"/>
  <c r="AB4669" i="1"/>
  <c r="AB4671" i="1"/>
  <c r="AB4684" i="1"/>
  <c r="AB4708" i="1"/>
  <c r="AB4748" i="1"/>
  <c r="P4675" i="1"/>
  <c r="V4677" i="1"/>
  <c r="AB4677" i="1" s="1"/>
  <c r="M4680" i="1"/>
  <c r="AB4680" i="1" s="1"/>
  <c r="AB4682" i="1"/>
  <c r="S4682" i="1"/>
  <c r="AB4683" i="1"/>
  <c r="Z4685" i="1"/>
  <c r="AB4685" i="1" s="1"/>
  <c r="M4688" i="1"/>
  <c r="AB4688" i="1" s="1"/>
  <c r="S4690" i="1"/>
  <c r="AB4690" i="1" s="1"/>
  <c r="AB4691" i="1"/>
  <c r="Z4693" i="1"/>
  <c r="AB4693" i="1" s="1"/>
  <c r="AB4695" i="1"/>
  <c r="Z4697" i="1"/>
  <c r="AB4699" i="1"/>
  <c r="Z4701" i="1"/>
  <c r="AB4701" i="1" s="1"/>
  <c r="AB4703" i="1"/>
  <c r="Z4705" i="1"/>
  <c r="AB4707" i="1"/>
  <c r="Z4709" i="1"/>
  <c r="AB4709" i="1" s="1"/>
  <c r="AB4719" i="1"/>
  <c r="AB4723" i="1"/>
  <c r="AB4735" i="1"/>
  <c r="AB4739" i="1"/>
  <c r="AB4810" i="1"/>
  <c r="AB4818" i="1"/>
  <c r="AB4694" i="1"/>
  <c r="AB4698" i="1"/>
  <c r="AB4702" i="1"/>
  <c r="AB4706" i="1"/>
  <c r="P4707" i="1"/>
  <c r="V4709" i="1"/>
  <c r="AB4710" i="1"/>
  <c r="S4710" i="1"/>
  <c r="P4711" i="1"/>
  <c r="AB4711" i="1" s="1"/>
  <c r="V4713" i="1"/>
  <c r="AB4713" i="1" s="1"/>
  <c r="AB4714" i="1"/>
  <c r="S4714" i="1"/>
  <c r="P4715" i="1"/>
  <c r="AB4715" i="1" s="1"/>
  <c r="V4717" i="1"/>
  <c r="AB4718" i="1"/>
  <c r="S4718" i="1"/>
  <c r="P4719" i="1"/>
  <c r="V4721" i="1"/>
  <c r="AB4721" i="1" s="1"/>
  <c r="AB4722" i="1"/>
  <c r="S4722" i="1"/>
  <c r="P4723" i="1"/>
  <c r="V4725" i="1"/>
  <c r="AB4725" i="1" s="1"/>
  <c r="AB4726" i="1"/>
  <c r="S4726" i="1"/>
  <c r="P4727" i="1"/>
  <c r="AB4727" i="1" s="1"/>
  <c r="V4729" i="1"/>
  <c r="AB4730" i="1"/>
  <c r="S4730" i="1"/>
  <c r="P4731" i="1"/>
  <c r="AB4731" i="1" s="1"/>
  <c r="V4733" i="1"/>
  <c r="AB4734" i="1"/>
  <c r="S4734" i="1"/>
  <c r="P4735" i="1"/>
  <c r="V4737" i="1"/>
  <c r="AB4737" i="1" s="1"/>
  <c r="AB4738" i="1"/>
  <c r="S4738" i="1"/>
  <c r="P4739" i="1"/>
  <c r="Z4741" i="1"/>
  <c r="AB4743" i="1"/>
  <c r="Z4745" i="1"/>
  <c r="AB4745" i="1" s="1"/>
  <c r="AB4747" i="1"/>
  <c r="Z4749" i="1"/>
  <c r="AB4751" i="1"/>
  <c r="AB4675" i="1"/>
  <c r="M4676" i="1"/>
  <c r="AB4676" i="1" s="1"/>
  <c r="S4678" i="1"/>
  <c r="AB4678" i="1" s="1"/>
  <c r="AB4679" i="1"/>
  <c r="Z4681" i="1"/>
  <c r="AB4681" i="1" s="1"/>
  <c r="M4684" i="1"/>
  <c r="S4686" i="1"/>
  <c r="AB4686" i="1" s="1"/>
  <c r="AB4687" i="1"/>
  <c r="Z4689" i="1"/>
  <c r="M4692" i="1"/>
  <c r="AB4692" i="1" s="1"/>
  <c r="M4696" i="1"/>
  <c r="AB4696" i="1" s="1"/>
  <c r="AB4697" i="1"/>
  <c r="M4700" i="1"/>
  <c r="AB4700" i="1" s="1"/>
  <c r="M4704" i="1"/>
  <c r="AB4704" i="1" s="1"/>
  <c r="AB4705" i="1"/>
  <c r="M4708" i="1"/>
  <c r="M4712" i="1"/>
  <c r="AB4712" i="1" s="1"/>
  <c r="M4716" i="1"/>
  <c r="AB4716" i="1" s="1"/>
  <c r="AB4717" i="1"/>
  <c r="M4720" i="1"/>
  <c r="AB4720" i="1" s="1"/>
  <c r="AB4729" i="1"/>
  <c r="AB4733" i="1"/>
  <c r="AB4742" i="1"/>
  <c r="AB4746" i="1"/>
  <c r="AB4750" i="1"/>
  <c r="AB4754" i="1"/>
  <c r="AB4776" i="1"/>
  <c r="AB4792" i="1"/>
  <c r="AB4741" i="1"/>
  <c r="M4744" i="1"/>
  <c r="M4748" i="1"/>
  <c r="AB4749" i="1"/>
  <c r="M4752" i="1"/>
  <c r="AB4752" i="1" s="1"/>
  <c r="AB4753" i="1"/>
  <c r="AB4772" i="1"/>
  <c r="AB4788" i="1"/>
  <c r="AB4804" i="1"/>
  <c r="P4757" i="1"/>
  <c r="AB4759" i="1"/>
  <c r="S4756" i="1"/>
  <c r="AB4756" i="1" s="1"/>
  <c r="P4761" i="1"/>
  <c r="AB4761" i="1" s="1"/>
  <c r="AB4762" i="1"/>
  <c r="AB4766" i="1"/>
  <c r="AB4770" i="1"/>
  <c r="AB4774" i="1"/>
  <c r="AB4778" i="1"/>
  <c r="AB4782" i="1"/>
  <c r="AB4786" i="1"/>
  <c r="AB4790" i="1"/>
  <c r="AB4794" i="1"/>
  <c r="AB4798" i="1"/>
  <c r="V4801" i="1"/>
  <c r="AB4801" i="1" s="1"/>
  <c r="AB4802" i="1"/>
  <c r="V4805" i="1"/>
  <c r="AB4805" i="1" s="1"/>
  <c r="AB4806" i="1"/>
  <c r="AB4809" i="1"/>
  <c r="V4810" i="1"/>
  <c r="Z4755" i="1"/>
  <c r="AB4755" i="1" s="1"/>
  <c r="AB4757" i="1"/>
  <c r="M4758" i="1"/>
  <c r="AB4758" i="1" s="1"/>
  <c r="Z4759" i="1"/>
  <c r="AB4808" i="1"/>
  <c r="AB4812" i="1"/>
  <c r="S4815" i="1"/>
  <c r="AB4826" i="1"/>
  <c r="AB4807" i="1"/>
  <c r="M4808" i="1"/>
  <c r="S4810" i="1"/>
  <c r="P4815" i="1"/>
  <c r="AB4815" i="1" s="1"/>
  <c r="AB4819" i="1"/>
  <c r="S4819" i="1"/>
  <c r="AB4820" i="1"/>
  <c r="AB4832" i="1"/>
  <c r="AB4834" i="1"/>
  <c r="AB4836" i="1"/>
  <c r="AB4838" i="1"/>
  <c r="AB4840" i="1"/>
  <c r="AB4842" i="1"/>
  <c r="AB4844" i="1"/>
  <c r="AB4846" i="1"/>
  <c r="AB4848" i="1"/>
  <c r="AB4850" i="1"/>
  <c r="AB4852" i="1"/>
  <c r="AB4854" i="1"/>
  <c r="AB4856" i="1"/>
  <c r="AB4860" i="1"/>
  <c r="AB4864" i="1"/>
  <c r="AB4868" i="1"/>
  <c r="AB4872" i="1"/>
  <c r="AB4876" i="1"/>
  <c r="AB4880" i="1"/>
  <c r="AB4884" i="1"/>
  <c r="AB4891" i="1"/>
  <c r="AB4892" i="1"/>
  <c r="AB4811" i="1"/>
  <c r="AB4824" i="1"/>
  <c r="AB4828" i="1"/>
  <c r="AB4830" i="1"/>
  <c r="AB4896" i="1"/>
  <c r="P4807" i="1"/>
  <c r="V4809" i="1"/>
  <c r="Z4813" i="1"/>
  <c r="AB4813" i="1" s="1"/>
  <c r="M4816" i="1"/>
  <c r="AB4816" i="1" s="1"/>
  <c r="Z4818" i="1"/>
  <c r="AB4831" i="1"/>
  <c r="AB4833" i="1"/>
  <c r="AB4835" i="1"/>
  <c r="AB4837" i="1"/>
  <c r="AB4839" i="1"/>
  <c r="AB4841" i="1"/>
  <c r="AB4843" i="1"/>
  <c r="AB4845" i="1"/>
  <c r="AB4847" i="1"/>
  <c r="AB4849" i="1"/>
  <c r="AB4851" i="1"/>
  <c r="AB4853" i="1"/>
  <c r="AB4855" i="1"/>
  <c r="AB4857" i="1"/>
  <c r="AB4859" i="1"/>
  <c r="AB4861" i="1"/>
  <c r="AB4863" i="1"/>
  <c r="AB4865" i="1"/>
  <c r="AB4867" i="1"/>
  <c r="AB4869" i="1"/>
  <c r="AB4871" i="1"/>
  <c r="AB4873" i="1"/>
  <c r="AB4875" i="1"/>
  <c r="AB4877" i="1"/>
  <c r="AB4879" i="1"/>
  <c r="AB4881" i="1"/>
  <c r="AB4883" i="1"/>
  <c r="AB4886" i="1"/>
  <c r="AB4887" i="1"/>
  <c r="AB4893" i="1"/>
  <c r="AB4901" i="1"/>
  <c r="Z4887" i="1"/>
  <c r="AB4889" i="1"/>
  <c r="M4890" i="1"/>
  <c r="AB4890" i="1" s="1"/>
  <c r="Z4895" i="1"/>
  <c r="AB4899" i="1"/>
  <c r="V4903" i="1"/>
  <c r="AB4904" i="1"/>
  <c r="V4907" i="1"/>
  <c r="AB4908" i="1"/>
  <c r="V4911" i="1"/>
  <c r="AB4912" i="1"/>
  <c r="V4915" i="1"/>
  <c r="AB4916" i="1"/>
  <c r="AB4927" i="1"/>
  <c r="AB4932" i="1"/>
  <c r="AB4897" i="1"/>
  <c r="AB4944" i="1"/>
  <c r="AB4885" i="1"/>
  <c r="AB4895" i="1"/>
  <c r="AB4903" i="1"/>
  <c r="AB4905" i="1"/>
  <c r="AB4907" i="1"/>
  <c r="AB4909" i="1"/>
  <c r="AB4911" i="1"/>
  <c r="AB4913" i="1"/>
  <c r="AB4915" i="1"/>
  <c r="AB4940" i="1"/>
  <c r="Z4917" i="1"/>
  <c r="AB4917" i="1" s="1"/>
  <c r="M4920" i="1"/>
  <c r="AB4920" i="1" s="1"/>
  <c r="AB4921" i="1"/>
  <c r="M4924" i="1"/>
  <c r="AB4924" i="1" s="1"/>
  <c r="V4925" i="1"/>
  <c r="S4926" i="1"/>
  <c r="AB4926" i="1" s="1"/>
  <c r="P4927" i="1"/>
  <c r="Z4929" i="1"/>
  <c r="AB4931" i="1"/>
  <c r="Z4933" i="1"/>
  <c r="AB4933" i="1" s="1"/>
  <c r="AB4935" i="1"/>
  <c r="Z4937" i="1"/>
  <c r="AB4939" i="1"/>
  <c r="Z4941" i="1"/>
  <c r="AB4941" i="1" s="1"/>
  <c r="AB4943" i="1"/>
  <c r="Z4945" i="1"/>
  <c r="AB4947" i="1"/>
  <c r="Z4949" i="1"/>
  <c r="AB4949" i="1" s="1"/>
  <c r="AB4951" i="1"/>
  <c r="AB4925" i="1"/>
  <c r="AB4930" i="1"/>
  <c r="AB4934" i="1"/>
  <c r="AB4938" i="1"/>
  <c r="AB4942" i="1"/>
  <c r="AB4946" i="1"/>
  <c r="AB4950" i="1"/>
  <c r="S4918" i="1"/>
  <c r="AB4918" i="1" s="1"/>
  <c r="AB4919" i="1"/>
  <c r="Z4921" i="1"/>
  <c r="AB4923" i="1"/>
  <c r="AB4929" i="1"/>
  <c r="M4932" i="1"/>
  <c r="M4936" i="1"/>
  <c r="AB4936" i="1" s="1"/>
  <c r="AB4937" i="1"/>
  <c r="M4940" i="1"/>
  <c r="M4944" i="1"/>
  <c r="AB4945" i="1"/>
  <c r="M4948" i="1"/>
  <c r="AB4948" i="1" s="1"/>
  <c r="M4952" i="1"/>
  <c r="AB4952" i="1" s="1"/>
  <c r="V4953" i="1"/>
  <c r="AB4953" i="1" s="1"/>
  <c r="V4955" i="1"/>
  <c r="AB4955" i="1" s="1"/>
  <c r="P4961" i="1"/>
  <c r="V4963" i="1"/>
  <c r="AB4963" i="1" s="1"/>
  <c r="P4969" i="1"/>
  <c r="V4971" i="1"/>
  <c r="AB4971" i="1" s="1"/>
  <c r="AB4975" i="1"/>
  <c r="AB4977" i="1"/>
  <c r="AB4984" i="1"/>
  <c r="AB4986" i="1"/>
  <c r="AB4991" i="1"/>
  <c r="AB4993" i="1"/>
  <c r="AB5000" i="1"/>
  <c r="AB5002" i="1"/>
  <c r="S4956" i="1"/>
  <c r="AB4956" i="1" s="1"/>
  <c r="AB4957" i="1"/>
  <c r="Z4959" i="1"/>
  <c r="AB4959" i="1" s="1"/>
  <c r="M4962" i="1"/>
  <c r="AB4962" i="1" s="1"/>
  <c r="AB4964" i="1"/>
  <c r="S4964" i="1"/>
  <c r="AB4965" i="1"/>
  <c r="Z4967" i="1"/>
  <c r="AB4967" i="1" s="1"/>
  <c r="M4970" i="1"/>
  <c r="AB4970" i="1" s="1"/>
  <c r="S4972" i="1"/>
  <c r="AB4972" i="1" s="1"/>
  <c r="AB4973" i="1"/>
  <c r="AB4982" i="1"/>
  <c r="AB4987" i="1"/>
  <c r="AB4989" i="1"/>
  <c r="AB4996" i="1"/>
  <c r="AB4998" i="1"/>
  <c r="M4958" i="1"/>
  <c r="AB4958" i="1" s="1"/>
  <c r="AB4960" i="1"/>
  <c r="AB4961" i="1"/>
  <c r="M4966" i="1"/>
  <c r="AB4966" i="1" s="1"/>
  <c r="S4968" i="1"/>
  <c r="AB4968" i="1" s="1"/>
  <c r="AB4969" i="1"/>
  <c r="AB4974" i="1"/>
  <c r="AB4979" i="1"/>
  <c r="AB4981" i="1"/>
  <c r="AB4988" i="1"/>
  <c r="AB4990" i="1"/>
  <c r="AB4997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<sst xmlns="http://schemas.openxmlformats.org/spreadsheetml/2006/main" count="33" uniqueCount="20">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</sst>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8-%20AGOSTO/PCF/TCE/HMA%20PCF_2020_REV_08_V4_em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C12" t="str">
            <v>HOSPITAL MIGUEL ARRAES</v>
          </cell>
          <cell r="E12" t="str">
            <v>ACACIO JOSE CARNEIRO LOPES FILHO</v>
          </cell>
          <cell r="F12" t="str">
            <v>2 - Outros Profissionais da Saúde</v>
          </cell>
          <cell r="G12" t="str">
            <v>5211-30</v>
          </cell>
          <cell r="H12" t="str">
            <v>08/2021</v>
          </cell>
          <cell r="I12">
            <v>0</v>
          </cell>
          <cell r="J12">
            <v>87.043199999999999</v>
          </cell>
          <cell r="M12">
            <v>0</v>
          </cell>
          <cell r="O12">
            <v>1.35</v>
          </cell>
          <cell r="R12">
            <v>146.77000000000001</v>
          </cell>
          <cell r="S12">
            <v>66.78</v>
          </cell>
          <cell r="U12">
            <v>0</v>
          </cell>
        </row>
        <row r="13">
          <cell r="C13" t="str">
            <v>HOSPITAL MIGUEL ARRAES</v>
          </cell>
          <cell r="E13" t="str">
            <v>ADELAIDE MARIA CALDAS CABRAL</v>
          </cell>
          <cell r="F13" t="str">
            <v>3 - Administrativo</v>
          </cell>
          <cell r="G13" t="str">
            <v>1210-10</v>
          </cell>
          <cell r="H13" t="str">
            <v>08/2021</v>
          </cell>
          <cell r="I13">
            <v>0</v>
          </cell>
          <cell r="J13">
            <v>1640.7575999999999</v>
          </cell>
          <cell r="L13">
            <v>340.61</v>
          </cell>
          <cell r="M13">
            <v>30</v>
          </cell>
          <cell r="O13">
            <v>1.35</v>
          </cell>
          <cell r="S13">
            <v>0</v>
          </cell>
          <cell r="U13">
            <v>0</v>
          </cell>
        </row>
        <row r="14">
          <cell r="C14" t="str">
            <v>HOSPITAL MIGUEL ARRAES</v>
          </cell>
          <cell r="E14" t="str">
            <v>ADELLE SUELY COSTA DA SILVA</v>
          </cell>
          <cell r="F14" t="str">
            <v>2 - Outros Profissionais da Saúde</v>
          </cell>
          <cell r="G14" t="str">
            <v>3222-05</v>
          </cell>
          <cell r="H14" t="str">
            <v>08/2021</v>
          </cell>
          <cell r="I14">
            <v>0</v>
          </cell>
          <cell r="J14">
            <v>145.8904</v>
          </cell>
          <cell r="M14">
            <v>0</v>
          </cell>
          <cell r="O14">
            <v>1.35</v>
          </cell>
          <cell r="R14">
            <v>168.35</v>
          </cell>
          <cell r="S14">
            <v>70.459999999999994</v>
          </cell>
          <cell r="U14">
            <v>0</v>
          </cell>
        </row>
        <row r="15">
          <cell r="C15" t="str">
            <v>HOSPITAL MIGUEL ARRAES</v>
          </cell>
          <cell r="E15" t="str">
            <v>ADELSON ARTUR DOS SANTOS</v>
          </cell>
          <cell r="F15" t="str">
            <v>3 - Administrativo</v>
          </cell>
          <cell r="G15" t="str">
            <v>5142-25</v>
          </cell>
          <cell r="H15" t="str">
            <v>08/2021</v>
          </cell>
          <cell r="I15">
            <v>0</v>
          </cell>
          <cell r="J15">
            <v>110.84</v>
          </cell>
          <cell r="M15">
            <v>0</v>
          </cell>
          <cell r="O15">
            <v>1.35</v>
          </cell>
          <cell r="R15">
            <v>158.13999999999999</v>
          </cell>
          <cell r="S15">
            <v>66.599999999999994</v>
          </cell>
          <cell r="U15">
            <v>0</v>
          </cell>
        </row>
        <row r="16">
          <cell r="C16" t="str">
            <v>HOSPITAL MIGUEL ARRAES</v>
          </cell>
          <cell r="E16" t="str">
            <v>ADNA RODRIGUES DA SILVA</v>
          </cell>
          <cell r="F16" t="str">
            <v>2 - Outros Profissionais da Saúde</v>
          </cell>
          <cell r="G16" t="str">
            <v>3222-05</v>
          </cell>
          <cell r="H16" t="str">
            <v>08/2021</v>
          </cell>
          <cell r="I16">
            <v>0</v>
          </cell>
          <cell r="J16">
            <v>122.72239999999999</v>
          </cell>
          <cell r="M16">
            <v>0</v>
          </cell>
          <cell r="O16">
            <v>1.35</v>
          </cell>
          <cell r="R16">
            <v>168.33999999999997</v>
          </cell>
          <cell r="S16">
            <v>67.430000000000007</v>
          </cell>
          <cell r="U16">
            <v>0</v>
          </cell>
        </row>
        <row r="17">
          <cell r="C17" t="str">
            <v>HOSPITAL MIGUEL ARRAES</v>
          </cell>
          <cell r="E17" t="str">
            <v>ADRIANA BARBOSA DA PENHA</v>
          </cell>
          <cell r="F17" t="str">
            <v>3 - Administrativo</v>
          </cell>
          <cell r="G17" t="str">
            <v>4110-10</v>
          </cell>
          <cell r="H17" t="str">
            <v>08/2021</v>
          </cell>
          <cell r="I17">
            <v>0</v>
          </cell>
          <cell r="J17">
            <v>93.229599999999991</v>
          </cell>
          <cell r="M17">
            <v>0</v>
          </cell>
          <cell r="O17">
            <v>1.35</v>
          </cell>
          <cell r="S17">
            <v>0</v>
          </cell>
          <cell r="U17">
            <v>0</v>
          </cell>
        </row>
        <row r="18">
          <cell r="C18" t="str">
            <v>HOSPITAL MIGUEL ARRAES</v>
          </cell>
          <cell r="E18" t="str">
            <v>ADRIANA DA SILVA BRAGA</v>
          </cell>
          <cell r="F18" t="str">
            <v>2 - Outros Profissionais da Saúde</v>
          </cell>
          <cell r="G18" t="str">
            <v>3222-05</v>
          </cell>
          <cell r="H18" t="str">
            <v>08/2021</v>
          </cell>
          <cell r="I18">
            <v>0</v>
          </cell>
          <cell r="J18">
            <v>0</v>
          </cell>
          <cell r="M18">
            <v>0</v>
          </cell>
          <cell r="O18">
            <v>1.35</v>
          </cell>
          <cell r="S18">
            <v>0</v>
          </cell>
          <cell r="U18">
            <v>0</v>
          </cell>
        </row>
        <row r="19">
          <cell r="C19" t="str">
            <v>HOSPITAL MIGUEL ARRAES</v>
          </cell>
          <cell r="E19" t="str">
            <v>ADRIANA FERREIRA DA SILVA SOUZA</v>
          </cell>
          <cell r="F19" t="str">
            <v>3 - Administrativo</v>
          </cell>
          <cell r="G19" t="str">
            <v>4110-10</v>
          </cell>
          <cell r="H19" t="str">
            <v>08/2021</v>
          </cell>
          <cell r="I19">
            <v>0</v>
          </cell>
          <cell r="J19">
            <v>0</v>
          </cell>
          <cell r="M19">
            <v>0</v>
          </cell>
          <cell r="O19">
            <v>1.35</v>
          </cell>
          <cell r="S19">
            <v>0</v>
          </cell>
          <cell r="U19">
            <v>0</v>
          </cell>
        </row>
        <row r="20">
          <cell r="C20" t="str">
            <v>HOSPITAL MIGUEL ARRAES</v>
          </cell>
          <cell r="E20" t="str">
            <v>ADRIANA MARIA DA SILVA ALVES</v>
          </cell>
          <cell r="F20" t="str">
            <v>2 - Outros Profissionais da Saúde</v>
          </cell>
          <cell r="G20" t="str">
            <v>3222-05</v>
          </cell>
          <cell r="H20" t="str">
            <v>08/2021</v>
          </cell>
          <cell r="I20">
            <v>0</v>
          </cell>
          <cell r="J20">
            <v>116.4072</v>
          </cell>
          <cell r="L20">
            <v>340.61</v>
          </cell>
          <cell r="M20">
            <v>22.48</v>
          </cell>
          <cell r="O20">
            <v>1.35</v>
          </cell>
          <cell r="R20">
            <v>199.83999999999997</v>
          </cell>
          <cell r="S20">
            <v>67.430000000000007</v>
          </cell>
          <cell r="U20">
            <v>0</v>
          </cell>
        </row>
        <row r="21">
          <cell r="C21" t="str">
            <v>HOSPITAL MIGUEL ARRAES</v>
          </cell>
          <cell r="E21" t="str">
            <v>ADRIANO DA SILVA COSTA</v>
          </cell>
          <cell r="F21" t="str">
            <v>2 - Outros Profissionais da Saúde</v>
          </cell>
          <cell r="G21" t="str">
            <v>3222-05</v>
          </cell>
          <cell r="H21" t="str">
            <v>08/2021</v>
          </cell>
          <cell r="I21">
            <v>0</v>
          </cell>
          <cell r="J21">
            <v>140.30240000000001</v>
          </cell>
          <cell r="M21">
            <v>0</v>
          </cell>
          <cell r="O21">
            <v>1.35</v>
          </cell>
          <cell r="S21">
            <v>0</v>
          </cell>
          <cell r="U21">
            <v>0</v>
          </cell>
        </row>
        <row r="22">
          <cell r="C22" t="str">
            <v>HOSPITAL MIGUEL ARRAES</v>
          </cell>
          <cell r="E22" t="str">
            <v>ADRIELLY JULLIANE DA SILVA ARRUDA</v>
          </cell>
          <cell r="F22" t="str">
            <v>2 - Outros Profissionais da Saúde</v>
          </cell>
          <cell r="G22" t="str">
            <v>3222-05</v>
          </cell>
          <cell r="H22" t="str">
            <v>08/2021</v>
          </cell>
          <cell r="I22">
            <v>0</v>
          </cell>
          <cell r="J22">
            <v>133.51840000000001</v>
          </cell>
          <cell r="M22">
            <v>0</v>
          </cell>
          <cell r="O22">
            <v>1.35</v>
          </cell>
          <cell r="R22">
            <v>158.13999999999999</v>
          </cell>
          <cell r="S22">
            <v>67.45</v>
          </cell>
          <cell r="U22">
            <v>0</v>
          </cell>
        </row>
        <row r="23">
          <cell r="C23" t="str">
            <v>HOSPITAL MIGUEL ARRAES</v>
          </cell>
          <cell r="E23" t="str">
            <v>ADRIELLY RAFAELA DE OLIVEIRA ALVES</v>
          </cell>
          <cell r="F23" t="str">
            <v>3 - Administrativo</v>
          </cell>
          <cell r="G23" t="str">
            <v>4110-10</v>
          </cell>
          <cell r="H23" t="str">
            <v>08/2021</v>
          </cell>
          <cell r="I23">
            <v>0</v>
          </cell>
          <cell r="J23">
            <v>10.921200000000001</v>
          </cell>
          <cell r="M23">
            <v>0</v>
          </cell>
          <cell r="O23">
            <v>1.35</v>
          </cell>
          <cell r="R23">
            <v>188.73999999999998</v>
          </cell>
          <cell r="S23">
            <v>33</v>
          </cell>
          <cell r="U23">
            <v>0</v>
          </cell>
        </row>
        <row r="24">
          <cell r="C24" t="str">
            <v>HOSPITAL MIGUEL ARRAES</v>
          </cell>
          <cell r="E24" t="str">
            <v>ADRYELLE RHAYANNE MELO DO NASCIMENTO</v>
          </cell>
          <cell r="F24" t="str">
            <v>3 - Administrativo</v>
          </cell>
          <cell r="G24" t="str">
            <v>4110-10</v>
          </cell>
          <cell r="H24" t="str">
            <v>08/2021</v>
          </cell>
          <cell r="I24">
            <v>0</v>
          </cell>
          <cell r="J24">
            <v>99.39200000000001</v>
          </cell>
          <cell r="M24">
            <v>0</v>
          </cell>
          <cell r="O24">
            <v>1.35</v>
          </cell>
          <cell r="R24">
            <v>424.24000000000007</v>
          </cell>
          <cell r="S24">
            <v>0</v>
          </cell>
          <cell r="U24">
            <v>0</v>
          </cell>
        </row>
        <row r="25">
          <cell r="C25" t="str">
            <v>HOSPITAL MIGUEL ARRAES</v>
          </cell>
          <cell r="E25" t="str">
            <v>AFONSO ALVES DA SILVA NETO</v>
          </cell>
          <cell r="F25" t="str">
            <v>1 - Médico</v>
          </cell>
          <cell r="G25" t="str">
            <v>2251-25</v>
          </cell>
          <cell r="H25" t="str">
            <v>08/2021</v>
          </cell>
          <cell r="I25">
            <v>0</v>
          </cell>
          <cell r="J25">
            <v>302.19040000000001</v>
          </cell>
          <cell r="M25">
            <v>0</v>
          </cell>
          <cell r="O25">
            <v>10.85</v>
          </cell>
          <cell r="S25">
            <v>0</v>
          </cell>
          <cell r="U25">
            <v>0</v>
          </cell>
        </row>
        <row r="26">
          <cell r="C26" t="str">
            <v>HOSPITAL MIGUEL ARRAES</v>
          </cell>
          <cell r="E26" t="str">
            <v>ALANE EDUARDO DE SOUZA</v>
          </cell>
          <cell r="F26" t="str">
            <v>2 - Outros Profissionais da Saúde</v>
          </cell>
          <cell r="G26" t="str">
            <v>3222-05</v>
          </cell>
          <cell r="H26" t="str">
            <v>08/2021</v>
          </cell>
          <cell r="I26">
            <v>0</v>
          </cell>
          <cell r="J26">
            <v>146.06319999999999</v>
          </cell>
          <cell r="M26">
            <v>0</v>
          </cell>
          <cell r="O26">
            <v>1.35</v>
          </cell>
          <cell r="R26">
            <v>168.33999999999997</v>
          </cell>
          <cell r="S26">
            <v>67.430000000000007</v>
          </cell>
          <cell r="U26">
            <v>0</v>
          </cell>
        </row>
        <row r="27">
          <cell r="C27" t="str">
            <v>HOSPITAL MIGUEL ARRAES</v>
          </cell>
          <cell r="E27" t="str">
            <v>ALBERTO ALVES BARBOSA</v>
          </cell>
          <cell r="F27" t="str">
            <v>2 - Outros Profissionais da Saúde</v>
          </cell>
          <cell r="G27" t="str">
            <v>3241-15</v>
          </cell>
          <cell r="H27" t="str">
            <v>08/2021</v>
          </cell>
          <cell r="I27">
            <v>0</v>
          </cell>
          <cell r="J27">
            <v>558.29039999999998</v>
          </cell>
          <cell r="M27">
            <v>0</v>
          </cell>
          <cell r="O27">
            <v>1.35</v>
          </cell>
          <cell r="S27">
            <v>0</v>
          </cell>
          <cell r="U27">
            <v>0</v>
          </cell>
        </row>
        <row r="28">
          <cell r="C28" t="str">
            <v>HOSPITAL MIGUEL ARRAES</v>
          </cell>
          <cell r="E28" t="str">
            <v>ALCILENE ELIAS DO NASCIMENTO SILVA</v>
          </cell>
          <cell r="F28" t="str">
            <v>2 - Outros Profissionais da Saúde</v>
          </cell>
          <cell r="G28" t="str">
            <v>3222-05</v>
          </cell>
          <cell r="H28" t="str">
            <v>08/2021</v>
          </cell>
          <cell r="I28">
            <v>0</v>
          </cell>
          <cell r="J28">
            <v>151.0864</v>
          </cell>
          <cell r="M28">
            <v>0</v>
          </cell>
          <cell r="O28">
            <v>1.35</v>
          </cell>
          <cell r="R28">
            <v>158.13999999999999</v>
          </cell>
          <cell r="S28">
            <v>67.430000000000007</v>
          </cell>
          <cell r="U28">
            <v>0</v>
          </cell>
        </row>
        <row r="29">
          <cell r="C29" t="str">
            <v>HOSPITAL MIGUEL ARRAES</v>
          </cell>
          <cell r="E29" t="str">
            <v>ALDAYSE CRISTINE CAVALCANTI</v>
          </cell>
          <cell r="F29" t="str">
            <v>3 - Administrativo</v>
          </cell>
          <cell r="G29" t="str">
            <v>4110-10</v>
          </cell>
          <cell r="H29" t="str">
            <v>08/2021</v>
          </cell>
          <cell r="I29">
            <v>0</v>
          </cell>
          <cell r="J29">
            <v>11</v>
          </cell>
          <cell r="M29">
            <v>0</v>
          </cell>
          <cell r="O29">
            <v>1.35</v>
          </cell>
          <cell r="S29">
            <v>33</v>
          </cell>
          <cell r="U29">
            <v>0</v>
          </cell>
        </row>
        <row r="30">
          <cell r="C30" t="str">
            <v>HOSPITAL MIGUEL ARRAES</v>
          </cell>
          <cell r="E30" t="str">
            <v>ALDECI DOS SANTOS DE LIMA</v>
          </cell>
          <cell r="F30" t="str">
            <v>3 - Administrativo</v>
          </cell>
          <cell r="G30" t="str">
            <v>5134-30</v>
          </cell>
          <cell r="H30" t="str">
            <v>08/2021</v>
          </cell>
          <cell r="I30">
            <v>0</v>
          </cell>
          <cell r="J30">
            <v>111.48560000000001</v>
          </cell>
          <cell r="M30">
            <v>0</v>
          </cell>
          <cell r="O30">
            <v>1.35</v>
          </cell>
          <cell r="R30">
            <v>168.33999999999997</v>
          </cell>
          <cell r="S30">
            <v>59.94</v>
          </cell>
          <cell r="U30">
            <v>0</v>
          </cell>
        </row>
        <row r="31">
          <cell r="C31" t="str">
            <v>HOSPITAL MIGUEL ARRAES</v>
          </cell>
          <cell r="E31" t="str">
            <v>ALDEMIR OLIMPIO FELIX</v>
          </cell>
          <cell r="F31" t="str">
            <v>2 - Outros Profissionais da Saúde</v>
          </cell>
          <cell r="G31" t="str">
            <v>3241-15</v>
          </cell>
          <cell r="H31" t="str">
            <v>08/2021</v>
          </cell>
          <cell r="I31">
            <v>0</v>
          </cell>
          <cell r="J31">
            <v>246.68879999999999</v>
          </cell>
          <cell r="M31">
            <v>0</v>
          </cell>
          <cell r="O31">
            <v>1.35</v>
          </cell>
          <cell r="S31">
            <v>0</v>
          </cell>
          <cell r="U31">
            <v>0</v>
          </cell>
        </row>
        <row r="32">
          <cell r="C32" t="str">
            <v>HOSPITAL MIGUEL ARRAES</v>
          </cell>
          <cell r="E32" t="str">
            <v>ALDENEIDE MARIA DOS SANTOS DE SOUZA</v>
          </cell>
          <cell r="F32" t="str">
            <v>3 - Administrativo</v>
          </cell>
          <cell r="G32" t="str">
            <v>4110-10</v>
          </cell>
          <cell r="H32" t="str">
            <v>08/2021</v>
          </cell>
          <cell r="I32">
            <v>0</v>
          </cell>
          <cell r="J32">
            <v>103.95440000000001</v>
          </cell>
          <cell r="M32">
            <v>0</v>
          </cell>
          <cell r="O32">
            <v>1.35</v>
          </cell>
          <cell r="S32">
            <v>0</v>
          </cell>
          <cell r="U32">
            <v>0</v>
          </cell>
        </row>
        <row r="33">
          <cell r="C33" t="str">
            <v>HOSPITAL MIGUEL ARRAES</v>
          </cell>
          <cell r="E33" t="str">
            <v>ALDO FERREIRA CASTELLO BRANCO VILAR</v>
          </cell>
          <cell r="F33" t="str">
            <v>1 - Médico</v>
          </cell>
          <cell r="G33" t="str">
            <v>2251-25</v>
          </cell>
          <cell r="H33" t="str">
            <v>08/2021</v>
          </cell>
          <cell r="I33">
            <v>0</v>
          </cell>
          <cell r="J33">
            <v>383.51280000000003</v>
          </cell>
          <cell r="M33">
            <v>0</v>
          </cell>
          <cell r="O33">
            <v>10.85</v>
          </cell>
          <cell r="S33">
            <v>0</v>
          </cell>
          <cell r="U33">
            <v>0</v>
          </cell>
        </row>
        <row r="34">
          <cell r="C34" t="str">
            <v>HOSPITAL MIGUEL ARRAES</v>
          </cell>
          <cell r="E34" t="str">
            <v>ALESSANDRA MAMEDE DE SOUZA DECOTE</v>
          </cell>
          <cell r="F34" t="str">
            <v>2 - Outros Profissionais da Saúde</v>
          </cell>
          <cell r="G34" t="str">
            <v>5152-05</v>
          </cell>
          <cell r="H34" t="str">
            <v>08/2021</v>
          </cell>
          <cell r="I34">
            <v>0</v>
          </cell>
          <cell r="J34">
            <v>123.61199999999999</v>
          </cell>
          <cell r="M34">
            <v>0</v>
          </cell>
          <cell r="O34">
            <v>1.35</v>
          </cell>
          <cell r="R34">
            <v>158.13999999999999</v>
          </cell>
          <cell r="S34">
            <v>59.5</v>
          </cell>
          <cell r="U34">
            <v>0</v>
          </cell>
        </row>
        <row r="35">
          <cell r="C35" t="str">
            <v>HOSPITAL MIGUEL ARRAES</v>
          </cell>
          <cell r="E35" t="str">
            <v>ALESSANDRA PEREIRA DE SOUSA FERREIRA</v>
          </cell>
          <cell r="F35" t="str">
            <v>3 - Administrativo</v>
          </cell>
          <cell r="G35" t="str">
            <v>4110-10</v>
          </cell>
          <cell r="H35" t="str">
            <v>08/2021</v>
          </cell>
          <cell r="I35">
            <v>0</v>
          </cell>
          <cell r="J35">
            <v>88.426400000000001</v>
          </cell>
          <cell r="M35">
            <v>0</v>
          </cell>
          <cell r="O35">
            <v>1.35</v>
          </cell>
          <cell r="R35">
            <v>146.73999999999998</v>
          </cell>
          <cell r="S35">
            <v>64.55</v>
          </cell>
          <cell r="U35">
            <v>0</v>
          </cell>
        </row>
        <row r="36">
          <cell r="C36" t="str">
            <v>HOSPITAL MIGUEL ARRAES</v>
          </cell>
          <cell r="E36" t="str">
            <v>ALEX BARBOSA DO NASCIMENTO</v>
          </cell>
          <cell r="F36" t="str">
            <v>2 - Outros Profissionais da Saúde</v>
          </cell>
          <cell r="G36" t="str">
            <v>5151-10</v>
          </cell>
          <cell r="H36" t="str">
            <v>08/2021</v>
          </cell>
          <cell r="I36">
            <v>0</v>
          </cell>
          <cell r="J36">
            <v>190.0104</v>
          </cell>
          <cell r="M36">
            <v>0</v>
          </cell>
          <cell r="O36">
            <v>1.35</v>
          </cell>
          <cell r="R36">
            <v>58.24</v>
          </cell>
          <cell r="S36">
            <v>0</v>
          </cell>
          <cell r="U36">
            <v>0</v>
          </cell>
        </row>
        <row r="37">
          <cell r="C37" t="str">
            <v>HOSPITAL MIGUEL ARRAES</v>
          </cell>
          <cell r="E37" t="str">
            <v>ALEX DAVID DA SILVA SANTOS</v>
          </cell>
          <cell r="F37" t="str">
            <v>2 - Outros Profissionais da Saúde</v>
          </cell>
          <cell r="G37" t="str">
            <v>3222-05</v>
          </cell>
          <cell r="H37" t="str">
            <v>08/2021</v>
          </cell>
          <cell r="I37">
            <v>0</v>
          </cell>
          <cell r="J37">
            <v>116.21680000000001</v>
          </cell>
          <cell r="M37">
            <v>0</v>
          </cell>
          <cell r="O37">
            <v>1.35</v>
          </cell>
          <cell r="S37">
            <v>0</v>
          </cell>
          <cell r="U37">
            <v>0</v>
          </cell>
        </row>
        <row r="38">
          <cell r="C38" t="str">
            <v>HOSPITAL MIGUEL ARRAES</v>
          </cell>
          <cell r="E38" t="str">
            <v>ALEXANDRA SOARES MOREIRA</v>
          </cell>
          <cell r="F38" t="str">
            <v>2 - Outros Profissionais da Saúde</v>
          </cell>
          <cell r="G38" t="str">
            <v>3222-05</v>
          </cell>
          <cell r="H38" t="str">
            <v>08/2021</v>
          </cell>
          <cell r="I38">
            <v>0</v>
          </cell>
          <cell r="J38">
            <v>125.6344</v>
          </cell>
          <cell r="M38">
            <v>0</v>
          </cell>
          <cell r="O38">
            <v>1.35</v>
          </cell>
          <cell r="R38">
            <v>102.49</v>
          </cell>
          <cell r="S38">
            <v>67.67</v>
          </cell>
          <cell r="U38">
            <v>0</v>
          </cell>
        </row>
        <row r="39">
          <cell r="C39" t="str">
            <v>HOSPITAL MIGUEL ARRAES</v>
          </cell>
          <cell r="E39" t="str">
            <v>ALEXANDRE ALBINO DA SILVA</v>
          </cell>
          <cell r="F39" t="str">
            <v>3 - Administrativo</v>
          </cell>
          <cell r="G39" t="str">
            <v>4141-05</v>
          </cell>
          <cell r="H39" t="str">
            <v>08/2021</v>
          </cell>
          <cell r="I39">
            <v>0</v>
          </cell>
          <cell r="J39">
            <v>121.43600000000001</v>
          </cell>
          <cell r="L39">
            <v>340.61</v>
          </cell>
          <cell r="M39">
            <v>27.43</v>
          </cell>
          <cell r="O39">
            <v>1.35</v>
          </cell>
          <cell r="R39">
            <v>199.83999999999997</v>
          </cell>
          <cell r="S39">
            <v>82.29</v>
          </cell>
          <cell r="U39">
            <v>0</v>
          </cell>
        </row>
        <row r="40">
          <cell r="C40" t="str">
            <v>HOSPITAL MIGUEL ARRAES</v>
          </cell>
          <cell r="E40" t="str">
            <v>ALEXANDRE BENEDITO DA SILVA</v>
          </cell>
          <cell r="F40" t="str">
            <v>2 - Outros Profissionais da Saúde</v>
          </cell>
          <cell r="G40" t="str">
            <v>3222-05</v>
          </cell>
          <cell r="H40" t="str">
            <v>08/2021</v>
          </cell>
          <cell r="I40">
            <v>0</v>
          </cell>
          <cell r="J40">
            <v>130.8792</v>
          </cell>
          <cell r="M40">
            <v>0</v>
          </cell>
          <cell r="O40">
            <v>1.35</v>
          </cell>
          <cell r="S40">
            <v>0</v>
          </cell>
          <cell r="U40">
            <v>0</v>
          </cell>
        </row>
        <row r="41">
          <cell r="C41" t="str">
            <v>HOSPITAL MIGUEL ARRAES</v>
          </cell>
          <cell r="E41" t="str">
            <v>ALEXANDRE EUCLIDES LIMA DECOTE</v>
          </cell>
          <cell r="F41" t="str">
            <v>2 - Outros Profissionais da Saúde</v>
          </cell>
          <cell r="G41" t="str">
            <v>3222-05</v>
          </cell>
          <cell r="H41" t="str">
            <v>08/2021</v>
          </cell>
          <cell r="I41">
            <v>0</v>
          </cell>
          <cell r="J41">
            <v>107.5</v>
          </cell>
          <cell r="M41">
            <v>0</v>
          </cell>
          <cell r="O41">
            <v>1.35</v>
          </cell>
          <cell r="R41">
            <v>168.33999999999997</v>
          </cell>
          <cell r="S41">
            <v>47.2</v>
          </cell>
          <cell r="U41">
            <v>0</v>
          </cell>
        </row>
        <row r="42">
          <cell r="C42" t="str">
            <v>HOSPITAL MIGUEL ARRAES</v>
          </cell>
          <cell r="E42" t="str">
            <v>ALEXANDRE MAGNUM TIGRE DA SILVA</v>
          </cell>
          <cell r="F42" t="str">
            <v>3 - Administrativo</v>
          </cell>
          <cell r="G42" t="str">
            <v>2149-15</v>
          </cell>
          <cell r="H42" t="str">
            <v>08/2021</v>
          </cell>
          <cell r="I42">
            <v>0</v>
          </cell>
          <cell r="J42">
            <v>264.1952</v>
          </cell>
          <cell r="M42">
            <v>0</v>
          </cell>
          <cell r="O42">
            <v>1.35</v>
          </cell>
          <cell r="S42">
            <v>0</v>
          </cell>
          <cell r="U42">
            <v>0</v>
          </cell>
        </row>
        <row r="43">
          <cell r="C43" t="str">
            <v>HOSPITAL MIGUEL ARRAES</v>
          </cell>
          <cell r="E43" t="str">
            <v>ALEXANDRE MESSIAS DA SILVA</v>
          </cell>
          <cell r="F43" t="str">
            <v>2 - Outros Profissionais da Saúde</v>
          </cell>
          <cell r="G43" t="str">
            <v>5151-10</v>
          </cell>
          <cell r="H43" t="str">
            <v>08/2021</v>
          </cell>
          <cell r="I43">
            <v>0</v>
          </cell>
          <cell r="J43">
            <v>106.4</v>
          </cell>
          <cell r="M43">
            <v>0</v>
          </cell>
          <cell r="O43">
            <v>1.35</v>
          </cell>
          <cell r="R43">
            <v>168.33999999999997</v>
          </cell>
          <cell r="S43">
            <v>66.599999999999994</v>
          </cell>
          <cell r="U43">
            <v>0</v>
          </cell>
        </row>
        <row r="44">
          <cell r="C44" t="str">
            <v>HOSPITAL MIGUEL ARRAES</v>
          </cell>
          <cell r="E44" t="str">
            <v>ALEXANDRE PEREIRA DA SILVA</v>
          </cell>
          <cell r="F44" t="str">
            <v>3 - Administrativo</v>
          </cell>
          <cell r="G44" t="str">
            <v>5174-10</v>
          </cell>
          <cell r="H44" t="str">
            <v>08/2021</v>
          </cell>
          <cell r="I44">
            <v>0</v>
          </cell>
          <cell r="J44">
            <v>92.088799999999992</v>
          </cell>
          <cell r="M44">
            <v>0</v>
          </cell>
          <cell r="O44">
            <v>1.35</v>
          </cell>
          <cell r="S44">
            <v>0</v>
          </cell>
          <cell r="U44">
            <v>0</v>
          </cell>
        </row>
        <row r="45">
          <cell r="C45" t="str">
            <v>HOSPITAL MIGUEL ARRAES</v>
          </cell>
          <cell r="E45" t="str">
            <v>ALEXANDRE SANDRO BACELLAR DE OLIVEIRA</v>
          </cell>
          <cell r="F45" t="str">
            <v>3 - Administrativo</v>
          </cell>
          <cell r="G45" t="str">
            <v>5174-10</v>
          </cell>
          <cell r="H45" t="str">
            <v>08/2021</v>
          </cell>
          <cell r="I45">
            <v>0</v>
          </cell>
          <cell r="J45">
            <v>81.627200000000002</v>
          </cell>
          <cell r="M45">
            <v>0</v>
          </cell>
          <cell r="O45">
            <v>1.35</v>
          </cell>
          <cell r="R45">
            <v>146.73999999999998</v>
          </cell>
          <cell r="S45">
            <v>66.78</v>
          </cell>
          <cell r="U45">
            <v>0</v>
          </cell>
        </row>
        <row r="46">
          <cell r="C46" t="str">
            <v>HOSPITAL MIGUEL ARRAES</v>
          </cell>
          <cell r="E46" t="str">
            <v>ALEXSANDRA DOS SANTOS BASTESEK</v>
          </cell>
          <cell r="F46" t="str">
            <v>2 - Outros Profissionais da Saúde</v>
          </cell>
          <cell r="G46" t="str">
            <v>3222-05</v>
          </cell>
          <cell r="H46" t="str">
            <v>08/2021</v>
          </cell>
          <cell r="I46">
            <v>0</v>
          </cell>
          <cell r="J46">
            <v>121.3032</v>
          </cell>
          <cell r="M46">
            <v>0</v>
          </cell>
          <cell r="O46">
            <v>1.35</v>
          </cell>
          <cell r="R46">
            <v>230.14</v>
          </cell>
          <cell r="S46">
            <v>44.98</v>
          </cell>
          <cell r="U46">
            <v>0</v>
          </cell>
        </row>
        <row r="47">
          <cell r="C47" t="str">
            <v>HOSPITAL MIGUEL ARRAES</v>
          </cell>
          <cell r="E47" t="str">
            <v>ALEXSANDRA DOS SANTOS SOUZA</v>
          </cell>
          <cell r="F47" t="str">
            <v>2 - Outros Profissionais da Saúde</v>
          </cell>
          <cell r="G47" t="str">
            <v>3222-05</v>
          </cell>
          <cell r="H47" t="str">
            <v>08/2021</v>
          </cell>
          <cell r="I47">
            <v>0</v>
          </cell>
          <cell r="J47">
            <v>258.32159999999999</v>
          </cell>
          <cell r="L47">
            <v>340.61</v>
          </cell>
          <cell r="M47">
            <v>22.48</v>
          </cell>
          <cell r="O47">
            <v>1.35</v>
          </cell>
          <cell r="S47">
            <v>0</v>
          </cell>
          <cell r="U47">
            <v>0</v>
          </cell>
        </row>
        <row r="48">
          <cell r="C48" t="str">
            <v>HOSPITAL MIGUEL ARRAES</v>
          </cell>
          <cell r="E48" t="str">
            <v>ALICE LINS MAURICIO BATISTA</v>
          </cell>
          <cell r="F48" t="str">
            <v>1 - Médico</v>
          </cell>
          <cell r="G48" t="str">
            <v>2251-25</v>
          </cell>
          <cell r="H48" t="str">
            <v>08/2021</v>
          </cell>
          <cell r="I48">
            <v>0</v>
          </cell>
          <cell r="J48">
            <v>851.072</v>
          </cell>
          <cell r="M48">
            <v>0</v>
          </cell>
          <cell r="O48">
            <v>10.85</v>
          </cell>
          <cell r="S48">
            <v>0</v>
          </cell>
          <cell r="U48">
            <v>0</v>
          </cell>
        </row>
        <row r="49">
          <cell r="C49" t="str">
            <v>HOSPITAL MIGUEL ARRAES</v>
          </cell>
          <cell r="E49" t="str">
            <v>ALICE MIRANDA DOS SANTOS</v>
          </cell>
          <cell r="F49" t="str">
            <v>2 - Outros Profissionais da Saúde</v>
          </cell>
          <cell r="G49" t="str">
            <v>2236-05</v>
          </cell>
          <cell r="H49" t="str">
            <v>08/2021</v>
          </cell>
          <cell r="I49">
            <v>0</v>
          </cell>
          <cell r="J49">
            <v>301.53039999999999</v>
          </cell>
          <cell r="M49">
            <v>0</v>
          </cell>
          <cell r="O49">
            <v>2.84</v>
          </cell>
          <cell r="S49">
            <v>0</v>
          </cell>
          <cell r="U49">
            <v>0</v>
          </cell>
        </row>
        <row r="50">
          <cell r="C50" t="str">
            <v>HOSPITAL MIGUEL ARRAES</v>
          </cell>
          <cell r="E50" t="str">
            <v>ALICIA FERREIRA MOREIRA SILVA</v>
          </cell>
          <cell r="F50" t="str">
            <v>3 - Administrativo</v>
          </cell>
          <cell r="G50" t="str">
            <v>4110-10</v>
          </cell>
          <cell r="H50" t="str">
            <v>08/2021</v>
          </cell>
          <cell r="I50">
            <v>0</v>
          </cell>
          <cell r="J50">
            <v>10.9634</v>
          </cell>
          <cell r="M50">
            <v>0</v>
          </cell>
          <cell r="O50">
            <v>1.35</v>
          </cell>
          <cell r="R50">
            <v>351.94000000000005</v>
          </cell>
          <cell r="S50">
            <v>33</v>
          </cell>
          <cell r="U50">
            <v>0</v>
          </cell>
        </row>
        <row r="51">
          <cell r="C51" t="str">
            <v>HOSPITAL MIGUEL ARRAES</v>
          </cell>
          <cell r="E51" t="str">
            <v>ALINE CLAUDIA GOMES DA SILVA</v>
          </cell>
          <cell r="F51" t="str">
            <v>1 - Médico</v>
          </cell>
          <cell r="G51" t="str">
            <v>2251-25</v>
          </cell>
          <cell r="H51" t="str">
            <v>08/2021</v>
          </cell>
          <cell r="I51">
            <v>0</v>
          </cell>
          <cell r="J51">
            <v>904.32</v>
          </cell>
          <cell r="M51">
            <v>0</v>
          </cell>
          <cell r="O51">
            <v>10.85</v>
          </cell>
          <cell r="S51">
            <v>0</v>
          </cell>
          <cell r="U51">
            <v>0</v>
          </cell>
        </row>
        <row r="52">
          <cell r="C52" t="str">
            <v>HOSPITAL MIGUEL ARRAES</v>
          </cell>
          <cell r="E52" t="str">
            <v>ALINE INES ANACLETO CORREIA</v>
          </cell>
          <cell r="F52" t="str">
            <v>2 - Outros Profissionais da Saúde</v>
          </cell>
          <cell r="G52" t="str">
            <v>2235-05</v>
          </cell>
          <cell r="H52" t="str">
            <v>08/2021</v>
          </cell>
          <cell r="I52">
            <v>0</v>
          </cell>
          <cell r="J52">
            <v>209.76240000000001</v>
          </cell>
          <cell r="M52">
            <v>0</v>
          </cell>
          <cell r="O52">
            <v>2.84</v>
          </cell>
          <cell r="S52">
            <v>0</v>
          </cell>
          <cell r="U52">
            <v>0</v>
          </cell>
        </row>
        <row r="53">
          <cell r="C53" t="str">
            <v>HOSPITAL MIGUEL ARRAES</v>
          </cell>
          <cell r="E53" t="str">
            <v>ALINE MENDES DE ALBUQUERQUE MIRANDA</v>
          </cell>
          <cell r="F53" t="str">
            <v>2 - Outros Profissionais da Saúde</v>
          </cell>
          <cell r="G53" t="str">
            <v>2235-05</v>
          </cell>
          <cell r="H53" t="str">
            <v>08/2021</v>
          </cell>
          <cell r="I53">
            <v>0</v>
          </cell>
          <cell r="J53">
            <v>353.54719999999998</v>
          </cell>
          <cell r="M53">
            <v>0</v>
          </cell>
          <cell r="O53">
            <v>2.84</v>
          </cell>
          <cell r="S53">
            <v>0</v>
          </cell>
          <cell r="U53">
            <v>0</v>
          </cell>
        </row>
        <row r="54">
          <cell r="C54" t="str">
            <v>HOSPITAL MIGUEL ARRAES</v>
          </cell>
          <cell r="E54" t="str">
            <v>ALINE REGI DE FREITAS</v>
          </cell>
          <cell r="F54" t="str">
            <v>2 - Outros Profissionais da Saúde</v>
          </cell>
          <cell r="G54" t="str">
            <v>3222-05</v>
          </cell>
          <cell r="H54" t="str">
            <v>08/2021</v>
          </cell>
          <cell r="I54">
            <v>0</v>
          </cell>
          <cell r="J54">
            <v>148.39439999999999</v>
          </cell>
          <cell r="M54">
            <v>0</v>
          </cell>
          <cell r="O54">
            <v>1.35</v>
          </cell>
          <cell r="R54">
            <v>137.88999999999999</v>
          </cell>
          <cell r="S54">
            <v>67.62</v>
          </cell>
          <cell r="U54">
            <v>0</v>
          </cell>
        </row>
        <row r="55">
          <cell r="C55" t="str">
            <v>HOSPITAL MIGUEL ARRAES</v>
          </cell>
          <cell r="E55" t="str">
            <v>ALINE SOARES DE BRITO FERREIRA</v>
          </cell>
          <cell r="F55" t="str">
            <v>3 - Administrativo</v>
          </cell>
          <cell r="G55" t="str">
            <v>5134-30</v>
          </cell>
          <cell r="H55" t="str">
            <v>08/2021</v>
          </cell>
          <cell r="I55">
            <v>0</v>
          </cell>
          <cell r="J55">
            <v>52.46</v>
          </cell>
          <cell r="M55">
            <v>0</v>
          </cell>
          <cell r="O55">
            <v>1.35</v>
          </cell>
          <cell r="R55">
            <v>168.33999999999997</v>
          </cell>
          <cell r="S55">
            <v>140.88999999999999</v>
          </cell>
          <cell r="U55">
            <v>28.65</v>
          </cell>
          <cell r="X55" t="str">
            <v>AUXILIO CRECHE</v>
          </cell>
        </row>
        <row r="56">
          <cell r="C56" t="str">
            <v>HOSPITAL MIGUEL ARRAES</v>
          </cell>
          <cell r="E56" t="str">
            <v>ALUIZIO DO REGO BARRETO</v>
          </cell>
          <cell r="F56" t="str">
            <v>2 - Outros Profissionais da Saúde</v>
          </cell>
          <cell r="G56" t="str">
            <v>2234-15</v>
          </cell>
          <cell r="H56" t="str">
            <v>08/2021</v>
          </cell>
          <cell r="I56">
            <v>0</v>
          </cell>
          <cell r="J56">
            <v>360.13200000000001</v>
          </cell>
          <cell r="L56">
            <v>340.61</v>
          </cell>
          <cell r="M56">
            <v>13.49</v>
          </cell>
          <cell r="O56">
            <v>1.35</v>
          </cell>
          <cell r="S56">
            <v>0</v>
          </cell>
          <cell r="U56">
            <v>0</v>
          </cell>
        </row>
        <row r="57">
          <cell r="C57" t="str">
            <v>HOSPITAL MIGUEL ARRAES</v>
          </cell>
          <cell r="E57" t="str">
            <v>ALYNE KARMEM DE LIMA BARBOZA</v>
          </cell>
          <cell r="F57" t="str">
            <v>2 - Outros Profissionais da Saúde</v>
          </cell>
          <cell r="G57" t="str">
            <v>2235-05</v>
          </cell>
          <cell r="H57" t="str">
            <v>08/2021</v>
          </cell>
          <cell r="I57">
            <v>0</v>
          </cell>
          <cell r="J57">
            <v>266.14319999999998</v>
          </cell>
          <cell r="L57">
            <v>340.61</v>
          </cell>
          <cell r="M57">
            <v>3.08</v>
          </cell>
          <cell r="O57">
            <v>2.84</v>
          </cell>
          <cell r="R57">
            <v>365.14000000000004</v>
          </cell>
          <cell r="S57">
            <v>123.36</v>
          </cell>
          <cell r="U57">
            <v>0</v>
          </cell>
        </row>
        <row r="58">
          <cell r="C58" t="str">
            <v>HOSPITAL MIGUEL ARRAES</v>
          </cell>
          <cell r="E58" t="str">
            <v>AMANDA ALEXANDRE BORGES DA SILVA</v>
          </cell>
          <cell r="F58" t="str">
            <v>2 - Outros Profissionais da Saúde</v>
          </cell>
          <cell r="G58" t="str">
            <v>2235-05</v>
          </cell>
          <cell r="H58" t="str">
            <v>08/2021</v>
          </cell>
          <cell r="I58">
            <v>0</v>
          </cell>
          <cell r="J58">
            <v>297.50720000000001</v>
          </cell>
          <cell r="M58">
            <v>0</v>
          </cell>
          <cell r="O58">
            <v>2.84</v>
          </cell>
          <cell r="S58">
            <v>0</v>
          </cell>
          <cell r="U58">
            <v>0</v>
          </cell>
        </row>
        <row r="59">
          <cell r="C59" t="str">
            <v>HOSPITAL MIGUEL ARRAES</v>
          </cell>
          <cell r="E59" t="str">
            <v>AMANDA CRISTINA RODRIGUES CAVALCANTE</v>
          </cell>
          <cell r="F59" t="str">
            <v>2 - Outros Profissionais da Saúde</v>
          </cell>
          <cell r="G59" t="str">
            <v>2235-05</v>
          </cell>
          <cell r="H59" t="str">
            <v>08/2021</v>
          </cell>
          <cell r="I59">
            <v>0</v>
          </cell>
          <cell r="J59">
            <v>296.44479999999999</v>
          </cell>
          <cell r="M59">
            <v>0</v>
          </cell>
          <cell r="O59">
            <v>2.84</v>
          </cell>
          <cell r="S59">
            <v>0</v>
          </cell>
          <cell r="U59">
            <v>103.28</v>
          </cell>
          <cell r="X59" t="str">
            <v>AUXILIO CRECHE</v>
          </cell>
        </row>
        <row r="60">
          <cell r="C60" t="str">
            <v>HOSPITAL MIGUEL ARRAES</v>
          </cell>
          <cell r="E60" t="str">
            <v>AMANDA EVELYN LUNA FERREIRA DIAS DE ARAUJO</v>
          </cell>
          <cell r="F60" t="str">
            <v>3 - Administrativo</v>
          </cell>
          <cell r="G60" t="str">
            <v>4110-10</v>
          </cell>
          <cell r="H60" t="str">
            <v>08/2021</v>
          </cell>
          <cell r="I60">
            <v>0</v>
          </cell>
          <cell r="J60">
            <v>9.2875999999999994</v>
          </cell>
          <cell r="M60">
            <v>0</v>
          </cell>
          <cell r="O60">
            <v>1.35</v>
          </cell>
          <cell r="S60">
            <v>8.8000000000000007</v>
          </cell>
          <cell r="U60">
            <v>0</v>
          </cell>
        </row>
        <row r="61">
          <cell r="C61" t="str">
            <v>HOSPITAL MIGUEL ARRAES</v>
          </cell>
          <cell r="E61" t="str">
            <v>AMANDA FELIX DA PAIXAO</v>
          </cell>
          <cell r="F61" t="str">
            <v>3 - Administrativo</v>
          </cell>
          <cell r="G61" t="str">
            <v>5174-10</v>
          </cell>
          <cell r="H61" t="str">
            <v>08/2021</v>
          </cell>
          <cell r="I61">
            <v>0</v>
          </cell>
          <cell r="J61">
            <v>165.32560000000001</v>
          </cell>
          <cell r="M61">
            <v>0</v>
          </cell>
          <cell r="O61">
            <v>1.35</v>
          </cell>
          <cell r="R61">
            <v>35.74</v>
          </cell>
          <cell r="S61">
            <v>13.36</v>
          </cell>
          <cell r="U61">
            <v>13.89</v>
          </cell>
          <cell r="X61" t="str">
            <v>AUXILIO CRECHE</v>
          </cell>
        </row>
        <row r="62">
          <cell r="C62" t="str">
            <v>HOSPITAL MIGUEL ARRAES</v>
          </cell>
          <cell r="E62" t="str">
            <v>AMANDA ROBERTA DE MELO COSTA</v>
          </cell>
          <cell r="F62" t="str">
            <v>2 - Outros Profissionais da Saúde</v>
          </cell>
          <cell r="G62" t="str">
            <v>2235-05</v>
          </cell>
          <cell r="H62" t="str">
            <v>08/2021</v>
          </cell>
          <cell r="I62">
            <v>0</v>
          </cell>
          <cell r="J62">
            <v>372.06240000000003</v>
          </cell>
          <cell r="M62">
            <v>0</v>
          </cell>
          <cell r="O62">
            <v>2.84</v>
          </cell>
          <cell r="S62">
            <v>0</v>
          </cell>
          <cell r="U62">
            <v>0</v>
          </cell>
        </row>
        <row r="63">
          <cell r="C63" t="str">
            <v>HOSPITAL MIGUEL ARRAES</v>
          </cell>
          <cell r="E63" t="str">
            <v>AMARA ANA ALVES</v>
          </cell>
          <cell r="F63" t="str">
            <v>2 - Outros Profissionais da Saúde</v>
          </cell>
          <cell r="G63" t="str">
            <v>3222-05</v>
          </cell>
          <cell r="H63" t="str">
            <v>08/2021</v>
          </cell>
          <cell r="I63">
            <v>0</v>
          </cell>
          <cell r="J63">
            <v>148.38800000000001</v>
          </cell>
          <cell r="M63">
            <v>0</v>
          </cell>
          <cell r="O63">
            <v>1.35</v>
          </cell>
          <cell r="R63">
            <v>120.19</v>
          </cell>
          <cell r="S63">
            <v>58.38</v>
          </cell>
          <cell r="U63">
            <v>0</v>
          </cell>
        </row>
        <row r="64">
          <cell r="C64" t="str">
            <v>HOSPITAL MIGUEL ARRAES</v>
          </cell>
          <cell r="E64" t="str">
            <v>AMARO CLEMENTE DE SOUZA JUNIOR</v>
          </cell>
          <cell r="F64" t="str">
            <v>3 - Administrativo</v>
          </cell>
          <cell r="G64" t="str">
            <v>5174-10</v>
          </cell>
          <cell r="H64" t="str">
            <v>08/2021</v>
          </cell>
          <cell r="I64">
            <v>0</v>
          </cell>
          <cell r="J64">
            <v>98.699200000000005</v>
          </cell>
          <cell r="M64">
            <v>0</v>
          </cell>
          <cell r="O64">
            <v>1.35</v>
          </cell>
          <cell r="R64">
            <v>168.33999999999997</v>
          </cell>
          <cell r="S64">
            <v>66.78</v>
          </cell>
          <cell r="U64">
            <v>0</v>
          </cell>
        </row>
        <row r="65">
          <cell r="C65" t="str">
            <v>HOSPITAL MIGUEL ARRAES</v>
          </cell>
          <cell r="E65" t="str">
            <v>AMELIA CABRAL CAMPOS DE ANDRADE</v>
          </cell>
          <cell r="F65" t="str">
            <v>1 - Médico</v>
          </cell>
          <cell r="G65" t="str">
            <v>2251-25</v>
          </cell>
          <cell r="H65" t="str">
            <v>08/2021</v>
          </cell>
          <cell r="I65">
            <v>0</v>
          </cell>
          <cell r="J65">
            <v>385.98719999999997</v>
          </cell>
          <cell r="M65">
            <v>0</v>
          </cell>
          <cell r="O65">
            <v>10.85</v>
          </cell>
          <cell r="S65">
            <v>0</v>
          </cell>
          <cell r="U65">
            <v>0</v>
          </cell>
        </row>
        <row r="66">
          <cell r="C66" t="str">
            <v>HOSPITAL MIGUEL ARRAES</v>
          </cell>
          <cell r="E66" t="str">
            <v>AMELIA CANDIDA FERREIRA DE GOES</v>
          </cell>
          <cell r="F66" t="str">
            <v>2 - Outros Profissionais da Saúde</v>
          </cell>
          <cell r="G66" t="str">
            <v>3222-05</v>
          </cell>
          <cell r="H66" t="str">
            <v>08/2021</v>
          </cell>
          <cell r="I66">
            <v>0</v>
          </cell>
          <cell r="J66">
            <v>137.024</v>
          </cell>
          <cell r="M66">
            <v>0</v>
          </cell>
          <cell r="O66">
            <v>1.35</v>
          </cell>
          <cell r="S66">
            <v>0</v>
          </cell>
          <cell r="U66">
            <v>0</v>
          </cell>
        </row>
        <row r="67">
          <cell r="C67" t="str">
            <v>HOSPITAL MIGUEL ARRAES</v>
          </cell>
          <cell r="E67" t="str">
            <v>AMINADAB HENRIQUE DE SANTANA</v>
          </cell>
          <cell r="F67" t="str">
            <v>3 - Administrativo</v>
          </cell>
          <cell r="G67" t="str">
            <v>5142-25</v>
          </cell>
          <cell r="H67" t="str">
            <v>08/2021</v>
          </cell>
          <cell r="I67">
            <v>0</v>
          </cell>
          <cell r="J67">
            <v>110.6888</v>
          </cell>
          <cell r="M67">
            <v>0</v>
          </cell>
          <cell r="O67">
            <v>1.35</v>
          </cell>
          <cell r="R67">
            <v>158.13999999999999</v>
          </cell>
          <cell r="S67">
            <v>66.599999999999994</v>
          </cell>
          <cell r="U67">
            <v>0</v>
          </cell>
        </row>
        <row r="68">
          <cell r="C68" t="str">
            <v>HOSPITAL MIGUEL ARRAES</v>
          </cell>
          <cell r="E68" t="str">
            <v>ANA ALICE CARNEIRO DOS SANTOS</v>
          </cell>
          <cell r="F68" t="str">
            <v>2 - Outros Profissionais da Saúde</v>
          </cell>
          <cell r="G68" t="str">
            <v>3222-05</v>
          </cell>
          <cell r="H68" t="str">
            <v>08/2021</v>
          </cell>
          <cell r="I68">
            <v>0</v>
          </cell>
          <cell r="J68">
            <v>120.004</v>
          </cell>
          <cell r="M68">
            <v>0</v>
          </cell>
          <cell r="O68">
            <v>1.35</v>
          </cell>
          <cell r="R68">
            <v>158.13999999999999</v>
          </cell>
          <cell r="S68">
            <v>60.83</v>
          </cell>
          <cell r="U68">
            <v>0</v>
          </cell>
        </row>
        <row r="69">
          <cell r="C69" t="str">
            <v>HOSPITAL MIGUEL ARRAES</v>
          </cell>
          <cell r="E69" t="str">
            <v>ANA BEATRIZ GONDIM DE OLIVEIRA</v>
          </cell>
          <cell r="F69" t="str">
            <v>2 - Outros Profissionais da Saúde</v>
          </cell>
          <cell r="G69" t="str">
            <v>3222-05</v>
          </cell>
          <cell r="H69" t="str">
            <v>08/2021</v>
          </cell>
          <cell r="I69">
            <v>0</v>
          </cell>
          <cell r="J69">
            <v>119.4776</v>
          </cell>
          <cell r="M69">
            <v>0</v>
          </cell>
          <cell r="O69">
            <v>1.35</v>
          </cell>
          <cell r="R69">
            <v>111.34</v>
          </cell>
          <cell r="S69">
            <v>54.03</v>
          </cell>
          <cell r="U69">
            <v>0</v>
          </cell>
        </row>
        <row r="70">
          <cell r="C70" t="str">
            <v>HOSPITAL MIGUEL ARRAES</v>
          </cell>
          <cell r="E70" t="str">
            <v>ANA CAROLINE DA SILVA</v>
          </cell>
          <cell r="F70" t="str">
            <v>3 - Administrativo</v>
          </cell>
          <cell r="G70" t="str">
            <v>4110-10</v>
          </cell>
          <cell r="H70" t="str">
            <v>08/2021</v>
          </cell>
          <cell r="I70">
            <v>0</v>
          </cell>
          <cell r="J70">
            <v>169.4</v>
          </cell>
          <cell r="L70">
            <v>340.61</v>
          </cell>
          <cell r="M70">
            <v>22.26</v>
          </cell>
          <cell r="O70">
            <v>1.35</v>
          </cell>
          <cell r="S70">
            <v>0</v>
          </cell>
          <cell r="U70">
            <v>0</v>
          </cell>
        </row>
        <row r="71">
          <cell r="C71" t="str">
            <v>HOSPITAL MIGUEL ARRAES</v>
          </cell>
          <cell r="E71" t="str">
            <v>ANA CATARINA GUEDES DA SILVA</v>
          </cell>
          <cell r="F71" t="str">
            <v>3 - Administrativo</v>
          </cell>
          <cell r="G71" t="str">
            <v>5174-10</v>
          </cell>
          <cell r="H71" t="str">
            <v>08/2021</v>
          </cell>
          <cell r="I71">
            <v>0</v>
          </cell>
          <cell r="J71">
            <v>106.1752</v>
          </cell>
          <cell r="M71">
            <v>0</v>
          </cell>
          <cell r="O71">
            <v>1.35</v>
          </cell>
          <cell r="R71">
            <v>270.64000000000004</v>
          </cell>
          <cell r="S71">
            <v>66.78</v>
          </cell>
          <cell r="U71">
            <v>0</v>
          </cell>
        </row>
        <row r="72">
          <cell r="C72" t="str">
            <v>HOSPITAL MIGUEL ARRAES</v>
          </cell>
          <cell r="E72" t="str">
            <v xml:space="preserve">ANA CLAUDIA MENDES DE SOUZA </v>
          </cell>
          <cell r="F72" t="str">
            <v>2 - Outros Profissionais da Saúde</v>
          </cell>
          <cell r="G72" t="str">
            <v>5211-30</v>
          </cell>
          <cell r="H72" t="str">
            <v>08/2021</v>
          </cell>
          <cell r="I72">
            <v>0</v>
          </cell>
          <cell r="J72">
            <v>87.884799999999998</v>
          </cell>
          <cell r="M72">
            <v>0</v>
          </cell>
          <cell r="O72">
            <v>1.35</v>
          </cell>
          <cell r="R72">
            <v>137.73999999999998</v>
          </cell>
          <cell r="S72">
            <v>16.41</v>
          </cell>
          <cell r="U72">
            <v>0</v>
          </cell>
        </row>
        <row r="73">
          <cell r="C73" t="str">
            <v>HOSPITAL MIGUEL ARRAES</v>
          </cell>
          <cell r="E73" t="str">
            <v>ANA CLAUDIA OLIVEIRA DA SILVA</v>
          </cell>
          <cell r="F73" t="str">
            <v>3 - Administrativo</v>
          </cell>
          <cell r="G73" t="str">
            <v>4110-10</v>
          </cell>
          <cell r="H73" t="str">
            <v>08/2021</v>
          </cell>
          <cell r="I73">
            <v>0</v>
          </cell>
          <cell r="J73">
            <v>100.01519999999999</v>
          </cell>
          <cell r="M73">
            <v>0</v>
          </cell>
          <cell r="O73">
            <v>1.35</v>
          </cell>
          <cell r="R73">
            <v>168.33999999999997</v>
          </cell>
          <cell r="S73">
            <v>66.78</v>
          </cell>
          <cell r="U73">
            <v>0</v>
          </cell>
        </row>
        <row r="74">
          <cell r="C74" t="str">
            <v>HOSPITAL MIGUEL ARRAES</v>
          </cell>
          <cell r="E74" t="str">
            <v>ANA CLAUDIA SALUSTIANO DA SILVA</v>
          </cell>
          <cell r="F74" t="str">
            <v>2 - Outros Profissionais da Saúde</v>
          </cell>
          <cell r="G74" t="str">
            <v>3222-05</v>
          </cell>
          <cell r="H74" t="str">
            <v>08/2021</v>
          </cell>
          <cell r="I74">
            <v>0</v>
          </cell>
          <cell r="J74">
            <v>192.44239999999999</v>
          </cell>
          <cell r="M74">
            <v>0</v>
          </cell>
          <cell r="O74">
            <v>1.35</v>
          </cell>
          <cell r="S74">
            <v>9.58</v>
          </cell>
          <cell r="U74">
            <v>0</v>
          </cell>
        </row>
        <row r="75">
          <cell r="C75" t="str">
            <v>HOSPITAL MIGUEL ARRAES</v>
          </cell>
          <cell r="E75" t="str">
            <v xml:space="preserve">ANA CRISTINA BARROS DOS SANTOS </v>
          </cell>
          <cell r="F75" t="str">
            <v>2 - Outros Profissionais da Saúde</v>
          </cell>
          <cell r="G75" t="str">
            <v>3222-05</v>
          </cell>
          <cell r="H75" t="str">
            <v>08/2021</v>
          </cell>
          <cell r="I75">
            <v>0</v>
          </cell>
          <cell r="J75">
            <v>127.85120000000001</v>
          </cell>
          <cell r="M75">
            <v>0</v>
          </cell>
          <cell r="O75">
            <v>1.35</v>
          </cell>
          <cell r="R75">
            <v>168.33999999999997</v>
          </cell>
          <cell r="S75">
            <v>67.81</v>
          </cell>
          <cell r="U75">
            <v>0</v>
          </cell>
        </row>
        <row r="76">
          <cell r="C76" t="str">
            <v>HOSPITAL MIGUEL ARRAES</v>
          </cell>
          <cell r="E76" t="str">
            <v>ANA CRISTINA BRASILEIRO DA SILVA</v>
          </cell>
          <cell r="F76" t="str">
            <v>2 - Outros Profissionais da Saúde</v>
          </cell>
          <cell r="G76" t="str">
            <v>2235-05</v>
          </cell>
          <cell r="H76" t="str">
            <v>08/2021</v>
          </cell>
          <cell r="I76">
            <v>0</v>
          </cell>
          <cell r="J76">
            <v>306.91120000000001</v>
          </cell>
          <cell r="M76">
            <v>0</v>
          </cell>
          <cell r="O76">
            <v>2.84</v>
          </cell>
          <cell r="R76">
            <v>127.54</v>
          </cell>
          <cell r="S76">
            <v>122.4</v>
          </cell>
          <cell r="U76">
            <v>0</v>
          </cell>
        </row>
        <row r="77">
          <cell r="C77" t="str">
            <v>HOSPITAL MIGUEL ARRAES</v>
          </cell>
          <cell r="E77" t="str">
            <v>ANA CRISTINA DA SILVA VIEGAS</v>
          </cell>
          <cell r="F77" t="str">
            <v>2 - Outros Profissionais da Saúde</v>
          </cell>
          <cell r="G77" t="str">
            <v>5211-30</v>
          </cell>
          <cell r="H77" t="str">
            <v>08/2021</v>
          </cell>
          <cell r="I77">
            <v>0</v>
          </cell>
          <cell r="J77">
            <v>111.08320000000001</v>
          </cell>
          <cell r="M77">
            <v>0</v>
          </cell>
          <cell r="O77">
            <v>1.35</v>
          </cell>
          <cell r="R77">
            <v>250.39</v>
          </cell>
          <cell r="S77">
            <v>66.78</v>
          </cell>
          <cell r="U77">
            <v>0</v>
          </cell>
        </row>
        <row r="78">
          <cell r="C78" t="str">
            <v>HOSPITAL MIGUEL ARRAES</v>
          </cell>
          <cell r="E78" t="str">
            <v>ANA CRISTINA FARIAS</v>
          </cell>
          <cell r="F78" t="str">
            <v>3 - Administrativo</v>
          </cell>
          <cell r="G78" t="str">
            <v>5132-20</v>
          </cell>
          <cell r="H78" t="str">
            <v>08/2021</v>
          </cell>
          <cell r="I78">
            <v>0</v>
          </cell>
          <cell r="J78">
            <v>130.328</v>
          </cell>
          <cell r="M78">
            <v>0</v>
          </cell>
          <cell r="O78">
            <v>1.35</v>
          </cell>
          <cell r="R78">
            <v>147.94</v>
          </cell>
          <cell r="S78">
            <v>70.39</v>
          </cell>
          <cell r="U78">
            <v>0</v>
          </cell>
        </row>
        <row r="79">
          <cell r="C79" t="str">
            <v>HOSPITAL MIGUEL ARRAES</v>
          </cell>
          <cell r="E79" t="str">
            <v>ANA CRISTINA FERREIRA PIMENTA DA SILVA</v>
          </cell>
          <cell r="F79" t="str">
            <v>3 - Administrativo</v>
          </cell>
          <cell r="G79" t="str">
            <v>4131-15</v>
          </cell>
          <cell r="H79" t="str">
            <v>08/2021</v>
          </cell>
          <cell r="I79">
            <v>0</v>
          </cell>
          <cell r="J79">
            <v>159.25839999999999</v>
          </cell>
          <cell r="L79">
            <v>340.61</v>
          </cell>
          <cell r="M79">
            <v>36.200000000000003</v>
          </cell>
          <cell r="O79">
            <v>1.35</v>
          </cell>
          <cell r="R79">
            <v>229.54</v>
          </cell>
          <cell r="S79">
            <v>108.59</v>
          </cell>
          <cell r="U79">
            <v>0</v>
          </cell>
        </row>
        <row r="80">
          <cell r="C80" t="str">
            <v>HOSPITAL MIGUEL ARRAES</v>
          </cell>
          <cell r="E80" t="str">
            <v>ANA FABIOLA DE FREITAS RUFINO</v>
          </cell>
          <cell r="F80" t="str">
            <v>2 - Outros Profissionais da Saúde</v>
          </cell>
          <cell r="G80" t="str">
            <v>2516-05</v>
          </cell>
          <cell r="H80" t="str">
            <v>08/2021</v>
          </cell>
          <cell r="I80">
            <v>0</v>
          </cell>
          <cell r="J80">
            <v>0</v>
          </cell>
          <cell r="M80">
            <v>0</v>
          </cell>
          <cell r="O80">
            <v>1.35</v>
          </cell>
          <cell r="S80">
            <v>0</v>
          </cell>
          <cell r="U80">
            <v>0</v>
          </cell>
        </row>
        <row r="81">
          <cell r="C81" t="str">
            <v>HOSPITAL MIGUEL ARRAES</v>
          </cell>
          <cell r="E81" t="str">
            <v>ANA FLAVIA FERNANDES SANTO</v>
          </cell>
          <cell r="F81" t="str">
            <v>2 - Outros Profissionais da Saúde</v>
          </cell>
          <cell r="G81" t="str">
            <v>3222-05</v>
          </cell>
          <cell r="H81" t="str">
            <v>08/2021</v>
          </cell>
          <cell r="I81">
            <v>0</v>
          </cell>
          <cell r="J81">
            <v>129.66560000000001</v>
          </cell>
          <cell r="M81">
            <v>0</v>
          </cell>
          <cell r="O81">
            <v>1.35</v>
          </cell>
          <cell r="R81">
            <v>309.94000000000005</v>
          </cell>
          <cell r="S81">
            <v>65.25</v>
          </cell>
          <cell r="U81">
            <v>0</v>
          </cell>
        </row>
        <row r="82">
          <cell r="C82" t="str">
            <v>HOSPITAL MIGUEL ARRAES</v>
          </cell>
          <cell r="E82" t="str">
            <v>ANA GABRIELA LEAL DE MIRANDA VIEIRA</v>
          </cell>
          <cell r="F82" t="str">
            <v>2 - Outros Profissionais da Saúde</v>
          </cell>
          <cell r="G82" t="str">
            <v>2236-05</v>
          </cell>
          <cell r="H82" t="str">
            <v>08/2021</v>
          </cell>
          <cell r="I82">
            <v>0</v>
          </cell>
          <cell r="J82">
            <v>242.06639999999999</v>
          </cell>
          <cell r="M82">
            <v>0</v>
          </cell>
          <cell r="O82">
            <v>2.84</v>
          </cell>
          <cell r="S82">
            <v>0</v>
          </cell>
          <cell r="U82">
            <v>0</v>
          </cell>
        </row>
        <row r="83">
          <cell r="C83" t="str">
            <v>HOSPITAL MIGUEL ARRAES</v>
          </cell>
          <cell r="E83" t="str">
            <v>ANA KARINA RODRIGUES SANTOS</v>
          </cell>
          <cell r="F83" t="str">
            <v>2 - Outros Profissionais da Saúde</v>
          </cell>
          <cell r="G83" t="str">
            <v>2235-05</v>
          </cell>
          <cell r="H83" t="str">
            <v>08/2021</v>
          </cell>
          <cell r="I83">
            <v>0</v>
          </cell>
          <cell r="J83">
            <v>269.012</v>
          </cell>
          <cell r="M83">
            <v>0</v>
          </cell>
          <cell r="O83">
            <v>2.84</v>
          </cell>
          <cell r="R83">
            <v>335.14000000000004</v>
          </cell>
          <cell r="S83">
            <v>123.36</v>
          </cell>
          <cell r="U83">
            <v>0</v>
          </cell>
        </row>
        <row r="84">
          <cell r="C84" t="str">
            <v>HOSPITAL MIGUEL ARRAES</v>
          </cell>
          <cell r="E84" t="str">
            <v>ANA KARLA GONCALVES DE LIMA DE OLIVEIRA</v>
          </cell>
          <cell r="F84" t="str">
            <v>3 - Administrativo</v>
          </cell>
          <cell r="G84" t="str">
            <v>4110-10</v>
          </cell>
          <cell r="H84" t="str">
            <v>08/2021</v>
          </cell>
          <cell r="I84">
            <v>0</v>
          </cell>
          <cell r="J84">
            <v>97.177599999999998</v>
          </cell>
          <cell r="M84">
            <v>0</v>
          </cell>
          <cell r="O84">
            <v>1.35</v>
          </cell>
          <cell r="R84">
            <v>168.33999999999997</v>
          </cell>
          <cell r="S84">
            <v>66.78</v>
          </cell>
          <cell r="U84">
            <v>0</v>
          </cell>
        </row>
        <row r="85">
          <cell r="C85" t="str">
            <v>HOSPITAL MIGUEL ARRAES</v>
          </cell>
          <cell r="E85" t="str">
            <v>ANA LUCIA DO ESPIRITO SANTO</v>
          </cell>
          <cell r="F85" t="str">
            <v>2 - Outros Profissionais da Saúde</v>
          </cell>
          <cell r="G85" t="str">
            <v>3222-05</v>
          </cell>
          <cell r="H85" t="str">
            <v>08/2021</v>
          </cell>
          <cell r="I85">
            <v>0</v>
          </cell>
          <cell r="J85">
            <v>143.56399999999999</v>
          </cell>
          <cell r="M85">
            <v>0</v>
          </cell>
          <cell r="O85">
            <v>1.35</v>
          </cell>
          <cell r="R85">
            <v>146.73999999999998</v>
          </cell>
          <cell r="S85">
            <v>67.459999999999994</v>
          </cell>
          <cell r="U85">
            <v>0</v>
          </cell>
        </row>
        <row r="86">
          <cell r="C86" t="str">
            <v>HOSPITAL MIGUEL ARRAES</v>
          </cell>
          <cell r="E86" t="str">
            <v>ANA LUCIA VIEIRA DE OLIVEIRA</v>
          </cell>
          <cell r="F86" t="str">
            <v>2 - Outros Profissionais da Saúde</v>
          </cell>
          <cell r="G86" t="str">
            <v>2238-10</v>
          </cell>
          <cell r="H86" t="str">
            <v>08/2021</v>
          </cell>
          <cell r="I86">
            <v>0</v>
          </cell>
          <cell r="J86">
            <v>213.91040000000001</v>
          </cell>
          <cell r="M86">
            <v>0</v>
          </cell>
          <cell r="O86">
            <v>1.35</v>
          </cell>
          <cell r="S86">
            <v>0</v>
          </cell>
          <cell r="U86">
            <v>0</v>
          </cell>
        </row>
        <row r="87">
          <cell r="C87" t="str">
            <v>HOSPITAL MIGUEL ARRAES</v>
          </cell>
          <cell r="E87" t="str">
            <v>ANA MARGARETH LUPICINIO AMORIM</v>
          </cell>
          <cell r="F87" t="str">
            <v>2 - Outros Profissionais da Saúde</v>
          </cell>
          <cell r="G87" t="str">
            <v>3222-05</v>
          </cell>
          <cell r="H87" t="str">
            <v>08/2021</v>
          </cell>
          <cell r="I87">
            <v>0</v>
          </cell>
          <cell r="J87">
            <v>130.19040000000001</v>
          </cell>
          <cell r="M87">
            <v>0</v>
          </cell>
          <cell r="O87">
            <v>1.35</v>
          </cell>
          <cell r="R87">
            <v>270.64000000000004</v>
          </cell>
          <cell r="S87">
            <v>67.430000000000007</v>
          </cell>
          <cell r="U87">
            <v>0</v>
          </cell>
        </row>
        <row r="88">
          <cell r="C88" t="str">
            <v>HOSPITAL MIGUEL ARRAES</v>
          </cell>
          <cell r="E88" t="str">
            <v>ANA MARIA SABINO DOS SANTOS</v>
          </cell>
          <cell r="F88" t="str">
            <v>2 - Outros Profissionais da Saúde</v>
          </cell>
          <cell r="G88" t="str">
            <v>3222-05</v>
          </cell>
          <cell r="H88" t="str">
            <v>08/2021</v>
          </cell>
          <cell r="I88">
            <v>0</v>
          </cell>
          <cell r="J88">
            <v>214.72720000000001</v>
          </cell>
          <cell r="M88">
            <v>0</v>
          </cell>
          <cell r="O88">
            <v>1.35</v>
          </cell>
          <cell r="S88">
            <v>8.0500000000000007</v>
          </cell>
          <cell r="U88">
            <v>0</v>
          </cell>
        </row>
        <row r="89">
          <cell r="C89" t="str">
            <v>HOSPITAL MIGUEL ARRAES</v>
          </cell>
          <cell r="E89" t="str">
            <v>ANA NERY VIEIRA SANTOS</v>
          </cell>
          <cell r="F89" t="str">
            <v>2 - Outros Profissionais da Saúde</v>
          </cell>
          <cell r="G89" t="str">
            <v>2235-05</v>
          </cell>
          <cell r="H89" t="str">
            <v>08/2021</v>
          </cell>
          <cell r="I89">
            <v>0</v>
          </cell>
          <cell r="J89">
            <v>326.8768</v>
          </cell>
          <cell r="L89">
            <v>340.61</v>
          </cell>
          <cell r="M89">
            <v>3.08</v>
          </cell>
          <cell r="O89">
            <v>2.84</v>
          </cell>
          <cell r="R89">
            <v>229.54</v>
          </cell>
          <cell r="S89">
            <v>123.36</v>
          </cell>
          <cell r="U89">
            <v>0</v>
          </cell>
        </row>
        <row r="90">
          <cell r="C90" t="str">
            <v>HOSPITAL MIGUEL ARRAES</v>
          </cell>
          <cell r="E90" t="str">
            <v>ANA OLIVIA DA SILVA GAMBA DIAS</v>
          </cell>
          <cell r="F90" t="str">
            <v>1 - Médico</v>
          </cell>
          <cell r="G90" t="str">
            <v>2251-25</v>
          </cell>
          <cell r="H90" t="str">
            <v>08/2021</v>
          </cell>
          <cell r="I90">
            <v>0</v>
          </cell>
          <cell r="J90">
            <v>622.51199999999994</v>
          </cell>
          <cell r="M90">
            <v>0</v>
          </cell>
          <cell r="O90">
            <v>10.85</v>
          </cell>
          <cell r="S90">
            <v>0</v>
          </cell>
          <cell r="U90">
            <v>0</v>
          </cell>
        </row>
        <row r="91">
          <cell r="C91" t="str">
            <v>HOSPITAL MIGUEL ARRAES</v>
          </cell>
          <cell r="E91" t="str">
            <v>ANA PATRICIA BARBOSA GONCALVES DA SILVA</v>
          </cell>
          <cell r="F91" t="str">
            <v>2 - Outros Profissionais da Saúde</v>
          </cell>
          <cell r="G91" t="str">
            <v>3222-05</v>
          </cell>
          <cell r="H91" t="str">
            <v>08/2021</v>
          </cell>
          <cell r="I91">
            <v>0</v>
          </cell>
          <cell r="J91">
            <v>145.4984</v>
          </cell>
          <cell r="M91">
            <v>0</v>
          </cell>
          <cell r="O91">
            <v>1.35</v>
          </cell>
          <cell r="R91">
            <v>168.35</v>
          </cell>
          <cell r="S91">
            <v>67.510000000000005</v>
          </cell>
          <cell r="U91">
            <v>69.41</v>
          </cell>
          <cell r="X91" t="str">
            <v>AUXILIO CRECHE</v>
          </cell>
        </row>
        <row r="92">
          <cell r="C92" t="str">
            <v>HOSPITAL MIGUEL ARRAES</v>
          </cell>
          <cell r="E92" t="str">
            <v>ANA PAULA ALVES DA SILVA</v>
          </cell>
          <cell r="F92" t="str">
            <v>3 - Administrativo</v>
          </cell>
          <cell r="G92" t="str">
            <v>4110-10</v>
          </cell>
          <cell r="H92" t="str">
            <v>08/2021</v>
          </cell>
          <cell r="I92">
            <v>0</v>
          </cell>
          <cell r="J92">
            <v>159.93600000000001</v>
          </cell>
          <cell r="M92">
            <v>0</v>
          </cell>
          <cell r="O92">
            <v>1.35</v>
          </cell>
          <cell r="S92">
            <v>0</v>
          </cell>
          <cell r="U92">
            <v>0</v>
          </cell>
        </row>
        <row r="93">
          <cell r="C93" t="str">
            <v>HOSPITAL MIGUEL ARRAES</v>
          </cell>
          <cell r="E93" t="str">
            <v>ANA PAULA DA SILVA</v>
          </cell>
          <cell r="F93" t="str">
            <v>2 - Outros Profissionais da Saúde</v>
          </cell>
          <cell r="G93" t="str">
            <v>3222-05</v>
          </cell>
          <cell r="H93" t="str">
            <v>08/2021</v>
          </cell>
          <cell r="I93">
            <v>0</v>
          </cell>
          <cell r="J93">
            <v>0</v>
          </cell>
          <cell r="M93">
            <v>0</v>
          </cell>
          <cell r="O93">
            <v>1.35</v>
          </cell>
          <cell r="S93">
            <v>0</v>
          </cell>
          <cell r="U93">
            <v>0</v>
          </cell>
        </row>
        <row r="94">
          <cell r="C94" t="str">
            <v>HOSPITAL MIGUEL ARRAES</v>
          </cell>
          <cell r="E94" t="str">
            <v>ANA PAULA DA SILVA</v>
          </cell>
          <cell r="F94" t="str">
            <v>2 - Outros Profissionais da Saúde</v>
          </cell>
          <cell r="G94" t="str">
            <v>3222-05</v>
          </cell>
          <cell r="H94" t="str">
            <v>08/2021</v>
          </cell>
          <cell r="I94">
            <v>0</v>
          </cell>
          <cell r="J94">
            <v>103.9008</v>
          </cell>
          <cell r="M94">
            <v>0</v>
          </cell>
          <cell r="O94">
            <v>1.35</v>
          </cell>
          <cell r="S94">
            <v>0</v>
          </cell>
          <cell r="U94">
            <v>0</v>
          </cell>
        </row>
        <row r="95">
          <cell r="C95" t="str">
            <v>HOSPITAL MIGUEL ARRAES</v>
          </cell>
          <cell r="E95" t="str">
            <v>ANA PAULA DE SOUZA NASCIMENTO PEREIRA</v>
          </cell>
          <cell r="F95" t="str">
            <v>2 - Outros Profissionais da Saúde</v>
          </cell>
          <cell r="G95" t="str">
            <v>2235-05</v>
          </cell>
          <cell r="H95" t="str">
            <v>08/2021</v>
          </cell>
          <cell r="I95">
            <v>0</v>
          </cell>
          <cell r="J95">
            <v>439.8272</v>
          </cell>
          <cell r="M95">
            <v>0</v>
          </cell>
          <cell r="O95">
            <v>2.84</v>
          </cell>
          <cell r="S95">
            <v>0</v>
          </cell>
          <cell r="U95">
            <v>3.44</v>
          </cell>
          <cell r="X95" t="str">
            <v>AUXILIO CRECHE</v>
          </cell>
        </row>
        <row r="96">
          <cell r="C96" t="str">
            <v>HOSPITAL MIGUEL ARRAES</v>
          </cell>
          <cell r="E96" t="str">
            <v>ANA PAULA FREIRE CAVALCANTE</v>
          </cell>
          <cell r="F96" t="str">
            <v>1 - Médico</v>
          </cell>
          <cell r="G96" t="str">
            <v>2251-25</v>
          </cell>
          <cell r="H96" t="str">
            <v>08/2021</v>
          </cell>
          <cell r="I96">
            <v>0</v>
          </cell>
          <cell r="J96">
            <v>862.08</v>
          </cell>
          <cell r="M96">
            <v>0</v>
          </cell>
          <cell r="O96">
            <v>10.85</v>
          </cell>
          <cell r="S96">
            <v>0</v>
          </cell>
          <cell r="U96">
            <v>0</v>
          </cell>
        </row>
        <row r="97">
          <cell r="C97" t="str">
            <v>HOSPITAL MIGUEL ARRAES</v>
          </cell>
          <cell r="E97" t="str">
            <v>ANA PAULA MACIEL CORDEIRO</v>
          </cell>
          <cell r="F97" t="str">
            <v>2 - Outros Profissionais da Saúde</v>
          </cell>
          <cell r="G97" t="str">
            <v>3241-15</v>
          </cell>
          <cell r="H97" t="str">
            <v>08/2021</v>
          </cell>
          <cell r="I97">
            <v>0</v>
          </cell>
          <cell r="J97">
            <v>270.7448</v>
          </cell>
          <cell r="M97">
            <v>0</v>
          </cell>
          <cell r="O97">
            <v>1.35</v>
          </cell>
          <cell r="S97">
            <v>0</v>
          </cell>
          <cell r="U97">
            <v>0</v>
          </cell>
        </row>
        <row r="98">
          <cell r="C98" t="str">
            <v>HOSPITAL MIGUEL ARRAES</v>
          </cell>
          <cell r="E98" t="str">
            <v>ANA PAULA MIRANDA</v>
          </cell>
          <cell r="F98" t="str">
            <v>2 - Outros Profissionais da Saúde</v>
          </cell>
          <cell r="G98" t="str">
            <v>3222-05</v>
          </cell>
          <cell r="H98" t="str">
            <v>08/2021</v>
          </cell>
          <cell r="I98">
            <v>0</v>
          </cell>
          <cell r="J98">
            <v>114.1112</v>
          </cell>
          <cell r="M98">
            <v>0</v>
          </cell>
          <cell r="O98">
            <v>1.35</v>
          </cell>
          <cell r="R98">
            <v>158.15</v>
          </cell>
          <cell r="S98">
            <v>68.290000000000006</v>
          </cell>
          <cell r="U98">
            <v>0</v>
          </cell>
        </row>
        <row r="99">
          <cell r="C99" t="str">
            <v>HOSPITAL MIGUEL ARRAES</v>
          </cell>
          <cell r="E99" t="str">
            <v>ANA PAULA NEVES DA SILVA</v>
          </cell>
          <cell r="F99" t="str">
            <v>2 - Outros Profissionais da Saúde</v>
          </cell>
          <cell r="G99" t="str">
            <v>3222-05</v>
          </cell>
          <cell r="H99" t="str">
            <v>08/2021</v>
          </cell>
          <cell r="I99">
            <v>0</v>
          </cell>
          <cell r="J99">
            <v>125.8224</v>
          </cell>
          <cell r="M99">
            <v>0</v>
          </cell>
          <cell r="O99">
            <v>1.35</v>
          </cell>
          <cell r="R99">
            <v>158.15</v>
          </cell>
          <cell r="S99">
            <v>67.430000000000007</v>
          </cell>
          <cell r="U99">
            <v>0</v>
          </cell>
        </row>
        <row r="100">
          <cell r="C100" t="str">
            <v>HOSPITAL MIGUEL ARRAES</v>
          </cell>
          <cell r="E100" t="str">
            <v>ANA PAULA SILVA DE ARAUJO</v>
          </cell>
          <cell r="F100" t="str">
            <v>2 - Outros Profissionais da Saúde</v>
          </cell>
          <cell r="G100" t="str">
            <v>5152-15</v>
          </cell>
          <cell r="H100" t="str">
            <v>08/2021</v>
          </cell>
          <cell r="I100">
            <v>0</v>
          </cell>
          <cell r="J100">
            <v>130.70400000000001</v>
          </cell>
          <cell r="L100">
            <v>340.61</v>
          </cell>
          <cell r="M100">
            <v>27.43</v>
          </cell>
          <cell r="O100">
            <v>1.35</v>
          </cell>
          <cell r="R100">
            <v>229.55</v>
          </cell>
          <cell r="S100">
            <v>82.3</v>
          </cell>
          <cell r="U100">
            <v>0</v>
          </cell>
        </row>
        <row r="101">
          <cell r="C101" t="str">
            <v>HOSPITAL MIGUEL ARRAES</v>
          </cell>
          <cell r="E101" t="str">
            <v>ANA PAULA VITAL DO CARMO</v>
          </cell>
          <cell r="F101" t="str">
            <v>3 - Administrativo</v>
          </cell>
          <cell r="G101" t="str">
            <v>2523-05</v>
          </cell>
          <cell r="H101" t="str">
            <v>08/2021</v>
          </cell>
          <cell r="I101">
            <v>0</v>
          </cell>
          <cell r="J101">
            <v>945.49119999999994</v>
          </cell>
          <cell r="M101">
            <v>0</v>
          </cell>
          <cell r="O101">
            <v>1.35</v>
          </cell>
          <cell r="S101">
            <v>0</v>
          </cell>
          <cell r="U101">
            <v>0</v>
          </cell>
        </row>
        <row r="102">
          <cell r="C102" t="str">
            <v>HOSPITAL MIGUEL ARRAES</v>
          </cell>
          <cell r="E102" t="str">
            <v>ANA PRISCILA ALVES PAJUABA</v>
          </cell>
          <cell r="F102" t="str">
            <v>2 - Outros Profissionais da Saúde</v>
          </cell>
          <cell r="G102" t="str">
            <v>3222-05</v>
          </cell>
          <cell r="H102" t="str">
            <v>08/2021</v>
          </cell>
          <cell r="I102">
            <v>0</v>
          </cell>
          <cell r="J102">
            <v>131.43680000000001</v>
          </cell>
          <cell r="M102">
            <v>0</v>
          </cell>
          <cell r="O102">
            <v>1.35</v>
          </cell>
          <cell r="R102">
            <v>125.14999999999999</v>
          </cell>
          <cell r="S102">
            <v>67.790000000000006</v>
          </cell>
          <cell r="U102">
            <v>0</v>
          </cell>
        </row>
        <row r="103">
          <cell r="C103" t="str">
            <v>HOSPITAL MIGUEL ARRAES</v>
          </cell>
          <cell r="E103" t="str">
            <v>ANA RAQUEL SALES ALENCAR</v>
          </cell>
          <cell r="F103" t="str">
            <v>1 - Médico</v>
          </cell>
          <cell r="G103" t="str">
            <v>2251-25</v>
          </cell>
          <cell r="H103" t="str">
            <v>08/2021</v>
          </cell>
          <cell r="I103">
            <v>0</v>
          </cell>
          <cell r="J103">
            <v>883.2</v>
          </cell>
          <cell r="M103">
            <v>0</v>
          </cell>
          <cell r="O103">
            <v>10.85</v>
          </cell>
          <cell r="S103">
            <v>0</v>
          </cell>
          <cell r="U103">
            <v>0</v>
          </cell>
        </row>
        <row r="104">
          <cell r="C104" t="str">
            <v>HOSPITAL MIGUEL ARRAES</v>
          </cell>
          <cell r="E104" t="str">
            <v>ANAISES LOPES DA SILVA</v>
          </cell>
          <cell r="F104" t="str">
            <v>3 - Administrativo</v>
          </cell>
          <cell r="G104" t="str">
            <v>5174-10</v>
          </cell>
          <cell r="H104" t="str">
            <v>08/2021</v>
          </cell>
          <cell r="I104">
            <v>0</v>
          </cell>
          <cell r="J104">
            <v>102.8416</v>
          </cell>
          <cell r="M104">
            <v>0</v>
          </cell>
          <cell r="O104">
            <v>1.35</v>
          </cell>
          <cell r="S104">
            <v>0</v>
          </cell>
          <cell r="U104">
            <v>57.86</v>
          </cell>
          <cell r="X104" t="str">
            <v>AUXILIO CRECHE</v>
          </cell>
        </row>
        <row r="105">
          <cell r="C105" t="str">
            <v>HOSPITAL MIGUEL ARRAES</v>
          </cell>
          <cell r="E105" t="str">
            <v>ANALDECI SANTIAGO DA SILVA</v>
          </cell>
          <cell r="F105" t="str">
            <v>3 - Administrativo</v>
          </cell>
          <cell r="G105" t="str">
            <v>5163-45</v>
          </cell>
          <cell r="H105" t="str">
            <v>08/2021</v>
          </cell>
          <cell r="I105">
            <v>0</v>
          </cell>
          <cell r="J105">
            <v>123.7728</v>
          </cell>
          <cell r="M105">
            <v>0</v>
          </cell>
          <cell r="O105">
            <v>1.35</v>
          </cell>
          <cell r="R105">
            <v>266.75000000000006</v>
          </cell>
          <cell r="S105">
            <v>66.599999999999994</v>
          </cell>
          <cell r="U105">
            <v>0</v>
          </cell>
        </row>
        <row r="106">
          <cell r="C106" t="str">
            <v>HOSPITAL MIGUEL ARRAES</v>
          </cell>
          <cell r="E106" t="str">
            <v>ANATALIA TEIXEIRA DA SILVA</v>
          </cell>
          <cell r="F106" t="str">
            <v>2 - Outros Profissionais da Saúde</v>
          </cell>
          <cell r="G106" t="str">
            <v>2237-10</v>
          </cell>
          <cell r="H106" t="str">
            <v>08/2021</v>
          </cell>
          <cell r="I106">
            <v>0</v>
          </cell>
          <cell r="J106">
            <v>247.15360000000001</v>
          </cell>
          <cell r="M106">
            <v>0</v>
          </cell>
          <cell r="O106">
            <v>1.35</v>
          </cell>
          <cell r="S106">
            <v>0</v>
          </cell>
          <cell r="U106">
            <v>0</v>
          </cell>
        </row>
        <row r="107">
          <cell r="C107" t="str">
            <v>HOSPITAL MIGUEL ARRAES</v>
          </cell>
          <cell r="E107" t="str">
            <v>ANDERSON DOS SANTOS CORSINO</v>
          </cell>
          <cell r="F107" t="str">
            <v>3 - Administrativo</v>
          </cell>
          <cell r="G107" t="str">
            <v>4110-10</v>
          </cell>
          <cell r="H107" t="str">
            <v>08/2021</v>
          </cell>
          <cell r="I107">
            <v>0</v>
          </cell>
          <cell r="J107">
            <v>91.527999999999992</v>
          </cell>
          <cell r="M107">
            <v>0</v>
          </cell>
          <cell r="O107">
            <v>1.35</v>
          </cell>
          <cell r="R107">
            <v>158.15</v>
          </cell>
          <cell r="S107">
            <v>57.88</v>
          </cell>
          <cell r="U107">
            <v>0</v>
          </cell>
        </row>
        <row r="108">
          <cell r="C108" t="str">
            <v>HOSPITAL MIGUEL ARRAES</v>
          </cell>
          <cell r="E108" t="str">
            <v>ANDRE ANTONIO PIRES DE MELO</v>
          </cell>
          <cell r="F108" t="str">
            <v>2 - Outros Profissionais da Saúde</v>
          </cell>
          <cell r="G108" t="str">
            <v>3222-05</v>
          </cell>
          <cell r="H108" t="str">
            <v>08/2021</v>
          </cell>
          <cell r="I108">
            <v>0</v>
          </cell>
          <cell r="J108">
            <v>111.2032</v>
          </cell>
          <cell r="M108">
            <v>0</v>
          </cell>
          <cell r="O108">
            <v>1.35</v>
          </cell>
          <cell r="R108">
            <v>168.35</v>
          </cell>
          <cell r="S108">
            <v>67.95</v>
          </cell>
          <cell r="U108">
            <v>0</v>
          </cell>
        </row>
        <row r="109">
          <cell r="C109" t="str">
            <v>HOSPITAL MIGUEL ARRAES</v>
          </cell>
          <cell r="E109" t="str">
            <v>ANDRE ELISEU BARREIRAS LIMA CAVALLCANTI</v>
          </cell>
          <cell r="F109" t="str">
            <v>2 - Outros Profissionais da Saúde</v>
          </cell>
          <cell r="G109" t="str">
            <v>2235-05</v>
          </cell>
          <cell r="H109" t="str">
            <v>08/2021</v>
          </cell>
          <cell r="I109">
            <v>0</v>
          </cell>
          <cell r="J109">
            <v>328.95440000000002</v>
          </cell>
          <cell r="M109">
            <v>0</v>
          </cell>
          <cell r="O109">
            <v>2.84</v>
          </cell>
          <cell r="S109">
            <v>0</v>
          </cell>
          <cell r="U109">
            <v>0</v>
          </cell>
        </row>
        <row r="110">
          <cell r="C110" t="str">
            <v>HOSPITAL MIGUEL ARRAES</v>
          </cell>
          <cell r="E110" t="str">
            <v>ANDRE GUSTAVO LEITE LIMA</v>
          </cell>
          <cell r="F110" t="str">
            <v>2 - Outros Profissionais da Saúde</v>
          </cell>
          <cell r="G110" t="str">
            <v>5151-10</v>
          </cell>
          <cell r="H110" t="str">
            <v>08/2021</v>
          </cell>
          <cell r="I110">
            <v>0</v>
          </cell>
          <cell r="J110">
            <v>238.55199999999999</v>
          </cell>
          <cell r="M110">
            <v>0</v>
          </cell>
          <cell r="O110">
            <v>1.35</v>
          </cell>
          <cell r="R110">
            <v>15.35</v>
          </cell>
          <cell r="S110">
            <v>0</v>
          </cell>
          <cell r="U110">
            <v>0</v>
          </cell>
        </row>
        <row r="111">
          <cell r="C111" t="str">
            <v>HOSPITAL MIGUEL ARRAES</v>
          </cell>
          <cell r="E111" t="str">
            <v>ANDRE LUIZ CORREIA DA SILVA</v>
          </cell>
          <cell r="F111" t="str">
            <v>3 - Administrativo</v>
          </cell>
          <cell r="G111" t="str">
            <v>9511-05</v>
          </cell>
          <cell r="H111" t="str">
            <v>08/2021</v>
          </cell>
          <cell r="I111">
            <v>0</v>
          </cell>
          <cell r="J111">
            <v>148.97120000000001</v>
          </cell>
          <cell r="M111">
            <v>0</v>
          </cell>
          <cell r="O111">
            <v>1.35</v>
          </cell>
          <cell r="S111">
            <v>0</v>
          </cell>
          <cell r="U111">
            <v>0</v>
          </cell>
        </row>
        <row r="112">
          <cell r="C112" t="str">
            <v>HOSPITAL MIGUEL ARRAES</v>
          </cell>
          <cell r="E112" t="str">
            <v>ANDRE LUIZ DE SOUZA</v>
          </cell>
          <cell r="F112" t="str">
            <v>3 - Administrativo</v>
          </cell>
          <cell r="G112" t="str">
            <v>3516-05</v>
          </cell>
          <cell r="H112" t="str">
            <v>08/2021</v>
          </cell>
          <cell r="I112">
            <v>0</v>
          </cell>
          <cell r="J112">
            <v>129.63040000000001</v>
          </cell>
          <cell r="L112">
            <v>340.61</v>
          </cell>
          <cell r="M112">
            <v>32.409999999999997</v>
          </cell>
          <cell r="O112">
            <v>1.35</v>
          </cell>
          <cell r="S112">
            <v>0</v>
          </cell>
          <cell r="U112">
            <v>0</v>
          </cell>
        </row>
        <row r="113">
          <cell r="C113" t="str">
            <v>HOSPITAL MIGUEL ARRAES</v>
          </cell>
          <cell r="E113" t="str">
            <v>ANDRE PAULINO COSTA</v>
          </cell>
          <cell r="F113" t="str">
            <v>3 - Administrativo</v>
          </cell>
          <cell r="G113" t="str">
            <v>7233-10</v>
          </cell>
          <cell r="H113" t="str">
            <v>08/2021</v>
          </cell>
          <cell r="I113">
            <v>0</v>
          </cell>
          <cell r="J113">
            <v>133.4752</v>
          </cell>
          <cell r="L113">
            <v>340.61</v>
          </cell>
          <cell r="M113">
            <v>27.59</v>
          </cell>
          <cell r="O113">
            <v>1.35</v>
          </cell>
          <cell r="R113">
            <v>394.55</v>
          </cell>
          <cell r="S113">
            <v>82.77</v>
          </cell>
          <cell r="U113">
            <v>0</v>
          </cell>
        </row>
        <row r="114">
          <cell r="C114" t="str">
            <v>HOSPITAL MIGUEL ARRAES</v>
          </cell>
          <cell r="E114" t="str">
            <v>ANDRE RAMOS DE OLIVEIRA</v>
          </cell>
          <cell r="F114" t="str">
            <v>2 - Outros Profissionais da Saúde</v>
          </cell>
          <cell r="G114" t="str">
            <v>3242-05</v>
          </cell>
          <cell r="H114" t="str">
            <v>08/2021</v>
          </cell>
          <cell r="I114">
            <v>0</v>
          </cell>
          <cell r="J114">
            <v>146.60159999999999</v>
          </cell>
          <cell r="M114">
            <v>0</v>
          </cell>
          <cell r="O114">
            <v>1.35</v>
          </cell>
          <cell r="S114">
            <v>0</v>
          </cell>
          <cell r="U114">
            <v>0</v>
          </cell>
        </row>
        <row r="115">
          <cell r="C115" t="str">
            <v>HOSPITAL MIGUEL ARRAES</v>
          </cell>
          <cell r="E115" t="str">
            <v>ANDREA COSME DOS SANTOS</v>
          </cell>
          <cell r="F115" t="str">
            <v>3 - Administrativo</v>
          </cell>
          <cell r="G115" t="str">
            <v>5135-05</v>
          </cell>
          <cell r="H115" t="str">
            <v>08/2021</v>
          </cell>
          <cell r="I115">
            <v>0</v>
          </cell>
          <cell r="J115">
            <v>139.05359999999999</v>
          </cell>
          <cell r="M115">
            <v>0</v>
          </cell>
          <cell r="O115">
            <v>1.35</v>
          </cell>
          <cell r="R115">
            <v>250.4</v>
          </cell>
          <cell r="S115">
            <v>66.599999999999994</v>
          </cell>
          <cell r="U115">
            <v>0</v>
          </cell>
        </row>
        <row r="116">
          <cell r="C116" t="str">
            <v>HOSPITAL MIGUEL ARRAES</v>
          </cell>
          <cell r="E116" t="str">
            <v>ANDREA CRISTINA DOS SANTOS MAIA</v>
          </cell>
          <cell r="F116" t="str">
            <v>2 - Outros Profissionais da Saúde</v>
          </cell>
          <cell r="G116" t="str">
            <v>2235-05</v>
          </cell>
          <cell r="H116" t="str">
            <v>08/2021</v>
          </cell>
          <cell r="I116">
            <v>0</v>
          </cell>
          <cell r="J116">
            <v>437.14640000000003</v>
          </cell>
          <cell r="L116">
            <v>340.61</v>
          </cell>
          <cell r="M116">
            <v>3.08</v>
          </cell>
          <cell r="O116">
            <v>2.84</v>
          </cell>
          <cell r="S116">
            <v>0</v>
          </cell>
          <cell r="U116">
            <v>0</v>
          </cell>
        </row>
        <row r="117">
          <cell r="C117" t="str">
            <v>HOSPITAL MIGUEL ARRAES</v>
          </cell>
          <cell r="E117" t="str">
            <v>ANDREA CRISTINA VASCONCELOS DE CARVALHO</v>
          </cell>
          <cell r="F117" t="str">
            <v>2 - Outros Profissionais da Saúde</v>
          </cell>
          <cell r="G117" t="str">
            <v>3222-05</v>
          </cell>
          <cell r="H117" t="str">
            <v>08/2021</v>
          </cell>
          <cell r="I117">
            <v>0</v>
          </cell>
          <cell r="J117">
            <v>137.11680000000001</v>
          </cell>
          <cell r="M117">
            <v>0</v>
          </cell>
          <cell r="O117">
            <v>1.35</v>
          </cell>
          <cell r="R117">
            <v>270.65000000000003</v>
          </cell>
          <cell r="S117">
            <v>68.400000000000006</v>
          </cell>
          <cell r="U117">
            <v>0</v>
          </cell>
        </row>
        <row r="118">
          <cell r="C118" t="str">
            <v>HOSPITAL MIGUEL ARRAES</v>
          </cell>
          <cell r="E118" t="str">
            <v>ANDREA DE LIMA CORREIA</v>
          </cell>
          <cell r="F118" t="str">
            <v>2 - Outros Profissionais da Saúde</v>
          </cell>
          <cell r="G118" t="str">
            <v>3222-05</v>
          </cell>
          <cell r="H118" t="str">
            <v>08/2021</v>
          </cell>
          <cell r="I118">
            <v>0</v>
          </cell>
          <cell r="J118">
            <v>153.95840000000001</v>
          </cell>
          <cell r="M118">
            <v>0</v>
          </cell>
          <cell r="O118">
            <v>1.35</v>
          </cell>
          <cell r="R118">
            <v>288.35000000000002</v>
          </cell>
          <cell r="S118">
            <v>65.28</v>
          </cell>
          <cell r="U118">
            <v>0</v>
          </cell>
        </row>
        <row r="119">
          <cell r="C119" t="str">
            <v>HOSPITAL MIGUEL ARRAES</v>
          </cell>
          <cell r="E119" t="str">
            <v>ANDREA MARIA SILVA DE OLIVEIRA</v>
          </cell>
          <cell r="F119" t="str">
            <v>2 - Outros Profissionais da Saúde</v>
          </cell>
          <cell r="G119" t="str">
            <v>2235-05</v>
          </cell>
          <cell r="H119" t="str">
            <v>08/2021</v>
          </cell>
          <cell r="I119">
            <v>0</v>
          </cell>
          <cell r="J119">
            <v>445.40320000000003</v>
          </cell>
          <cell r="M119">
            <v>0</v>
          </cell>
          <cell r="O119">
            <v>2.84</v>
          </cell>
          <cell r="S119">
            <v>0</v>
          </cell>
          <cell r="U119">
            <v>0</v>
          </cell>
        </row>
        <row r="120">
          <cell r="C120" t="str">
            <v>HOSPITAL MIGUEL ARRAES</v>
          </cell>
          <cell r="E120" t="str">
            <v>ANDREA TAVARES DANTAS</v>
          </cell>
          <cell r="F120" t="str">
            <v>1 - Médico</v>
          </cell>
          <cell r="G120" t="str">
            <v>2251-25</v>
          </cell>
          <cell r="H120" t="str">
            <v>08/2021</v>
          </cell>
          <cell r="I120">
            <v>0</v>
          </cell>
          <cell r="J120">
            <v>702.64</v>
          </cell>
          <cell r="M120">
            <v>0</v>
          </cell>
          <cell r="O120">
            <v>10.85</v>
          </cell>
          <cell r="S120">
            <v>0</v>
          </cell>
          <cell r="U120">
            <v>0</v>
          </cell>
        </row>
        <row r="121">
          <cell r="C121" t="str">
            <v>HOSPITAL MIGUEL ARRAES</v>
          </cell>
          <cell r="E121" t="str">
            <v>ANDREA TRAJANO DE AZEVEDO RAMOS</v>
          </cell>
          <cell r="F121" t="str">
            <v>2 - Outros Profissionais da Saúde</v>
          </cell>
          <cell r="G121" t="str">
            <v>3222-05</v>
          </cell>
          <cell r="H121" t="str">
            <v>08/2021</v>
          </cell>
          <cell r="I121">
            <v>0</v>
          </cell>
          <cell r="J121">
            <v>187.3176</v>
          </cell>
          <cell r="M121">
            <v>0</v>
          </cell>
          <cell r="O121">
            <v>1.35</v>
          </cell>
          <cell r="S121">
            <v>0</v>
          </cell>
          <cell r="U121">
            <v>0</v>
          </cell>
        </row>
        <row r="122">
          <cell r="C122" t="str">
            <v>HOSPITAL MIGUEL ARRAES</v>
          </cell>
          <cell r="E122" t="str">
            <v>ANDREIA DE OLIVEIRA ALMEIDA</v>
          </cell>
          <cell r="F122" t="str">
            <v>2 - Outros Profissionais da Saúde</v>
          </cell>
          <cell r="G122" t="str">
            <v>2235-05</v>
          </cell>
          <cell r="H122" t="str">
            <v>08/2021</v>
          </cell>
          <cell r="I122">
            <v>0</v>
          </cell>
          <cell r="J122">
            <v>309.24799999999999</v>
          </cell>
          <cell r="M122">
            <v>0</v>
          </cell>
          <cell r="O122">
            <v>2.84</v>
          </cell>
          <cell r="R122">
            <v>217.55</v>
          </cell>
          <cell r="S122">
            <v>115.13</v>
          </cell>
          <cell r="U122">
            <v>0</v>
          </cell>
        </row>
        <row r="123">
          <cell r="C123" t="str">
            <v>HOSPITAL MIGUEL ARRAES</v>
          </cell>
          <cell r="E123" t="str">
            <v>ANDREIA QUEIROZ DE ANDRADE</v>
          </cell>
          <cell r="F123" t="str">
            <v>2 - Outros Profissionais da Saúde</v>
          </cell>
          <cell r="G123" t="str">
            <v>2235-05</v>
          </cell>
          <cell r="H123" t="str">
            <v>08/2021</v>
          </cell>
          <cell r="I123">
            <v>0</v>
          </cell>
          <cell r="J123">
            <v>5.2967999999999993</v>
          </cell>
          <cell r="M123">
            <v>0</v>
          </cell>
          <cell r="O123">
            <v>2.84</v>
          </cell>
          <cell r="S123">
            <v>0</v>
          </cell>
          <cell r="U123">
            <v>0</v>
          </cell>
        </row>
        <row r="124">
          <cell r="C124" t="str">
            <v>HOSPITAL MIGUEL ARRAES</v>
          </cell>
          <cell r="E124" t="str">
            <v>ANDREINY STEFANY PIMENTEL PEREIRA</v>
          </cell>
          <cell r="F124" t="str">
            <v>2 - Outros Profissionais da Saúde</v>
          </cell>
          <cell r="G124" t="str">
            <v>2235-05</v>
          </cell>
          <cell r="H124" t="str">
            <v>08/2021</v>
          </cell>
          <cell r="I124">
            <v>0</v>
          </cell>
          <cell r="J124">
            <v>324.94639999999998</v>
          </cell>
          <cell r="L124">
            <v>340.61</v>
          </cell>
          <cell r="M124">
            <v>2.86</v>
          </cell>
          <cell r="O124">
            <v>2.84</v>
          </cell>
          <cell r="R124">
            <v>249.95000000000002</v>
          </cell>
          <cell r="S124">
            <v>114.48</v>
          </cell>
          <cell r="U124">
            <v>0</v>
          </cell>
        </row>
        <row r="125">
          <cell r="C125" t="str">
            <v>HOSPITAL MIGUEL ARRAES</v>
          </cell>
          <cell r="E125" t="str">
            <v>ANDRESA CARLA SILVA DE SOUZA</v>
          </cell>
          <cell r="F125" t="str">
            <v>2 - Outros Profissionais da Saúde</v>
          </cell>
          <cell r="G125" t="str">
            <v>3222-05</v>
          </cell>
          <cell r="H125" t="str">
            <v>08/2021</v>
          </cell>
          <cell r="I125">
            <v>0</v>
          </cell>
          <cell r="J125">
            <v>0</v>
          </cell>
          <cell r="M125">
            <v>0</v>
          </cell>
          <cell r="O125">
            <v>1.35</v>
          </cell>
          <cell r="S125">
            <v>0</v>
          </cell>
          <cell r="U125">
            <v>0</v>
          </cell>
        </row>
        <row r="126">
          <cell r="C126" t="str">
            <v>HOSPITAL MIGUEL ARRAES</v>
          </cell>
          <cell r="E126" t="str">
            <v>ANDRESA DE AGUIAR PAES BARRETO</v>
          </cell>
          <cell r="F126" t="str">
            <v>2 - Outros Profissionais da Saúde</v>
          </cell>
          <cell r="G126" t="str">
            <v>2235-05</v>
          </cell>
          <cell r="H126" t="str">
            <v>08/2021</v>
          </cell>
          <cell r="I126">
            <v>0</v>
          </cell>
          <cell r="J126">
            <v>0</v>
          </cell>
          <cell r="M126">
            <v>0</v>
          </cell>
          <cell r="O126">
            <v>2.84</v>
          </cell>
          <cell r="S126">
            <v>0</v>
          </cell>
          <cell r="U126">
            <v>0</v>
          </cell>
        </row>
        <row r="127">
          <cell r="C127" t="str">
            <v>HOSPITAL MIGUEL ARRAES</v>
          </cell>
          <cell r="E127" t="str">
            <v>ANDRESA FERREIRA DE CARVALHO</v>
          </cell>
          <cell r="F127" t="str">
            <v>2 - Outros Profissionais da Saúde</v>
          </cell>
          <cell r="G127" t="str">
            <v>2236-05</v>
          </cell>
          <cell r="H127" t="str">
            <v>08/2021</v>
          </cell>
          <cell r="I127">
            <v>0</v>
          </cell>
          <cell r="J127">
            <v>200.82079999999999</v>
          </cell>
          <cell r="M127">
            <v>0</v>
          </cell>
          <cell r="O127">
            <v>2.84</v>
          </cell>
          <cell r="S127">
            <v>0</v>
          </cell>
          <cell r="U127">
            <v>0</v>
          </cell>
        </row>
        <row r="128">
          <cell r="C128" t="str">
            <v>HOSPITAL MIGUEL ARRAES</v>
          </cell>
          <cell r="E128" t="str">
            <v>ANDRESA KARINA DA SILVA FERRAZ</v>
          </cell>
          <cell r="F128" t="str">
            <v>2 - Outros Profissionais da Saúde</v>
          </cell>
          <cell r="G128" t="str">
            <v>2235-05</v>
          </cell>
          <cell r="H128" t="str">
            <v>08/2021</v>
          </cell>
          <cell r="I128">
            <v>0</v>
          </cell>
          <cell r="J128">
            <v>342.16239999999999</v>
          </cell>
          <cell r="L128">
            <v>340.61</v>
          </cell>
          <cell r="M128">
            <v>3.08</v>
          </cell>
          <cell r="O128">
            <v>2.84</v>
          </cell>
          <cell r="S128">
            <v>0</v>
          </cell>
          <cell r="U128">
            <v>96.39</v>
          </cell>
          <cell r="X128" t="str">
            <v>AUXILIO CRECHE</v>
          </cell>
        </row>
        <row r="129">
          <cell r="C129" t="str">
            <v>HOSPITAL MIGUEL ARRAES</v>
          </cell>
          <cell r="E129" t="str">
            <v>ANDRESA RAFAELA FIGUEREDO DA SILVA</v>
          </cell>
          <cell r="F129" t="str">
            <v>2 - Outros Profissionais da Saúde</v>
          </cell>
          <cell r="G129" t="str">
            <v>2235-05</v>
          </cell>
          <cell r="H129" t="str">
            <v>08/2021</v>
          </cell>
          <cell r="I129">
            <v>0</v>
          </cell>
          <cell r="J129">
            <v>269.76080000000002</v>
          </cell>
          <cell r="L129">
            <v>340.61</v>
          </cell>
          <cell r="M129">
            <v>3.08</v>
          </cell>
          <cell r="O129">
            <v>2.84</v>
          </cell>
          <cell r="R129">
            <v>394.55</v>
          </cell>
          <cell r="S129">
            <v>123.36</v>
          </cell>
          <cell r="U129">
            <v>0</v>
          </cell>
        </row>
        <row r="130">
          <cell r="C130" t="str">
            <v>HOSPITAL MIGUEL ARRAES</v>
          </cell>
          <cell r="E130" t="str">
            <v>ANDRESSA MYCHELINE ROCHA CASTELO BRANCO DE OLIVEIRA</v>
          </cell>
          <cell r="F130" t="str">
            <v>2 - Outros Profissionais da Saúde</v>
          </cell>
          <cell r="G130" t="str">
            <v>3222-05</v>
          </cell>
          <cell r="H130" t="str">
            <v>08/2021</v>
          </cell>
          <cell r="I130">
            <v>0</v>
          </cell>
          <cell r="J130">
            <v>112.70480000000001</v>
          </cell>
          <cell r="M130">
            <v>0</v>
          </cell>
          <cell r="O130">
            <v>1.35</v>
          </cell>
          <cell r="R130">
            <v>200.15</v>
          </cell>
          <cell r="S130">
            <v>32.36</v>
          </cell>
          <cell r="U130">
            <v>39.33</v>
          </cell>
          <cell r="X130" t="str">
            <v>AUXILIO CRECHE</v>
          </cell>
        </row>
        <row r="131">
          <cell r="C131" t="str">
            <v>HOSPITAL MIGUEL ARRAES</v>
          </cell>
          <cell r="E131" t="str">
            <v>ANDREZA BARBOSA CAVALCANTI</v>
          </cell>
          <cell r="F131" t="str">
            <v>2 - Outros Profissionais da Saúde</v>
          </cell>
          <cell r="G131" t="str">
            <v>3222-05</v>
          </cell>
          <cell r="H131" t="str">
            <v>08/2021</v>
          </cell>
          <cell r="I131">
            <v>0</v>
          </cell>
          <cell r="J131">
            <v>124.9752</v>
          </cell>
          <cell r="M131">
            <v>0</v>
          </cell>
          <cell r="O131">
            <v>1.35</v>
          </cell>
          <cell r="R131">
            <v>230.15</v>
          </cell>
          <cell r="S131">
            <v>67.52</v>
          </cell>
          <cell r="U131">
            <v>0</v>
          </cell>
        </row>
        <row r="132">
          <cell r="C132" t="str">
            <v>HOSPITAL MIGUEL ARRAES</v>
          </cell>
          <cell r="E132" t="str">
            <v>ANDREZA CLAUDIA MENDONCA</v>
          </cell>
          <cell r="F132" t="str">
            <v>2 - Outros Profissionais da Saúde</v>
          </cell>
          <cell r="G132" t="str">
            <v>3222-05</v>
          </cell>
          <cell r="H132" t="str">
            <v>08/2021</v>
          </cell>
          <cell r="I132">
            <v>0</v>
          </cell>
          <cell r="J132">
            <v>124.9736</v>
          </cell>
          <cell r="M132">
            <v>0</v>
          </cell>
          <cell r="O132">
            <v>1.35</v>
          </cell>
          <cell r="R132">
            <v>137.9</v>
          </cell>
          <cell r="S132">
            <v>67.430000000000007</v>
          </cell>
          <cell r="U132">
            <v>0</v>
          </cell>
        </row>
        <row r="133">
          <cell r="C133" t="str">
            <v>HOSPITAL MIGUEL ARRAES</v>
          </cell>
          <cell r="E133" t="str">
            <v>ANGELA BELO CABRAL</v>
          </cell>
          <cell r="F133" t="str">
            <v>2 - Outros Profissionais da Saúde</v>
          </cell>
          <cell r="G133" t="str">
            <v>3222-05</v>
          </cell>
          <cell r="H133" t="str">
            <v>08/2021</v>
          </cell>
          <cell r="I133">
            <v>0</v>
          </cell>
          <cell r="J133">
            <v>266.02879999999999</v>
          </cell>
          <cell r="M133">
            <v>0</v>
          </cell>
          <cell r="O133">
            <v>1.35</v>
          </cell>
          <cell r="S133">
            <v>0</v>
          </cell>
          <cell r="U133">
            <v>0</v>
          </cell>
        </row>
        <row r="134">
          <cell r="C134" t="str">
            <v>HOSPITAL MIGUEL ARRAES</v>
          </cell>
          <cell r="E134" t="str">
            <v>ANGELA MARIA FRANCISCO DA COSTA</v>
          </cell>
          <cell r="F134" t="str">
            <v>3 - Administrativo</v>
          </cell>
          <cell r="G134" t="str">
            <v>5134-30</v>
          </cell>
          <cell r="H134" t="str">
            <v>08/2021</v>
          </cell>
          <cell r="I134">
            <v>0</v>
          </cell>
          <cell r="J134">
            <v>129.47040000000001</v>
          </cell>
          <cell r="M134">
            <v>0</v>
          </cell>
          <cell r="O134">
            <v>1.35</v>
          </cell>
          <cell r="R134">
            <v>168.35</v>
          </cell>
          <cell r="S134">
            <v>66.599999999999994</v>
          </cell>
          <cell r="U134">
            <v>0</v>
          </cell>
        </row>
        <row r="135">
          <cell r="C135" t="str">
            <v>HOSPITAL MIGUEL ARRAES</v>
          </cell>
          <cell r="E135" t="str">
            <v>ANGELICA MARIA MARQUES DOS SANTOS</v>
          </cell>
          <cell r="F135" t="str">
            <v>2 - Outros Profissionais da Saúde</v>
          </cell>
          <cell r="G135" t="str">
            <v>3222-05</v>
          </cell>
          <cell r="H135" t="str">
            <v>08/2021</v>
          </cell>
          <cell r="I135">
            <v>0</v>
          </cell>
          <cell r="J135">
            <v>0</v>
          </cell>
          <cell r="M135">
            <v>0</v>
          </cell>
          <cell r="O135">
            <v>1.35</v>
          </cell>
          <cell r="S135">
            <v>0</v>
          </cell>
          <cell r="U135">
            <v>0</v>
          </cell>
        </row>
        <row r="136">
          <cell r="C136" t="str">
            <v>HOSPITAL MIGUEL ARRAES</v>
          </cell>
          <cell r="E136" t="str">
            <v>ANGELICA PEREIRA DA COSTA</v>
          </cell>
          <cell r="F136" t="str">
            <v>2 - Outros Profissionais da Saúde</v>
          </cell>
          <cell r="G136" t="str">
            <v>2235-05</v>
          </cell>
          <cell r="H136" t="str">
            <v>08/2021</v>
          </cell>
          <cell r="I136">
            <v>0</v>
          </cell>
          <cell r="J136">
            <v>236.40960000000001</v>
          </cell>
          <cell r="M136">
            <v>0</v>
          </cell>
          <cell r="O136">
            <v>2.84</v>
          </cell>
          <cell r="S136">
            <v>0</v>
          </cell>
          <cell r="U136">
            <v>0</v>
          </cell>
        </row>
        <row r="137">
          <cell r="C137" t="str">
            <v>HOSPITAL MIGUEL ARRAES</v>
          </cell>
          <cell r="E137" t="str">
            <v>ANINE SURUI SANTANA DA SILVA</v>
          </cell>
          <cell r="F137" t="str">
            <v>1 - Médico</v>
          </cell>
          <cell r="G137" t="str">
            <v>2251-25</v>
          </cell>
          <cell r="H137" t="str">
            <v>08/2021</v>
          </cell>
          <cell r="I137">
            <v>0</v>
          </cell>
          <cell r="J137">
            <v>838.4552000000001</v>
          </cell>
          <cell r="M137">
            <v>0</v>
          </cell>
          <cell r="O137">
            <v>10.85</v>
          </cell>
          <cell r="S137">
            <v>0</v>
          </cell>
          <cell r="U137">
            <v>0</v>
          </cell>
        </row>
        <row r="138">
          <cell r="C138" t="str">
            <v>HOSPITAL MIGUEL ARRAES</v>
          </cell>
          <cell r="E138" t="str">
            <v>ANNA CAROLINA DE MELO RODRIGUES</v>
          </cell>
          <cell r="F138" t="str">
            <v>2 - Outros Profissionais da Saúde</v>
          </cell>
          <cell r="G138" t="str">
            <v>2237-10</v>
          </cell>
          <cell r="H138" t="str">
            <v>08/2021</v>
          </cell>
          <cell r="I138">
            <v>0</v>
          </cell>
          <cell r="J138">
            <v>259.56240000000003</v>
          </cell>
          <cell r="M138">
            <v>0</v>
          </cell>
          <cell r="O138">
            <v>1.35</v>
          </cell>
          <cell r="S138">
            <v>0</v>
          </cell>
          <cell r="U138">
            <v>0</v>
          </cell>
        </row>
        <row r="139">
          <cell r="C139" t="str">
            <v>HOSPITAL MIGUEL ARRAES</v>
          </cell>
          <cell r="E139" t="str">
            <v>ANTONIA SOTERO DA SILVA</v>
          </cell>
          <cell r="F139" t="str">
            <v>2 - Outros Profissionais da Saúde</v>
          </cell>
          <cell r="G139" t="str">
            <v>3222-05</v>
          </cell>
          <cell r="H139" t="str">
            <v>08/2021</v>
          </cell>
          <cell r="I139">
            <v>0</v>
          </cell>
          <cell r="J139">
            <v>120.56319999999999</v>
          </cell>
          <cell r="M139">
            <v>0</v>
          </cell>
          <cell r="O139">
            <v>1.35</v>
          </cell>
          <cell r="R139">
            <v>158.15</v>
          </cell>
          <cell r="S139">
            <v>49.44</v>
          </cell>
          <cell r="U139">
            <v>0</v>
          </cell>
        </row>
        <row r="140">
          <cell r="C140" t="str">
            <v>HOSPITAL MIGUEL ARRAES</v>
          </cell>
          <cell r="E140" t="str">
            <v>ANTONIO CESAR DA SILVA</v>
          </cell>
          <cell r="F140" t="str">
            <v>2 - Outros Profissionais da Saúde</v>
          </cell>
          <cell r="G140" t="str">
            <v>2235-05</v>
          </cell>
          <cell r="H140" t="str">
            <v>08/2021</v>
          </cell>
          <cell r="I140">
            <v>0</v>
          </cell>
          <cell r="J140">
            <v>225.44319999999999</v>
          </cell>
          <cell r="M140">
            <v>0</v>
          </cell>
          <cell r="O140">
            <v>2.84</v>
          </cell>
          <cell r="S140">
            <v>0</v>
          </cell>
          <cell r="U140">
            <v>0</v>
          </cell>
        </row>
        <row r="141">
          <cell r="C141" t="str">
            <v>HOSPITAL MIGUEL ARRAES</v>
          </cell>
          <cell r="E141" t="str">
            <v>ANTONIO JOSE OLIVEIRA DE ALBUQUERQUE QUEIROZ</v>
          </cell>
          <cell r="F141" t="str">
            <v>1 - Médico</v>
          </cell>
          <cell r="G141" t="str">
            <v>2252-70</v>
          </cell>
          <cell r="H141" t="str">
            <v>08/2021</v>
          </cell>
          <cell r="I141">
            <v>0</v>
          </cell>
          <cell r="J141">
            <v>748.4</v>
          </cell>
          <cell r="M141">
            <v>0</v>
          </cell>
          <cell r="O141">
            <v>10.85</v>
          </cell>
          <cell r="S141">
            <v>0</v>
          </cell>
          <cell r="U141">
            <v>0</v>
          </cell>
        </row>
        <row r="142">
          <cell r="C142" t="str">
            <v>HOSPITAL MIGUEL ARRAES</v>
          </cell>
          <cell r="E142" t="str">
            <v>ANTONIO MOISES LIMA DE MOURA</v>
          </cell>
          <cell r="F142" t="str">
            <v>3 - Administrativo</v>
          </cell>
          <cell r="G142" t="str">
            <v>4141-05</v>
          </cell>
          <cell r="H142" t="str">
            <v>08/2021</v>
          </cell>
          <cell r="I142">
            <v>0</v>
          </cell>
          <cell r="J142">
            <v>109.7176</v>
          </cell>
          <cell r="M142">
            <v>0</v>
          </cell>
          <cell r="O142">
            <v>1.35</v>
          </cell>
          <cell r="R142">
            <v>127.55</v>
          </cell>
          <cell r="S142">
            <v>82.29</v>
          </cell>
          <cell r="U142">
            <v>0</v>
          </cell>
        </row>
        <row r="143">
          <cell r="C143" t="str">
            <v>HOSPITAL MIGUEL ARRAES</v>
          </cell>
          <cell r="E143" t="str">
            <v>APOLIANA DA SILVA BARBOSA ALVES</v>
          </cell>
          <cell r="F143" t="str">
            <v>2 - Outros Profissionais da Saúde</v>
          </cell>
          <cell r="G143" t="str">
            <v>2516-05</v>
          </cell>
          <cell r="H143" t="str">
            <v>08/2021</v>
          </cell>
          <cell r="I143">
            <v>0</v>
          </cell>
          <cell r="J143">
            <v>256.0136</v>
          </cell>
          <cell r="L143">
            <v>340.61</v>
          </cell>
          <cell r="M143">
            <v>39.26</v>
          </cell>
          <cell r="O143">
            <v>1.35</v>
          </cell>
          <cell r="S143">
            <v>0</v>
          </cell>
          <cell r="U143">
            <v>0</v>
          </cell>
        </row>
        <row r="144">
          <cell r="C144" t="str">
            <v>HOSPITAL MIGUEL ARRAES</v>
          </cell>
          <cell r="E144" t="str">
            <v>ARELANIA MARIA DE CASTRO SOUZA</v>
          </cell>
          <cell r="F144" t="str">
            <v>2 - Outros Profissionais da Saúde</v>
          </cell>
          <cell r="G144" t="str">
            <v>2235-05</v>
          </cell>
          <cell r="H144" t="str">
            <v>08/2021</v>
          </cell>
          <cell r="I144">
            <v>0</v>
          </cell>
          <cell r="J144">
            <v>337.7088</v>
          </cell>
          <cell r="M144">
            <v>0</v>
          </cell>
          <cell r="O144">
            <v>2.84</v>
          </cell>
          <cell r="S144">
            <v>0</v>
          </cell>
          <cell r="U144">
            <v>75.739999999999995</v>
          </cell>
          <cell r="X144" t="str">
            <v>AUXILIO CRECHE</v>
          </cell>
        </row>
        <row r="145">
          <cell r="C145" t="str">
            <v>HOSPITAL MIGUEL ARRAES</v>
          </cell>
          <cell r="E145" t="str">
            <v>ARETA SILVA MARINS</v>
          </cell>
          <cell r="F145" t="str">
            <v>2 - Outros Profissionais da Saúde</v>
          </cell>
          <cell r="G145" t="str">
            <v>2235-05</v>
          </cell>
          <cell r="H145" t="str">
            <v>08/2021</v>
          </cell>
          <cell r="I145">
            <v>0</v>
          </cell>
          <cell r="J145">
            <v>301.74720000000002</v>
          </cell>
          <cell r="M145">
            <v>0</v>
          </cell>
          <cell r="O145">
            <v>2.84</v>
          </cell>
          <cell r="S145">
            <v>0</v>
          </cell>
          <cell r="U145">
            <v>86.07</v>
          </cell>
          <cell r="X145" t="str">
            <v>AUXILIO CRECHE</v>
          </cell>
        </row>
        <row r="146">
          <cell r="C146" t="str">
            <v>HOSPITAL MIGUEL ARRAES</v>
          </cell>
          <cell r="E146" t="str">
            <v>ARNALDO AMORIM DE LEMOS NETO</v>
          </cell>
          <cell r="F146" t="str">
            <v>1 - Médico</v>
          </cell>
          <cell r="G146" t="str">
            <v>2252-25</v>
          </cell>
          <cell r="H146" t="str">
            <v>08/2021</v>
          </cell>
          <cell r="I146">
            <v>0</v>
          </cell>
          <cell r="J146">
            <v>1257.3296</v>
          </cell>
          <cell r="M146">
            <v>0</v>
          </cell>
          <cell r="O146">
            <v>10.85</v>
          </cell>
          <cell r="S146">
            <v>0</v>
          </cell>
          <cell r="U146">
            <v>0</v>
          </cell>
        </row>
        <row r="147">
          <cell r="C147" t="str">
            <v>HOSPITAL MIGUEL ARRAES</v>
          </cell>
          <cell r="E147" t="str">
            <v>ARTHUR FREDERICO DE ALBUQUERQUE MARANHAO FILHO</v>
          </cell>
          <cell r="F147" t="str">
            <v>1 - Médico</v>
          </cell>
          <cell r="G147" t="str">
            <v>2251-25</v>
          </cell>
          <cell r="H147" t="str">
            <v>08/2021</v>
          </cell>
          <cell r="I147">
            <v>0</v>
          </cell>
          <cell r="J147">
            <v>702.64</v>
          </cell>
          <cell r="M147">
            <v>0</v>
          </cell>
          <cell r="O147">
            <v>10.85</v>
          </cell>
          <cell r="S147">
            <v>0</v>
          </cell>
          <cell r="U147">
            <v>0</v>
          </cell>
        </row>
        <row r="148">
          <cell r="C148" t="str">
            <v>HOSPITAL MIGUEL ARRAES</v>
          </cell>
          <cell r="E148" t="str">
            <v>ARTHUR NEMEZIO BARBOSA NETO</v>
          </cell>
          <cell r="F148" t="str">
            <v>2 - Outros Profissionais da Saúde</v>
          </cell>
          <cell r="G148" t="str">
            <v>2235-05</v>
          </cell>
          <cell r="H148" t="str">
            <v>08/2021</v>
          </cell>
          <cell r="I148">
            <v>0</v>
          </cell>
          <cell r="J148">
            <v>250.82640000000001</v>
          </cell>
          <cell r="L148">
            <v>340.61</v>
          </cell>
          <cell r="M148">
            <v>2.86</v>
          </cell>
          <cell r="O148">
            <v>2.84</v>
          </cell>
          <cell r="S148">
            <v>0</v>
          </cell>
          <cell r="U148">
            <v>0</v>
          </cell>
        </row>
        <row r="149">
          <cell r="C149" t="str">
            <v>HOSPITAL MIGUEL ARRAES</v>
          </cell>
          <cell r="E149" t="str">
            <v>ARTUR DA SILVA SANTANA</v>
          </cell>
          <cell r="F149" t="str">
            <v>2 - Outros Profissionais da Saúde</v>
          </cell>
          <cell r="G149" t="str">
            <v>3222-05</v>
          </cell>
          <cell r="H149" t="str">
            <v>08/2021</v>
          </cell>
          <cell r="I149">
            <v>0</v>
          </cell>
          <cell r="J149">
            <v>108.01519999999999</v>
          </cell>
          <cell r="M149">
            <v>0</v>
          </cell>
          <cell r="O149">
            <v>1.35</v>
          </cell>
          <cell r="R149">
            <v>137.9</v>
          </cell>
          <cell r="S149">
            <v>63.06</v>
          </cell>
          <cell r="U149">
            <v>0</v>
          </cell>
        </row>
        <row r="150">
          <cell r="C150" t="str">
            <v>HOSPITAL MIGUEL ARRAES</v>
          </cell>
          <cell r="E150" t="str">
            <v>AURYA SEVERINA RODRIGUES BARBOSA MONTEIRO</v>
          </cell>
          <cell r="F150" t="str">
            <v>3 - Administrativo</v>
          </cell>
          <cell r="G150" t="str">
            <v>4110-10</v>
          </cell>
          <cell r="H150" t="str">
            <v>08/2021</v>
          </cell>
          <cell r="I150">
            <v>0</v>
          </cell>
          <cell r="J150">
            <v>88.60799999999999</v>
          </cell>
          <cell r="M150">
            <v>0</v>
          </cell>
          <cell r="O150">
            <v>1.35</v>
          </cell>
          <cell r="R150">
            <v>229.55</v>
          </cell>
          <cell r="S150">
            <v>66.78</v>
          </cell>
          <cell r="U150">
            <v>0</v>
          </cell>
        </row>
        <row r="151">
          <cell r="C151" t="str">
            <v>HOSPITAL MIGUEL ARRAES</v>
          </cell>
          <cell r="E151" t="str">
            <v>AUZENEIDE FERNANDES DA SILVA</v>
          </cell>
          <cell r="F151" t="str">
            <v>2 - Outros Profissionais da Saúde</v>
          </cell>
          <cell r="G151" t="str">
            <v>3222-05</v>
          </cell>
          <cell r="H151" t="str">
            <v>08/2021</v>
          </cell>
          <cell r="I151">
            <v>0</v>
          </cell>
          <cell r="J151">
            <v>139.9864</v>
          </cell>
          <cell r="M151">
            <v>0</v>
          </cell>
          <cell r="O151">
            <v>1.35</v>
          </cell>
          <cell r="R151">
            <v>158.15</v>
          </cell>
          <cell r="S151">
            <v>56.66</v>
          </cell>
          <cell r="U151">
            <v>0</v>
          </cell>
        </row>
        <row r="152">
          <cell r="C152" t="str">
            <v>HOSPITAL MIGUEL ARRAES</v>
          </cell>
          <cell r="E152" t="str">
            <v>AYALA NATHALY GOMES DA SILVA</v>
          </cell>
          <cell r="F152" t="str">
            <v>2 - Outros Profissionais da Saúde</v>
          </cell>
          <cell r="G152" t="str">
            <v>2236-05</v>
          </cell>
          <cell r="H152" t="str">
            <v>08/2021</v>
          </cell>
          <cell r="I152">
            <v>0</v>
          </cell>
          <cell r="J152">
            <v>186.19280000000001</v>
          </cell>
          <cell r="M152">
            <v>0</v>
          </cell>
          <cell r="O152">
            <v>2.84</v>
          </cell>
          <cell r="S152">
            <v>0</v>
          </cell>
          <cell r="U152">
            <v>0</v>
          </cell>
        </row>
        <row r="153">
          <cell r="C153" t="str">
            <v>HOSPITAL MIGUEL ARRAES</v>
          </cell>
          <cell r="E153" t="str">
            <v>AYRLES DE LIMA SANTIAGO</v>
          </cell>
          <cell r="F153" t="str">
            <v>2 - Outros Profissionais da Saúde</v>
          </cell>
          <cell r="G153" t="str">
            <v>3222-05</v>
          </cell>
          <cell r="H153" t="str">
            <v>08/2021</v>
          </cell>
          <cell r="I153">
            <v>0</v>
          </cell>
          <cell r="J153">
            <v>120.64960000000001</v>
          </cell>
          <cell r="M153">
            <v>0</v>
          </cell>
          <cell r="O153">
            <v>1.35</v>
          </cell>
          <cell r="R153">
            <v>125.14999999999999</v>
          </cell>
          <cell r="S153">
            <v>67.900000000000006</v>
          </cell>
          <cell r="U153">
            <v>0</v>
          </cell>
        </row>
        <row r="154">
          <cell r="C154" t="str">
            <v>HOSPITAL MIGUEL ARRAES</v>
          </cell>
          <cell r="E154" t="str">
            <v>BARBARA CRISTINA PATRICIO LIMA</v>
          </cell>
          <cell r="F154" t="str">
            <v>2 - Outros Profissionais da Saúde</v>
          </cell>
          <cell r="G154" t="str">
            <v>2235-05</v>
          </cell>
          <cell r="H154" t="str">
            <v>08/2021</v>
          </cell>
          <cell r="I154">
            <v>0</v>
          </cell>
          <cell r="J154">
            <v>270.464</v>
          </cell>
          <cell r="M154">
            <v>0</v>
          </cell>
          <cell r="O154">
            <v>2.84</v>
          </cell>
          <cell r="S154">
            <v>0</v>
          </cell>
          <cell r="U154">
            <v>0</v>
          </cell>
        </row>
        <row r="155">
          <cell r="C155" t="str">
            <v>HOSPITAL MIGUEL ARRAES</v>
          </cell>
          <cell r="E155" t="str">
            <v>BARBARA ELIAS DE SOUZA CABRAL</v>
          </cell>
          <cell r="F155" t="str">
            <v>2 - Outros Profissionais da Saúde</v>
          </cell>
          <cell r="G155" t="str">
            <v>2516-05</v>
          </cell>
          <cell r="H155" t="str">
            <v>08/2021</v>
          </cell>
          <cell r="I155">
            <v>0</v>
          </cell>
          <cell r="J155">
            <v>234.5376</v>
          </cell>
          <cell r="M155">
            <v>0</v>
          </cell>
          <cell r="O155">
            <v>1.35</v>
          </cell>
          <cell r="S155">
            <v>0</v>
          </cell>
          <cell r="U155">
            <v>0</v>
          </cell>
        </row>
        <row r="156">
          <cell r="C156" t="str">
            <v>HOSPITAL MIGUEL ARRAES</v>
          </cell>
          <cell r="E156" t="str">
            <v>BARBARA MARIANA DOS SANTOS SILVA</v>
          </cell>
          <cell r="F156" t="str">
            <v>1 - Médico</v>
          </cell>
          <cell r="G156" t="str">
            <v>2251-25</v>
          </cell>
          <cell r="H156" t="str">
            <v>08/2021</v>
          </cell>
          <cell r="I156">
            <v>0</v>
          </cell>
          <cell r="J156">
            <v>384.33600000000001</v>
          </cell>
          <cell r="M156">
            <v>0</v>
          </cell>
          <cell r="O156">
            <v>10.85</v>
          </cell>
          <cell r="S156">
            <v>0</v>
          </cell>
          <cell r="U156">
            <v>0</v>
          </cell>
        </row>
        <row r="157">
          <cell r="C157" t="str">
            <v>HOSPITAL MIGUEL ARRAES</v>
          </cell>
          <cell r="E157" t="str">
            <v>BARBARA PRISCILA SOUSA E SILVA</v>
          </cell>
          <cell r="F157" t="str">
            <v>2 - Outros Profissionais da Saúde</v>
          </cell>
          <cell r="G157" t="str">
            <v>3222-05</v>
          </cell>
          <cell r="H157" t="str">
            <v>08/2021</v>
          </cell>
          <cell r="I157">
            <v>0</v>
          </cell>
          <cell r="J157">
            <v>121.3048</v>
          </cell>
          <cell r="M157">
            <v>0</v>
          </cell>
          <cell r="O157">
            <v>1.35</v>
          </cell>
          <cell r="R157">
            <v>168.35</v>
          </cell>
          <cell r="S157">
            <v>67.430000000000007</v>
          </cell>
          <cell r="U157">
            <v>0</v>
          </cell>
        </row>
        <row r="158">
          <cell r="C158" t="str">
            <v>HOSPITAL MIGUEL ARRAES</v>
          </cell>
          <cell r="E158" t="str">
            <v>BARBARA SANTANA ALENCAR</v>
          </cell>
          <cell r="F158" t="str">
            <v>1 - Médico</v>
          </cell>
          <cell r="G158" t="str">
            <v>2251-25</v>
          </cell>
          <cell r="H158" t="str">
            <v>08/2021</v>
          </cell>
          <cell r="I158">
            <v>0</v>
          </cell>
          <cell r="J158">
            <v>426.89920000000001</v>
          </cell>
          <cell r="M158">
            <v>0</v>
          </cell>
          <cell r="O158">
            <v>10.85</v>
          </cell>
          <cell r="S158">
            <v>0</v>
          </cell>
          <cell r="U158">
            <v>0</v>
          </cell>
        </row>
        <row r="159">
          <cell r="C159" t="str">
            <v>HOSPITAL MIGUEL ARRAES</v>
          </cell>
          <cell r="E159" t="str">
            <v>BARTOLOMEU FRANCISCO GOMES</v>
          </cell>
          <cell r="F159" t="str">
            <v>2 - Outros Profissionais da Saúde</v>
          </cell>
          <cell r="G159" t="str">
            <v>3222-05</v>
          </cell>
          <cell r="H159" t="str">
            <v>08/2021</v>
          </cell>
          <cell r="I159">
            <v>0</v>
          </cell>
          <cell r="J159">
            <v>128.52719999999999</v>
          </cell>
          <cell r="M159">
            <v>0</v>
          </cell>
          <cell r="O159">
            <v>1.35</v>
          </cell>
          <cell r="R159">
            <v>158.15</v>
          </cell>
          <cell r="S159">
            <v>67.62</v>
          </cell>
          <cell r="U159">
            <v>0</v>
          </cell>
        </row>
        <row r="160">
          <cell r="C160" t="str">
            <v>HOSPITAL MIGUEL ARRAES</v>
          </cell>
          <cell r="E160" t="str">
            <v>BEATRIZ CRISOSTOMO DE OLIVEIRA</v>
          </cell>
          <cell r="F160" t="str">
            <v>1 - Médico</v>
          </cell>
          <cell r="G160" t="str">
            <v>2251-25</v>
          </cell>
          <cell r="H160" t="str">
            <v>08/2021</v>
          </cell>
          <cell r="I160">
            <v>0</v>
          </cell>
          <cell r="J160">
            <v>448.20240000000001</v>
          </cell>
          <cell r="M160">
            <v>0</v>
          </cell>
          <cell r="O160">
            <v>10.85</v>
          </cell>
          <cell r="S160">
            <v>0</v>
          </cell>
          <cell r="U160">
            <v>0</v>
          </cell>
        </row>
        <row r="161">
          <cell r="C161" t="str">
            <v>HOSPITAL MIGUEL ARRAES</v>
          </cell>
          <cell r="E161" t="str">
            <v>BEATRIZ FRANCA DE OLIVEIRA</v>
          </cell>
          <cell r="F161" t="str">
            <v>2 - Outros Profissionais da Saúde</v>
          </cell>
          <cell r="G161" t="str">
            <v>2235-05</v>
          </cell>
          <cell r="H161" t="str">
            <v>08/2021</v>
          </cell>
          <cell r="I161">
            <v>0</v>
          </cell>
          <cell r="J161">
            <v>241.16319999999999</v>
          </cell>
          <cell r="L161">
            <v>340.61</v>
          </cell>
          <cell r="M161">
            <v>2.39</v>
          </cell>
          <cell r="O161">
            <v>2.84</v>
          </cell>
          <cell r="S161">
            <v>0</v>
          </cell>
          <cell r="U161">
            <v>103.28</v>
          </cell>
          <cell r="X161" t="str">
            <v>AUXILIO CRECHE</v>
          </cell>
        </row>
        <row r="162">
          <cell r="C162" t="str">
            <v>HOSPITAL MIGUEL ARRAES</v>
          </cell>
          <cell r="E162" t="str">
            <v>BENVINDA PEREIRA MATIAS DANTAS</v>
          </cell>
          <cell r="F162" t="str">
            <v>2 - Outros Profissionais da Saúde</v>
          </cell>
          <cell r="G162" t="str">
            <v>3222-05</v>
          </cell>
          <cell r="H162" t="str">
            <v>08/2021</v>
          </cell>
          <cell r="I162">
            <v>0</v>
          </cell>
          <cell r="J162">
            <v>130.42160000000001</v>
          </cell>
          <cell r="M162">
            <v>0</v>
          </cell>
          <cell r="O162">
            <v>1.35</v>
          </cell>
          <cell r="R162">
            <v>168.35</v>
          </cell>
          <cell r="S162">
            <v>54.32</v>
          </cell>
          <cell r="U162">
            <v>0</v>
          </cell>
        </row>
        <row r="163">
          <cell r="C163" t="str">
            <v>HOSPITAL MIGUEL ARRAES</v>
          </cell>
          <cell r="E163" t="str">
            <v>BETIENY SOARES DE PAULA</v>
          </cell>
          <cell r="F163" t="str">
            <v>2 - Outros Profissionais da Saúde</v>
          </cell>
          <cell r="G163" t="str">
            <v>3222-05</v>
          </cell>
          <cell r="H163" t="str">
            <v>08/2021</v>
          </cell>
          <cell r="I163">
            <v>0</v>
          </cell>
          <cell r="J163">
            <v>121.2248</v>
          </cell>
          <cell r="M163">
            <v>0</v>
          </cell>
          <cell r="O163">
            <v>1.35</v>
          </cell>
          <cell r="R163">
            <v>168.35</v>
          </cell>
          <cell r="S163">
            <v>59.05</v>
          </cell>
          <cell r="U163">
            <v>60.16</v>
          </cell>
          <cell r="X163" t="str">
            <v>AUXILIO CRECHE</v>
          </cell>
        </row>
        <row r="164">
          <cell r="C164" t="str">
            <v>HOSPITAL MIGUEL ARRAES</v>
          </cell>
          <cell r="E164" t="str">
            <v>BIANCA MOURA DA SILVA</v>
          </cell>
          <cell r="F164" t="str">
            <v>2 - Outros Profissionais da Saúde</v>
          </cell>
          <cell r="G164" t="str">
            <v>5211-30</v>
          </cell>
          <cell r="H164" t="str">
            <v>08/2021</v>
          </cell>
          <cell r="I164">
            <v>0</v>
          </cell>
          <cell r="J164">
            <v>100.2312</v>
          </cell>
          <cell r="M164">
            <v>0</v>
          </cell>
          <cell r="O164">
            <v>1.35</v>
          </cell>
          <cell r="R164">
            <v>168.35</v>
          </cell>
          <cell r="S164">
            <v>66.78</v>
          </cell>
          <cell r="U164">
            <v>0</v>
          </cell>
        </row>
        <row r="165">
          <cell r="C165" t="str">
            <v>HOSPITAL MIGUEL ARRAES</v>
          </cell>
          <cell r="E165" t="str">
            <v>BIANCA PRISCILA SALES DOS SANTOS</v>
          </cell>
          <cell r="F165" t="str">
            <v>1 - Médico</v>
          </cell>
          <cell r="G165" t="str">
            <v>2251-25</v>
          </cell>
          <cell r="H165" t="str">
            <v>08/2021</v>
          </cell>
          <cell r="I165">
            <v>0</v>
          </cell>
          <cell r="J165">
            <v>606.55039999999997</v>
          </cell>
          <cell r="M165">
            <v>0</v>
          </cell>
          <cell r="O165">
            <v>10.85</v>
          </cell>
          <cell r="S165">
            <v>0</v>
          </cell>
          <cell r="U165">
            <v>0</v>
          </cell>
        </row>
        <row r="166">
          <cell r="C166" t="str">
            <v>HOSPITAL MIGUEL ARRAES</v>
          </cell>
          <cell r="E166" t="str">
            <v>BRENO GIBSON NOTARO</v>
          </cell>
          <cell r="F166" t="str">
            <v>1 - Médico</v>
          </cell>
          <cell r="G166" t="str">
            <v>2251-25</v>
          </cell>
          <cell r="H166" t="str">
            <v>08/2021</v>
          </cell>
          <cell r="I166">
            <v>0</v>
          </cell>
          <cell r="J166">
            <v>773.01839999999993</v>
          </cell>
          <cell r="M166">
            <v>0</v>
          </cell>
          <cell r="O166">
            <v>10.85</v>
          </cell>
          <cell r="S166">
            <v>0</v>
          </cell>
          <cell r="U166">
            <v>0</v>
          </cell>
        </row>
        <row r="167">
          <cell r="C167" t="str">
            <v>HOSPITAL MIGUEL ARRAES</v>
          </cell>
          <cell r="E167" t="str">
            <v>BRISCYLA BERNARDO VIEIRA FARIAS</v>
          </cell>
          <cell r="F167" t="str">
            <v>2 - Outros Profissionais da Saúde</v>
          </cell>
          <cell r="G167" t="str">
            <v>2237-10</v>
          </cell>
          <cell r="H167" t="str">
            <v>08/2021</v>
          </cell>
          <cell r="I167">
            <v>0</v>
          </cell>
          <cell r="J167">
            <v>220.4624</v>
          </cell>
          <cell r="M167">
            <v>0</v>
          </cell>
          <cell r="O167">
            <v>1.35</v>
          </cell>
          <cell r="S167">
            <v>0</v>
          </cell>
          <cell r="U167">
            <v>0</v>
          </cell>
        </row>
        <row r="168">
          <cell r="C168" t="str">
            <v>HOSPITAL MIGUEL ARRAES</v>
          </cell>
          <cell r="E168" t="str">
            <v>BRUNA DANTAS DE GODOY MENDONCA</v>
          </cell>
          <cell r="F168" t="str">
            <v>3 - Administrativo</v>
          </cell>
          <cell r="G168" t="str">
            <v>1231-10</v>
          </cell>
          <cell r="H168" t="str">
            <v>08/2021</v>
          </cell>
          <cell r="I168">
            <v>0</v>
          </cell>
          <cell r="J168">
            <v>1221.1464000000001</v>
          </cell>
          <cell r="M168">
            <v>0</v>
          </cell>
          <cell r="O168">
            <v>1.35</v>
          </cell>
          <cell r="S168">
            <v>0</v>
          </cell>
          <cell r="U168">
            <v>0</v>
          </cell>
        </row>
        <row r="169">
          <cell r="C169" t="str">
            <v>HOSPITAL MIGUEL ARRAES</v>
          </cell>
          <cell r="E169" t="str">
            <v>BRUNA GRAZIELA FELIPE DE SOUZA</v>
          </cell>
          <cell r="F169" t="str">
            <v>2 - Outros Profissionais da Saúde</v>
          </cell>
          <cell r="G169" t="str">
            <v>2235-05</v>
          </cell>
          <cell r="H169" t="str">
            <v>08/2021</v>
          </cell>
          <cell r="I169">
            <v>0</v>
          </cell>
          <cell r="J169">
            <v>262.3424</v>
          </cell>
          <cell r="M169">
            <v>0</v>
          </cell>
          <cell r="O169">
            <v>2.84</v>
          </cell>
          <cell r="S169">
            <v>0</v>
          </cell>
          <cell r="U169">
            <v>0</v>
          </cell>
        </row>
        <row r="170">
          <cell r="C170" t="str">
            <v>HOSPITAL MIGUEL ARRAES</v>
          </cell>
          <cell r="E170" t="str">
            <v>BRUNO AUGUSTO DE ALENCAR VELEZ</v>
          </cell>
          <cell r="F170" t="str">
            <v>2 - Outros Profissionais da Saúde</v>
          </cell>
          <cell r="G170" t="str">
            <v>2211-05</v>
          </cell>
          <cell r="H170" t="str">
            <v>08/2021</v>
          </cell>
          <cell r="I170">
            <v>0</v>
          </cell>
          <cell r="J170">
            <v>301.06079999999997</v>
          </cell>
          <cell r="L170">
            <v>340.61</v>
          </cell>
          <cell r="M170">
            <v>30</v>
          </cell>
          <cell r="O170">
            <v>1.35</v>
          </cell>
          <cell r="S170">
            <v>0</v>
          </cell>
          <cell r="U170">
            <v>0</v>
          </cell>
        </row>
        <row r="171">
          <cell r="C171" t="str">
            <v>HOSPITAL MIGUEL ARRAES</v>
          </cell>
          <cell r="E171" t="str">
            <v>BRUNO HENRIQUE ALVES POGGI</v>
          </cell>
          <cell r="F171" t="str">
            <v>2 - Outros Profissionais da Saúde</v>
          </cell>
          <cell r="G171" t="str">
            <v>5211-30</v>
          </cell>
          <cell r="H171" t="str">
            <v>08/2021</v>
          </cell>
          <cell r="I171">
            <v>0</v>
          </cell>
          <cell r="J171">
            <v>99.55680000000001</v>
          </cell>
          <cell r="M171">
            <v>0</v>
          </cell>
          <cell r="O171">
            <v>1.35</v>
          </cell>
          <cell r="R171">
            <v>168.35</v>
          </cell>
          <cell r="S171">
            <v>66.78</v>
          </cell>
          <cell r="U171">
            <v>0</v>
          </cell>
        </row>
        <row r="172">
          <cell r="C172" t="str">
            <v>HOSPITAL MIGUEL ARRAES</v>
          </cell>
          <cell r="E172" t="str">
            <v>BRUNO LEAL ALVES DA SILVA</v>
          </cell>
          <cell r="F172" t="str">
            <v>1 - Médico</v>
          </cell>
          <cell r="G172" t="str">
            <v>2251-50</v>
          </cell>
          <cell r="H172" t="str">
            <v>08/2021</v>
          </cell>
          <cell r="I172">
            <v>0</v>
          </cell>
          <cell r="J172">
            <v>1361.2616</v>
          </cell>
          <cell r="M172">
            <v>0</v>
          </cell>
          <cell r="O172">
            <v>10.85</v>
          </cell>
          <cell r="S172">
            <v>0</v>
          </cell>
          <cell r="U172">
            <v>0</v>
          </cell>
        </row>
        <row r="173">
          <cell r="C173" t="str">
            <v>HOSPITAL MIGUEL ARRAES</v>
          </cell>
          <cell r="E173" t="str">
            <v>BRUNO PALHARES FERREIRA DE MIRANDA</v>
          </cell>
          <cell r="F173" t="str">
            <v>1 - Médico</v>
          </cell>
          <cell r="G173" t="str">
            <v>2251-25</v>
          </cell>
          <cell r="H173" t="str">
            <v>08/2021</v>
          </cell>
          <cell r="I173">
            <v>0</v>
          </cell>
          <cell r="J173">
            <v>979.93920000000003</v>
          </cell>
          <cell r="M173">
            <v>0</v>
          </cell>
          <cell r="O173">
            <v>10.85</v>
          </cell>
          <cell r="S173">
            <v>0</v>
          </cell>
          <cell r="U173">
            <v>0</v>
          </cell>
        </row>
        <row r="174">
          <cell r="C174" t="str">
            <v>HOSPITAL MIGUEL ARRAES</v>
          </cell>
          <cell r="E174" t="str">
            <v>BRUNO THIAGO DE SANTANA</v>
          </cell>
          <cell r="F174" t="str">
            <v>2 - Outros Profissionais da Saúde</v>
          </cell>
          <cell r="G174" t="str">
            <v>5151-10</v>
          </cell>
          <cell r="H174" t="str">
            <v>08/2021</v>
          </cell>
          <cell r="I174">
            <v>0</v>
          </cell>
          <cell r="J174">
            <v>106.21680000000001</v>
          </cell>
          <cell r="L174">
            <v>340.61</v>
          </cell>
          <cell r="M174">
            <v>22.2</v>
          </cell>
          <cell r="O174">
            <v>1.35</v>
          </cell>
          <cell r="S174">
            <v>0</v>
          </cell>
          <cell r="U174">
            <v>0</v>
          </cell>
        </row>
        <row r="175">
          <cell r="C175" t="str">
            <v>HOSPITAL MIGUEL ARRAES</v>
          </cell>
          <cell r="E175" t="str">
            <v>CAMILA DOS SANTOS CAZER</v>
          </cell>
          <cell r="F175" t="str">
            <v>2 - Outros Profissionais da Saúde</v>
          </cell>
          <cell r="G175" t="str">
            <v>2235-05</v>
          </cell>
          <cell r="H175" t="str">
            <v>08/2021</v>
          </cell>
          <cell r="I175">
            <v>0</v>
          </cell>
          <cell r="J175">
            <v>209.76240000000001</v>
          </cell>
          <cell r="M175">
            <v>0</v>
          </cell>
          <cell r="O175">
            <v>2.84</v>
          </cell>
          <cell r="S175">
            <v>0</v>
          </cell>
          <cell r="U175">
            <v>0</v>
          </cell>
        </row>
        <row r="176">
          <cell r="C176" t="str">
            <v>HOSPITAL MIGUEL ARRAES</v>
          </cell>
          <cell r="E176" t="str">
            <v>CAMILA MARIA BARROS DA SILVA</v>
          </cell>
          <cell r="F176" t="str">
            <v>2 - Outros Profissionais da Saúde</v>
          </cell>
          <cell r="G176" t="str">
            <v>2234-05</v>
          </cell>
          <cell r="H176" t="str">
            <v>08/2021</v>
          </cell>
          <cell r="I176">
            <v>0</v>
          </cell>
          <cell r="J176">
            <v>508.79840000000002</v>
          </cell>
          <cell r="M176">
            <v>0</v>
          </cell>
          <cell r="O176">
            <v>1.35</v>
          </cell>
          <cell r="S176">
            <v>0</v>
          </cell>
          <cell r="U176">
            <v>0</v>
          </cell>
        </row>
        <row r="177">
          <cell r="C177" t="str">
            <v>HOSPITAL MIGUEL ARRAES</v>
          </cell>
          <cell r="E177" t="str">
            <v>CAMILA MARIA DA SILVA</v>
          </cell>
          <cell r="F177" t="str">
            <v>3 - Administrativo</v>
          </cell>
          <cell r="G177" t="str">
            <v>4110-10</v>
          </cell>
          <cell r="H177" t="str">
            <v>08/2021</v>
          </cell>
          <cell r="I177">
            <v>0</v>
          </cell>
          <cell r="J177">
            <v>100.3728</v>
          </cell>
          <cell r="M177">
            <v>0</v>
          </cell>
          <cell r="O177">
            <v>1.35</v>
          </cell>
          <cell r="S177">
            <v>0</v>
          </cell>
          <cell r="U177">
            <v>0</v>
          </cell>
        </row>
        <row r="178">
          <cell r="C178" t="str">
            <v>HOSPITAL MIGUEL ARRAES</v>
          </cell>
          <cell r="E178" t="str">
            <v>CAMILA NOVAES DE SANTANA</v>
          </cell>
          <cell r="F178" t="str">
            <v>1 - Médico</v>
          </cell>
          <cell r="G178" t="str">
            <v>2251-25</v>
          </cell>
          <cell r="H178" t="str">
            <v>08/2021</v>
          </cell>
          <cell r="I178">
            <v>0</v>
          </cell>
          <cell r="J178">
            <v>453.83920000000001</v>
          </cell>
          <cell r="M178">
            <v>0</v>
          </cell>
          <cell r="O178">
            <v>10.85</v>
          </cell>
          <cell r="S178">
            <v>0</v>
          </cell>
          <cell r="U178">
            <v>0</v>
          </cell>
        </row>
        <row r="179">
          <cell r="C179" t="str">
            <v>HOSPITAL MIGUEL ARRAES</v>
          </cell>
          <cell r="E179" t="str">
            <v>CAMILA TRAVASSOS DE VASCONCELOS RODRIGUES</v>
          </cell>
          <cell r="F179" t="str">
            <v>2 - Outros Profissionais da Saúde</v>
          </cell>
          <cell r="G179" t="str">
            <v>2238-10</v>
          </cell>
          <cell r="H179" t="str">
            <v>08/2021</v>
          </cell>
          <cell r="I179">
            <v>0</v>
          </cell>
          <cell r="J179">
            <v>214.87520000000001</v>
          </cell>
          <cell r="M179">
            <v>0</v>
          </cell>
          <cell r="O179">
            <v>1.35</v>
          </cell>
          <cell r="S179">
            <v>0</v>
          </cell>
          <cell r="U179">
            <v>0</v>
          </cell>
        </row>
        <row r="180">
          <cell r="C180" t="str">
            <v>HOSPITAL MIGUEL ARRAES</v>
          </cell>
          <cell r="E180" t="str">
            <v>CAMILA TWANY NUNES DE SOUZA</v>
          </cell>
          <cell r="F180" t="str">
            <v>1 - Médico</v>
          </cell>
          <cell r="G180" t="str">
            <v>2251-25</v>
          </cell>
          <cell r="H180" t="str">
            <v>08/2021</v>
          </cell>
          <cell r="I180">
            <v>0</v>
          </cell>
          <cell r="J180">
            <v>383.26960000000003</v>
          </cell>
          <cell r="M180">
            <v>0</v>
          </cell>
          <cell r="O180">
            <v>10.85</v>
          </cell>
          <cell r="S180">
            <v>0</v>
          </cell>
          <cell r="U180">
            <v>0</v>
          </cell>
        </row>
        <row r="181">
          <cell r="C181" t="str">
            <v>HOSPITAL MIGUEL ARRAES</v>
          </cell>
          <cell r="E181" t="str">
            <v>CANDIDO FABIANO BESERRA DE SOUZA</v>
          </cell>
          <cell r="F181" t="str">
            <v>3 - Administrativo</v>
          </cell>
          <cell r="G181" t="str">
            <v>5174-10</v>
          </cell>
          <cell r="H181" t="str">
            <v>08/2021</v>
          </cell>
          <cell r="I181">
            <v>0</v>
          </cell>
          <cell r="J181">
            <v>104.0312</v>
          </cell>
          <cell r="M181">
            <v>0</v>
          </cell>
          <cell r="O181">
            <v>1.35</v>
          </cell>
          <cell r="R181">
            <v>146.75</v>
          </cell>
          <cell r="S181">
            <v>62.33</v>
          </cell>
          <cell r="U181">
            <v>0</v>
          </cell>
        </row>
        <row r="182">
          <cell r="C182" t="str">
            <v>HOSPITAL MIGUEL ARRAES</v>
          </cell>
          <cell r="E182" t="str">
            <v>CARLA CRISTINA CORDEIRO DA SILVA</v>
          </cell>
          <cell r="F182" t="str">
            <v>2 - Outros Profissionais da Saúde</v>
          </cell>
          <cell r="G182" t="str">
            <v>3222-05</v>
          </cell>
          <cell r="H182" t="str">
            <v>08/2021</v>
          </cell>
          <cell r="I182">
            <v>0</v>
          </cell>
          <cell r="J182">
            <v>113.2304</v>
          </cell>
          <cell r="M182">
            <v>0</v>
          </cell>
          <cell r="O182">
            <v>1.35</v>
          </cell>
          <cell r="R182">
            <v>158.15</v>
          </cell>
          <cell r="S182">
            <v>58.44</v>
          </cell>
          <cell r="U182">
            <v>0</v>
          </cell>
        </row>
        <row r="183">
          <cell r="C183" t="str">
            <v>HOSPITAL MIGUEL ARRAES</v>
          </cell>
          <cell r="E183" t="str">
            <v>CARLA DANIELE SANTORO DE MELO</v>
          </cell>
          <cell r="F183" t="str">
            <v>2 - Outros Profissionais da Saúde</v>
          </cell>
          <cell r="G183" t="str">
            <v>2235-05</v>
          </cell>
          <cell r="H183" t="str">
            <v>08/2021</v>
          </cell>
          <cell r="I183">
            <v>0</v>
          </cell>
          <cell r="J183">
            <v>439.44479999999999</v>
          </cell>
          <cell r="M183">
            <v>0</v>
          </cell>
          <cell r="O183">
            <v>2.84</v>
          </cell>
          <cell r="S183">
            <v>0</v>
          </cell>
          <cell r="U183">
            <v>0</v>
          </cell>
        </row>
        <row r="184">
          <cell r="C184" t="str">
            <v>HOSPITAL MIGUEL ARRAES</v>
          </cell>
          <cell r="E184" t="str">
            <v>CARLA MARIA SANTIAGO DE OLIVEIRA</v>
          </cell>
          <cell r="F184" t="str">
            <v>2 - Outros Profissionais da Saúde</v>
          </cell>
          <cell r="G184" t="str">
            <v>3222-05</v>
          </cell>
          <cell r="H184" t="str">
            <v>08/2021</v>
          </cell>
          <cell r="I184">
            <v>0</v>
          </cell>
          <cell r="J184">
            <v>132.7184</v>
          </cell>
          <cell r="M184">
            <v>0</v>
          </cell>
          <cell r="O184">
            <v>1.35</v>
          </cell>
          <cell r="R184">
            <v>168.35</v>
          </cell>
          <cell r="S184">
            <v>62.98</v>
          </cell>
          <cell r="U184">
            <v>0</v>
          </cell>
        </row>
        <row r="185">
          <cell r="C185" t="str">
            <v>HOSPITAL MIGUEL ARRAES</v>
          </cell>
          <cell r="E185" t="str">
            <v>CARLA RAMOS DA SILVA</v>
          </cell>
          <cell r="F185" t="str">
            <v>2 - Outros Profissionais da Saúde</v>
          </cell>
          <cell r="G185" t="str">
            <v>3222-05</v>
          </cell>
          <cell r="H185" t="str">
            <v>08/2021</v>
          </cell>
          <cell r="I185">
            <v>0</v>
          </cell>
          <cell r="J185">
            <v>138.77440000000001</v>
          </cell>
          <cell r="M185">
            <v>0</v>
          </cell>
          <cell r="O185">
            <v>1.35</v>
          </cell>
          <cell r="R185">
            <v>250.4</v>
          </cell>
          <cell r="S185">
            <v>61.03</v>
          </cell>
          <cell r="U185">
            <v>0</v>
          </cell>
        </row>
        <row r="186">
          <cell r="C186" t="str">
            <v>HOSPITAL MIGUEL ARRAES</v>
          </cell>
          <cell r="E186" t="str">
            <v>CARLA REBECA BARROS DE SOUZA FELIX</v>
          </cell>
          <cell r="F186" t="str">
            <v>2 - Outros Profissionais da Saúde</v>
          </cell>
          <cell r="G186" t="str">
            <v>2235-05</v>
          </cell>
          <cell r="H186" t="str">
            <v>08/2021</v>
          </cell>
          <cell r="I186">
            <v>0</v>
          </cell>
          <cell r="J186">
            <v>195.29759999999999</v>
          </cell>
          <cell r="L186">
            <v>340.61</v>
          </cell>
          <cell r="M186">
            <v>2.39</v>
          </cell>
          <cell r="O186">
            <v>2.84</v>
          </cell>
          <cell r="R186">
            <v>429.95000000000005</v>
          </cell>
          <cell r="S186">
            <v>92.59</v>
          </cell>
          <cell r="U186">
            <v>0</v>
          </cell>
        </row>
        <row r="187">
          <cell r="C187" t="str">
            <v>HOSPITAL MIGUEL ARRAES</v>
          </cell>
          <cell r="E187" t="str">
            <v>CARLOS ADRIANO COSTA DOS SANTOS</v>
          </cell>
          <cell r="F187" t="str">
            <v>3 - Administrativo</v>
          </cell>
          <cell r="G187" t="str">
            <v>7823-20</v>
          </cell>
          <cell r="H187" t="str">
            <v>08/2021</v>
          </cell>
          <cell r="I187">
            <v>0</v>
          </cell>
          <cell r="J187">
            <v>167.8056</v>
          </cell>
          <cell r="M187">
            <v>0</v>
          </cell>
          <cell r="O187">
            <v>1.35</v>
          </cell>
          <cell r="S187">
            <v>0</v>
          </cell>
          <cell r="U187">
            <v>0</v>
          </cell>
        </row>
        <row r="188">
          <cell r="C188" t="str">
            <v>HOSPITAL MIGUEL ARRAES</v>
          </cell>
          <cell r="E188" t="str">
            <v>CARLOS ALBERTO DO NASCIMENTO JUNIOR</v>
          </cell>
          <cell r="F188" t="str">
            <v>3 - Administrativo</v>
          </cell>
          <cell r="G188" t="str">
            <v>5174-10</v>
          </cell>
          <cell r="H188" t="str">
            <v>08/2021</v>
          </cell>
          <cell r="I188">
            <v>0</v>
          </cell>
          <cell r="J188">
            <v>102.44880000000001</v>
          </cell>
          <cell r="M188">
            <v>0</v>
          </cell>
          <cell r="O188">
            <v>1.35</v>
          </cell>
          <cell r="R188">
            <v>137.9</v>
          </cell>
          <cell r="S188">
            <v>66.78</v>
          </cell>
          <cell r="U188">
            <v>0</v>
          </cell>
        </row>
        <row r="189">
          <cell r="C189" t="str">
            <v>HOSPITAL MIGUEL ARRAES</v>
          </cell>
          <cell r="E189" t="str">
            <v>CARLOS ALFREDO RAMIREZ GONZALEZ</v>
          </cell>
          <cell r="F189" t="str">
            <v>1 - Médico</v>
          </cell>
          <cell r="G189" t="str">
            <v>2252-25</v>
          </cell>
          <cell r="H189" t="str">
            <v>08/2021</v>
          </cell>
          <cell r="I189">
            <v>0</v>
          </cell>
          <cell r="J189">
            <v>794.74880000000007</v>
          </cell>
          <cell r="M189">
            <v>0</v>
          </cell>
          <cell r="O189">
            <v>10.85</v>
          </cell>
          <cell r="S189">
            <v>0</v>
          </cell>
          <cell r="U189">
            <v>0</v>
          </cell>
        </row>
        <row r="190">
          <cell r="C190" t="str">
            <v>HOSPITAL MIGUEL ARRAES</v>
          </cell>
          <cell r="E190" t="str">
            <v>CARLOS ANTONIO DA SILVA</v>
          </cell>
          <cell r="F190" t="str">
            <v>3 - Administrativo</v>
          </cell>
          <cell r="G190" t="str">
            <v>5174-10</v>
          </cell>
          <cell r="H190" t="str">
            <v>08/2021</v>
          </cell>
          <cell r="I190">
            <v>0</v>
          </cell>
          <cell r="J190">
            <v>100.13679999999999</v>
          </cell>
          <cell r="M190">
            <v>0</v>
          </cell>
          <cell r="O190">
            <v>1.35</v>
          </cell>
          <cell r="S190">
            <v>0</v>
          </cell>
          <cell r="U190">
            <v>0</v>
          </cell>
        </row>
        <row r="191">
          <cell r="C191" t="str">
            <v>HOSPITAL MIGUEL ARRAES</v>
          </cell>
          <cell r="E191" t="str">
            <v>CARLOS ANTONIO JOAQUIM DA SILVA FILHO</v>
          </cell>
          <cell r="F191" t="str">
            <v>3 - Administrativo</v>
          </cell>
          <cell r="G191" t="str">
            <v>5163-45</v>
          </cell>
          <cell r="H191" t="str">
            <v>08/2021</v>
          </cell>
          <cell r="I191">
            <v>0</v>
          </cell>
          <cell r="J191">
            <v>108.3592</v>
          </cell>
          <cell r="M191">
            <v>0</v>
          </cell>
          <cell r="O191">
            <v>1.35</v>
          </cell>
          <cell r="R191">
            <v>146.75</v>
          </cell>
          <cell r="S191">
            <v>37.74</v>
          </cell>
          <cell r="U191">
            <v>0</v>
          </cell>
        </row>
        <row r="192">
          <cell r="C192" t="str">
            <v>HOSPITAL MIGUEL ARRAES</v>
          </cell>
          <cell r="E192" t="str">
            <v>CARLOS ANTONIO MARTINS DO VALE</v>
          </cell>
          <cell r="F192" t="str">
            <v>3 - Administrativo</v>
          </cell>
          <cell r="G192" t="str">
            <v>5174-10</v>
          </cell>
          <cell r="H192" t="str">
            <v>08/2021</v>
          </cell>
          <cell r="I192">
            <v>0</v>
          </cell>
          <cell r="J192">
            <v>106.5528</v>
          </cell>
          <cell r="M192">
            <v>0</v>
          </cell>
          <cell r="O192">
            <v>1.35</v>
          </cell>
          <cell r="R192">
            <v>158.15</v>
          </cell>
          <cell r="S192">
            <v>66.78</v>
          </cell>
          <cell r="U192">
            <v>0</v>
          </cell>
        </row>
        <row r="193">
          <cell r="C193" t="str">
            <v>HOSPITAL MIGUEL ARRAES</v>
          </cell>
          <cell r="E193" t="str">
            <v>CARLOS FERNANDO LIRA RAMOS</v>
          </cell>
          <cell r="F193" t="str">
            <v>2 - Outros Profissionais da Saúde</v>
          </cell>
          <cell r="G193" t="str">
            <v>3222-05</v>
          </cell>
          <cell r="H193" t="str">
            <v>08/2021</v>
          </cell>
          <cell r="I193">
            <v>0</v>
          </cell>
          <cell r="J193">
            <v>109.724</v>
          </cell>
          <cell r="M193">
            <v>0</v>
          </cell>
          <cell r="O193">
            <v>1.35</v>
          </cell>
          <cell r="R193">
            <v>309.95000000000005</v>
          </cell>
          <cell r="S193">
            <v>67.8</v>
          </cell>
          <cell r="U193">
            <v>0</v>
          </cell>
        </row>
        <row r="194">
          <cell r="C194" t="str">
            <v>HOSPITAL MIGUEL ARRAES</v>
          </cell>
          <cell r="E194" t="str">
            <v>CARLOS JOSE CANDIDO DO NASCIMENTO</v>
          </cell>
          <cell r="F194" t="str">
            <v>3 - Administrativo</v>
          </cell>
          <cell r="G194" t="str">
            <v>5174-10</v>
          </cell>
          <cell r="H194" t="str">
            <v>08/2021</v>
          </cell>
          <cell r="I194">
            <v>0</v>
          </cell>
          <cell r="J194">
            <v>89.04</v>
          </cell>
          <cell r="M194">
            <v>0</v>
          </cell>
          <cell r="O194">
            <v>1.35</v>
          </cell>
          <cell r="R194">
            <v>168.35</v>
          </cell>
          <cell r="S194">
            <v>66.78</v>
          </cell>
          <cell r="U194">
            <v>0</v>
          </cell>
        </row>
        <row r="195">
          <cell r="C195" t="str">
            <v>HOSPITAL MIGUEL ARRAES</v>
          </cell>
          <cell r="E195" t="str">
            <v>CARLOS ROBERTO MARTINS LIRA</v>
          </cell>
          <cell r="F195" t="str">
            <v>2 - Outros Profissionais da Saúde</v>
          </cell>
          <cell r="G195" t="str">
            <v>3241-15</v>
          </cell>
          <cell r="H195" t="str">
            <v>08/2021</v>
          </cell>
          <cell r="I195">
            <v>0</v>
          </cell>
          <cell r="J195">
            <v>285.012</v>
          </cell>
          <cell r="M195">
            <v>0</v>
          </cell>
          <cell r="O195">
            <v>1.35</v>
          </cell>
          <cell r="R195">
            <v>146.75</v>
          </cell>
          <cell r="S195">
            <v>62.7</v>
          </cell>
          <cell r="U195">
            <v>0</v>
          </cell>
        </row>
        <row r="196">
          <cell r="C196" t="str">
            <v>HOSPITAL MIGUEL ARRAES</v>
          </cell>
          <cell r="E196" t="str">
            <v>CARMEM SUZANA NUNES DA SILVA</v>
          </cell>
          <cell r="F196" t="str">
            <v>2 - Outros Profissionais da Saúde</v>
          </cell>
          <cell r="G196" t="str">
            <v>3222-05</v>
          </cell>
          <cell r="H196" t="str">
            <v>08/2021</v>
          </cell>
          <cell r="I196">
            <v>0</v>
          </cell>
          <cell r="J196">
            <v>116.7856</v>
          </cell>
          <cell r="M196">
            <v>0</v>
          </cell>
          <cell r="O196">
            <v>1.35</v>
          </cell>
          <cell r="R196">
            <v>199.85</v>
          </cell>
          <cell r="S196">
            <v>63.05</v>
          </cell>
          <cell r="U196">
            <v>0</v>
          </cell>
        </row>
        <row r="197">
          <cell r="C197" t="str">
            <v>HOSPITAL MIGUEL ARRAES</v>
          </cell>
          <cell r="E197" t="str">
            <v>CARMEN LUCIA FRANCA DO MONTE</v>
          </cell>
          <cell r="F197" t="str">
            <v>3 - Administrativo</v>
          </cell>
          <cell r="G197" t="str">
            <v>5132-20</v>
          </cell>
          <cell r="H197" t="str">
            <v>08/2021</v>
          </cell>
          <cell r="I197">
            <v>0</v>
          </cell>
          <cell r="J197">
            <v>116.14319999999999</v>
          </cell>
          <cell r="M197">
            <v>0</v>
          </cell>
          <cell r="O197">
            <v>1.35</v>
          </cell>
          <cell r="R197">
            <v>158.15</v>
          </cell>
          <cell r="S197">
            <v>70.39</v>
          </cell>
          <cell r="U197">
            <v>0</v>
          </cell>
        </row>
        <row r="198">
          <cell r="C198" t="str">
            <v>HOSPITAL MIGUEL ARRAES</v>
          </cell>
          <cell r="E198" t="str">
            <v>CAROLINA ARRUDA ASFORA</v>
          </cell>
          <cell r="F198" t="str">
            <v>1 - Médico</v>
          </cell>
          <cell r="G198" t="str">
            <v>2251-25</v>
          </cell>
          <cell r="H198" t="str">
            <v>08/2021</v>
          </cell>
          <cell r="I198">
            <v>0</v>
          </cell>
          <cell r="J198">
            <v>385.98719999999997</v>
          </cell>
          <cell r="M198">
            <v>0</v>
          </cell>
          <cell r="O198">
            <v>10.85</v>
          </cell>
          <cell r="S198">
            <v>0</v>
          </cell>
          <cell r="U198">
            <v>0</v>
          </cell>
        </row>
        <row r="199">
          <cell r="C199" t="str">
            <v>HOSPITAL MIGUEL ARRAES</v>
          </cell>
          <cell r="E199" t="str">
            <v>CAROLINA BORGES DE LIMA</v>
          </cell>
          <cell r="F199" t="str">
            <v>2 - Outros Profissionais da Saúde</v>
          </cell>
          <cell r="G199" t="str">
            <v>3222-05</v>
          </cell>
          <cell r="H199" t="str">
            <v>08/2021</v>
          </cell>
          <cell r="I199">
            <v>0</v>
          </cell>
          <cell r="J199">
            <v>139.53919999999999</v>
          </cell>
          <cell r="M199">
            <v>0</v>
          </cell>
          <cell r="O199">
            <v>1.35</v>
          </cell>
          <cell r="R199">
            <v>168.35</v>
          </cell>
          <cell r="S199">
            <v>67.430000000000007</v>
          </cell>
          <cell r="U199">
            <v>0</v>
          </cell>
        </row>
        <row r="200">
          <cell r="C200" t="str">
            <v>HOSPITAL MIGUEL ARRAES</v>
          </cell>
          <cell r="E200" t="str">
            <v>CAROLINA DE FREITAS CAVALCANTE CARIBE</v>
          </cell>
          <cell r="F200" t="str">
            <v>1 - Médico</v>
          </cell>
          <cell r="G200" t="str">
            <v>2253-10</v>
          </cell>
          <cell r="H200" t="str">
            <v>08/2021</v>
          </cell>
          <cell r="I200">
            <v>0</v>
          </cell>
          <cell r="J200">
            <v>411.84</v>
          </cell>
          <cell r="M200">
            <v>0</v>
          </cell>
          <cell r="O200">
            <v>10.85</v>
          </cell>
          <cell r="S200">
            <v>0</v>
          </cell>
          <cell r="U200">
            <v>0</v>
          </cell>
        </row>
        <row r="201">
          <cell r="C201" t="str">
            <v>HOSPITAL MIGUEL ARRAES</v>
          </cell>
          <cell r="E201" t="str">
            <v>CAROLINA PINHEIRO RAMOS CORDEIRO</v>
          </cell>
          <cell r="F201" t="str">
            <v>1 - Médico</v>
          </cell>
          <cell r="G201" t="str">
            <v>2251-25</v>
          </cell>
          <cell r="H201" t="str">
            <v>08/2021</v>
          </cell>
          <cell r="I201">
            <v>0</v>
          </cell>
          <cell r="J201">
            <v>862.08</v>
          </cell>
          <cell r="M201">
            <v>0</v>
          </cell>
          <cell r="O201">
            <v>10.85</v>
          </cell>
          <cell r="S201">
            <v>0</v>
          </cell>
          <cell r="U201">
            <v>0</v>
          </cell>
        </row>
        <row r="202">
          <cell r="C202" t="str">
            <v>HOSPITAL MIGUEL ARRAES</v>
          </cell>
          <cell r="E202" t="str">
            <v>CAROLINA TEREZA DE LIMA GUERRA</v>
          </cell>
          <cell r="F202" t="str">
            <v>1 - Médico</v>
          </cell>
          <cell r="G202" t="str">
            <v>2251-25</v>
          </cell>
          <cell r="H202" t="str">
            <v>08/2021</v>
          </cell>
          <cell r="I202">
            <v>0</v>
          </cell>
          <cell r="J202">
            <v>439.8664</v>
          </cell>
          <cell r="M202">
            <v>0</v>
          </cell>
          <cell r="O202">
            <v>10.85</v>
          </cell>
          <cell r="S202">
            <v>0</v>
          </cell>
          <cell r="U202">
            <v>0</v>
          </cell>
        </row>
        <row r="203">
          <cell r="C203" t="str">
            <v>HOSPITAL MIGUEL ARRAES</v>
          </cell>
          <cell r="E203" t="str">
            <v>CAROLINE MARIA DA SILVA</v>
          </cell>
          <cell r="F203" t="str">
            <v>3 - Administrativo</v>
          </cell>
          <cell r="G203" t="str">
            <v>5174-10</v>
          </cell>
          <cell r="H203" t="str">
            <v>08/2021</v>
          </cell>
          <cell r="I203">
            <v>0</v>
          </cell>
          <cell r="J203">
            <v>95.467999999999989</v>
          </cell>
          <cell r="M203">
            <v>0</v>
          </cell>
          <cell r="O203">
            <v>1.35</v>
          </cell>
          <cell r="R203">
            <v>168.35</v>
          </cell>
          <cell r="S203">
            <v>59.77</v>
          </cell>
          <cell r="U203">
            <v>69.430000000000007</v>
          </cell>
          <cell r="X203" t="str">
            <v>AUXILIO CRECHE</v>
          </cell>
        </row>
        <row r="204">
          <cell r="C204" t="str">
            <v>HOSPITAL MIGUEL ARRAES</v>
          </cell>
          <cell r="E204" t="str">
            <v>CASSIA PATRICIA DA SILVA ALVARO</v>
          </cell>
          <cell r="F204" t="str">
            <v>3 - Administrativo</v>
          </cell>
          <cell r="G204" t="str">
            <v>4110-10</v>
          </cell>
          <cell r="H204" t="str">
            <v>08/2021</v>
          </cell>
          <cell r="I204">
            <v>0</v>
          </cell>
          <cell r="J204">
            <v>88.912000000000006</v>
          </cell>
          <cell r="L204">
            <v>340.61</v>
          </cell>
          <cell r="M204">
            <v>22.26</v>
          </cell>
          <cell r="O204">
            <v>1.35</v>
          </cell>
          <cell r="R204">
            <v>229.55</v>
          </cell>
          <cell r="S204">
            <v>66.78</v>
          </cell>
          <cell r="U204">
            <v>0</v>
          </cell>
        </row>
        <row r="205">
          <cell r="C205" t="str">
            <v>HOSPITAL MIGUEL ARRAES</v>
          </cell>
          <cell r="E205" t="str">
            <v>CASSIA REGINA ANDRADE DA SILVA</v>
          </cell>
          <cell r="F205" t="str">
            <v>3 - Administrativo</v>
          </cell>
          <cell r="G205" t="str">
            <v>4110-10</v>
          </cell>
          <cell r="H205" t="str">
            <v>08/2021</v>
          </cell>
          <cell r="I205">
            <v>0</v>
          </cell>
          <cell r="J205">
            <v>148.27359999999999</v>
          </cell>
          <cell r="M205">
            <v>0</v>
          </cell>
          <cell r="O205">
            <v>1.35</v>
          </cell>
          <cell r="R205">
            <v>229.55</v>
          </cell>
          <cell r="S205">
            <v>0</v>
          </cell>
          <cell r="U205">
            <v>0</v>
          </cell>
        </row>
        <row r="206">
          <cell r="C206" t="str">
            <v>HOSPITAL MIGUEL ARRAES</v>
          </cell>
          <cell r="E206" t="str">
            <v>CASSIO RUFINO DE LIRA</v>
          </cell>
          <cell r="F206" t="str">
            <v>3 - Administrativo</v>
          </cell>
          <cell r="G206" t="str">
            <v>4110-10</v>
          </cell>
          <cell r="H206" t="str">
            <v>08/2021</v>
          </cell>
          <cell r="I206">
            <v>0</v>
          </cell>
          <cell r="J206">
            <v>103.8616</v>
          </cell>
          <cell r="L206">
            <v>340.61</v>
          </cell>
          <cell r="M206">
            <v>24.93</v>
          </cell>
          <cell r="O206">
            <v>1.35</v>
          </cell>
          <cell r="R206">
            <v>229.55</v>
          </cell>
          <cell r="S206">
            <v>74.790000000000006</v>
          </cell>
          <cell r="U206">
            <v>0</v>
          </cell>
        </row>
        <row r="207">
          <cell r="C207" t="str">
            <v>HOSPITAL MIGUEL ARRAES</v>
          </cell>
          <cell r="E207" t="str">
            <v>CATIA ARCURI BRANCO</v>
          </cell>
          <cell r="F207" t="str">
            <v>1 - Médico</v>
          </cell>
          <cell r="G207" t="str">
            <v>2251-25</v>
          </cell>
          <cell r="H207" t="str">
            <v>08/2021</v>
          </cell>
          <cell r="I207">
            <v>0</v>
          </cell>
          <cell r="J207">
            <v>734.64</v>
          </cell>
          <cell r="M207">
            <v>0</v>
          </cell>
          <cell r="O207">
            <v>10.85</v>
          </cell>
          <cell r="S207">
            <v>0</v>
          </cell>
          <cell r="U207">
            <v>0</v>
          </cell>
        </row>
        <row r="208">
          <cell r="C208" t="str">
            <v>HOSPITAL MIGUEL ARRAES</v>
          </cell>
          <cell r="E208" t="str">
            <v>CECILIA MERICE LEAL SILVA</v>
          </cell>
          <cell r="F208" t="str">
            <v>1 - Médico</v>
          </cell>
          <cell r="G208" t="str">
            <v>2251-25</v>
          </cell>
          <cell r="H208" t="str">
            <v>08/2021</v>
          </cell>
          <cell r="I208">
            <v>0</v>
          </cell>
          <cell r="J208">
            <v>343.9264</v>
          </cell>
          <cell r="M208">
            <v>0</v>
          </cell>
          <cell r="O208">
            <v>10.85</v>
          </cell>
          <cell r="S208">
            <v>0</v>
          </cell>
          <cell r="U208">
            <v>0</v>
          </cell>
        </row>
        <row r="209">
          <cell r="C209" t="str">
            <v>HOSPITAL MIGUEL ARRAES</v>
          </cell>
          <cell r="E209" t="str">
            <v>CELIA CRISTINA FERREIRA DE SOUZA</v>
          </cell>
          <cell r="F209" t="str">
            <v>2 - Outros Profissionais da Saúde</v>
          </cell>
          <cell r="G209" t="str">
            <v>3222-05</v>
          </cell>
          <cell r="H209" t="str">
            <v>08/2021</v>
          </cell>
          <cell r="I209">
            <v>0</v>
          </cell>
          <cell r="J209">
            <v>0</v>
          </cell>
          <cell r="M209">
            <v>0</v>
          </cell>
          <cell r="O209">
            <v>1.35</v>
          </cell>
          <cell r="S209">
            <v>0</v>
          </cell>
          <cell r="U209">
            <v>0</v>
          </cell>
        </row>
        <row r="210">
          <cell r="C210" t="str">
            <v>HOSPITAL MIGUEL ARRAES</v>
          </cell>
          <cell r="E210" t="str">
            <v>CELSO DE OLIVEIRA JUNIOR</v>
          </cell>
          <cell r="F210" t="str">
            <v>2 - Outros Profissionais da Saúde</v>
          </cell>
          <cell r="G210" t="str">
            <v>3241-15</v>
          </cell>
          <cell r="H210" t="str">
            <v>08/2021</v>
          </cell>
          <cell r="I210">
            <v>0</v>
          </cell>
          <cell r="J210">
            <v>307.56720000000001</v>
          </cell>
          <cell r="M210">
            <v>0</v>
          </cell>
          <cell r="O210">
            <v>1.35</v>
          </cell>
          <cell r="R210">
            <v>146.75</v>
          </cell>
          <cell r="S210">
            <v>62.7</v>
          </cell>
          <cell r="U210">
            <v>0</v>
          </cell>
        </row>
        <row r="211">
          <cell r="C211" t="str">
            <v>HOSPITAL MIGUEL ARRAES</v>
          </cell>
          <cell r="E211" t="str">
            <v>CICERA ALINE ROMAO DE ASSIS</v>
          </cell>
          <cell r="F211" t="str">
            <v>2 - Outros Profissionais da Saúde</v>
          </cell>
          <cell r="G211" t="str">
            <v>3222-05</v>
          </cell>
          <cell r="H211" t="str">
            <v>08/2021</v>
          </cell>
          <cell r="I211">
            <v>0</v>
          </cell>
          <cell r="J211">
            <v>143.62719999999999</v>
          </cell>
          <cell r="M211">
            <v>0</v>
          </cell>
          <cell r="O211">
            <v>1.35</v>
          </cell>
          <cell r="R211">
            <v>158.15</v>
          </cell>
          <cell r="S211">
            <v>65.290000000000006</v>
          </cell>
          <cell r="U211">
            <v>0</v>
          </cell>
        </row>
        <row r="212">
          <cell r="C212" t="str">
            <v>HOSPITAL MIGUEL ARRAES</v>
          </cell>
          <cell r="E212" t="str">
            <v>CILENE CICERA DOS SANTOS</v>
          </cell>
          <cell r="F212" t="str">
            <v>2 - Outros Profissionais da Saúde</v>
          </cell>
          <cell r="G212" t="str">
            <v>5152-05</v>
          </cell>
          <cell r="H212" t="str">
            <v>08/2021</v>
          </cell>
          <cell r="I212">
            <v>0</v>
          </cell>
          <cell r="J212">
            <v>0</v>
          </cell>
          <cell r="M212">
            <v>0</v>
          </cell>
          <cell r="O212">
            <v>1.35</v>
          </cell>
          <cell r="S212">
            <v>0</v>
          </cell>
          <cell r="U212">
            <v>0</v>
          </cell>
        </row>
        <row r="213">
          <cell r="C213" t="str">
            <v>HOSPITAL MIGUEL ARRAES</v>
          </cell>
          <cell r="E213" t="str">
            <v>CINTIA DA SILVA ALVES</v>
          </cell>
          <cell r="F213" t="str">
            <v>2 - Outros Profissionais da Saúde</v>
          </cell>
          <cell r="G213" t="str">
            <v>3222-05</v>
          </cell>
          <cell r="H213" t="str">
            <v>08/2021</v>
          </cell>
          <cell r="I213">
            <v>0</v>
          </cell>
          <cell r="J213">
            <v>142.60159999999999</v>
          </cell>
          <cell r="M213">
            <v>0</v>
          </cell>
          <cell r="O213">
            <v>1.35</v>
          </cell>
          <cell r="R213">
            <v>168.35</v>
          </cell>
          <cell r="S213">
            <v>67.47</v>
          </cell>
          <cell r="U213">
            <v>0</v>
          </cell>
        </row>
        <row r="214">
          <cell r="C214" t="str">
            <v>HOSPITAL MIGUEL ARRAES</v>
          </cell>
          <cell r="E214" t="str">
            <v>CINTYA MARIA SEVERIANO DE BARROS</v>
          </cell>
          <cell r="F214" t="str">
            <v>3 - Administrativo</v>
          </cell>
          <cell r="G214" t="str">
            <v>5163-45</v>
          </cell>
          <cell r="H214" t="str">
            <v>08/2021</v>
          </cell>
          <cell r="I214">
            <v>0</v>
          </cell>
          <cell r="J214">
            <v>115.28</v>
          </cell>
          <cell r="M214">
            <v>0</v>
          </cell>
          <cell r="O214">
            <v>1.35</v>
          </cell>
          <cell r="R214">
            <v>229.55</v>
          </cell>
          <cell r="S214">
            <v>66.599999999999994</v>
          </cell>
          <cell r="U214">
            <v>0</v>
          </cell>
        </row>
        <row r="215">
          <cell r="C215" t="str">
            <v>HOSPITAL MIGUEL ARRAES</v>
          </cell>
          <cell r="E215" t="str">
            <v>CIRLLENE RAYSSA XAVIER DA SILVA</v>
          </cell>
          <cell r="F215" t="str">
            <v>3 - Administrativo</v>
          </cell>
          <cell r="G215" t="str">
            <v>4110-10</v>
          </cell>
          <cell r="H215" t="str">
            <v>08/2021</v>
          </cell>
          <cell r="I215">
            <v>0</v>
          </cell>
          <cell r="J215">
            <v>89.04</v>
          </cell>
          <cell r="M215">
            <v>0</v>
          </cell>
          <cell r="O215">
            <v>1.35</v>
          </cell>
          <cell r="S215">
            <v>0</v>
          </cell>
          <cell r="U215">
            <v>0</v>
          </cell>
        </row>
        <row r="216">
          <cell r="C216" t="str">
            <v>HOSPITAL MIGUEL ARRAES</v>
          </cell>
          <cell r="E216" t="str">
            <v>CLAITON GOMES DA SILVA</v>
          </cell>
          <cell r="F216" t="str">
            <v>2 - Outros Profissionais da Saúde</v>
          </cell>
          <cell r="G216" t="str">
            <v>5151-10</v>
          </cell>
          <cell r="H216" t="str">
            <v>08/2021</v>
          </cell>
          <cell r="I216">
            <v>0</v>
          </cell>
          <cell r="J216">
            <v>153.16079999999999</v>
          </cell>
          <cell r="M216">
            <v>0</v>
          </cell>
          <cell r="O216">
            <v>1.35</v>
          </cell>
          <cell r="R216">
            <v>168.35</v>
          </cell>
          <cell r="S216">
            <v>66.599999999999994</v>
          </cell>
          <cell r="U216">
            <v>0</v>
          </cell>
        </row>
        <row r="217">
          <cell r="C217" t="str">
            <v>HOSPITAL MIGUEL ARRAES</v>
          </cell>
          <cell r="E217" t="str">
            <v>CLARISSA SOARES PORTO</v>
          </cell>
          <cell r="F217" t="str">
            <v>1 - Médico</v>
          </cell>
          <cell r="G217" t="str">
            <v>2251-25</v>
          </cell>
          <cell r="H217" t="str">
            <v>08/2021</v>
          </cell>
          <cell r="I217">
            <v>0</v>
          </cell>
          <cell r="J217">
            <v>428.20240000000001</v>
          </cell>
          <cell r="M217">
            <v>0</v>
          </cell>
          <cell r="O217">
            <v>10.85</v>
          </cell>
          <cell r="S217">
            <v>0</v>
          </cell>
          <cell r="U217">
            <v>0</v>
          </cell>
        </row>
        <row r="218">
          <cell r="C218" t="str">
            <v>HOSPITAL MIGUEL ARRAES</v>
          </cell>
          <cell r="E218" t="str">
            <v>CLAUDEVAN NUNES DE SOUSA</v>
          </cell>
          <cell r="F218" t="str">
            <v>3 - Administrativo</v>
          </cell>
          <cell r="G218" t="str">
            <v>4131-15</v>
          </cell>
          <cell r="H218" t="str">
            <v>08/2021</v>
          </cell>
          <cell r="I218">
            <v>0</v>
          </cell>
          <cell r="J218">
            <v>158.4744</v>
          </cell>
          <cell r="L218">
            <v>340.61</v>
          </cell>
          <cell r="M218">
            <v>36.200000000000003</v>
          </cell>
          <cell r="O218">
            <v>1.35</v>
          </cell>
          <cell r="R218">
            <v>229.55</v>
          </cell>
          <cell r="S218">
            <v>108.59</v>
          </cell>
          <cell r="U218">
            <v>0</v>
          </cell>
        </row>
        <row r="219">
          <cell r="C219" t="str">
            <v>HOSPITAL MIGUEL ARRAES</v>
          </cell>
          <cell r="E219" t="str">
            <v>CLAUDIA JOSEFA DO AMARAL</v>
          </cell>
          <cell r="F219" t="str">
            <v>2 - Outros Profissionais da Saúde</v>
          </cell>
          <cell r="G219" t="str">
            <v>2235-05</v>
          </cell>
          <cell r="H219" t="str">
            <v>08/2021</v>
          </cell>
          <cell r="I219">
            <v>0</v>
          </cell>
          <cell r="J219">
            <v>305.60399999999998</v>
          </cell>
          <cell r="M219">
            <v>0</v>
          </cell>
          <cell r="O219">
            <v>2.84</v>
          </cell>
          <cell r="R219">
            <v>86.749999999999986</v>
          </cell>
          <cell r="S219">
            <v>81.599999999999994</v>
          </cell>
          <cell r="U219">
            <v>0</v>
          </cell>
        </row>
        <row r="220">
          <cell r="C220" t="str">
            <v>HOSPITAL MIGUEL ARRAES</v>
          </cell>
          <cell r="E220" t="str">
            <v>CLAUDIA MARIA DA SILVA NEVES</v>
          </cell>
          <cell r="F220" t="str">
            <v>2 - Outros Profissionais da Saúde</v>
          </cell>
          <cell r="G220" t="str">
            <v>5152-05</v>
          </cell>
          <cell r="H220" t="str">
            <v>08/2021</v>
          </cell>
          <cell r="I220">
            <v>0</v>
          </cell>
          <cell r="J220">
            <v>127.1384</v>
          </cell>
          <cell r="M220">
            <v>0</v>
          </cell>
          <cell r="O220">
            <v>1.35</v>
          </cell>
          <cell r="R220">
            <v>168.35</v>
          </cell>
          <cell r="S220">
            <v>71.400000000000006</v>
          </cell>
          <cell r="U220">
            <v>0</v>
          </cell>
        </row>
        <row r="221">
          <cell r="C221" t="str">
            <v>HOSPITAL MIGUEL ARRAES</v>
          </cell>
          <cell r="E221" t="str">
            <v>CLAUDIA MARIA LOPRETE DA SILVA</v>
          </cell>
          <cell r="F221" t="str">
            <v>2 - Outros Profissionais da Saúde</v>
          </cell>
          <cell r="G221" t="str">
            <v>3222-05</v>
          </cell>
          <cell r="H221" t="str">
            <v>08/2021</v>
          </cell>
          <cell r="I221">
            <v>0</v>
          </cell>
          <cell r="J221">
            <v>131.876</v>
          </cell>
          <cell r="M221">
            <v>0</v>
          </cell>
          <cell r="O221">
            <v>1.35</v>
          </cell>
          <cell r="R221">
            <v>230.15</v>
          </cell>
          <cell r="S221">
            <v>46.29</v>
          </cell>
          <cell r="U221">
            <v>0</v>
          </cell>
        </row>
        <row r="222">
          <cell r="C222" t="str">
            <v>HOSPITAL MIGUEL ARRAES</v>
          </cell>
          <cell r="E222" t="str">
            <v>CLAUDIENI DA SILVA NASCIMENTO</v>
          </cell>
          <cell r="F222" t="str">
            <v>2 - Outros Profissionais da Saúde</v>
          </cell>
          <cell r="G222" t="str">
            <v>5211-30</v>
          </cell>
          <cell r="H222" t="str">
            <v>08/2021</v>
          </cell>
          <cell r="I222">
            <v>0</v>
          </cell>
          <cell r="J222">
            <v>100.804</v>
          </cell>
          <cell r="M222">
            <v>0</v>
          </cell>
          <cell r="O222">
            <v>1.35</v>
          </cell>
          <cell r="S222">
            <v>0</v>
          </cell>
          <cell r="U222">
            <v>0</v>
          </cell>
        </row>
        <row r="223">
          <cell r="C223" t="str">
            <v>HOSPITAL MIGUEL ARRAES</v>
          </cell>
          <cell r="E223" t="str">
            <v>CLAUDINEIDE SEBASTIANA DE SOUZA</v>
          </cell>
          <cell r="F223" t="str">
            <v>2 - Outros Profissionais da Saúde</v>
          </cell>
          <cell r="G223" t="str">
            <v>3222-05</v>
          </cell>
          <cell r="H223" t="str">
            <v>08/2021</v>
          </cell>
          <cell r="I223">
            <v>0</v>
          </cell>
          <cell r="J223">
            <v>111.364</v>
          </cell>
          <cell r="M223">
            <v>0</v>
          </cell>
          <cell r="O223">
            <v>1.35</v>
          </cell>
          <cell r="R223">
            <v>158.15</v>
          </cell>
          <cell r="S223">
            <v>61.4</v>
          </cell>
          <cell r="U223">
            <v>0</v>
          </cell>
        </row>
        <row r="224">
          <cell r="C224" t="str">
            <v>HOSPITAL MIGUEL ARRAES</v>
          </cell>
          <cell r="E224" t="str">
            <v>CLAUDIO EVANGELISTA DE SANTANA</v>
          </cell>
          <cell r="F224" t="str">
            <v>2 - Outros Profissionais da Saúde</v>
          </cell>
          <cell r="G224" t="str">
            <v>5151-10</v>
          </cell>
          <cell r="H224" t="str">
            <v>08/2021</v>
          </cell>
          <cell r="I224">
            <v>0</v>
          </cell>
          <cell r="J224">
            <v>115.07040000000001</v>
          </cell>
          <cell r="M224">
            <v>0</v>
          </cell>
          <cell r="O224">
            <v>1.35</v>
          </cell>
          <cell r="R224">
            <v>146.75</v>
          </cell>
          <cell r="S224">
            <v>66.599999999999994</v>
          </cell>
          <cell r="U224">
            <v>0</v>
          </cell>
        </row>
        <row r="225">
          <cell r="C225" t="str">
            <v>HOSPITAL MIGUEL ARRAES</v>
          </cell>
          <cell r="E225" t="str">
            <v>CLAUDIO SEVERINO DA SILVA</v>
          </cell>
          <cell r="F225" t="str">
            <v>2 - Outros Profissionais da Saúde</v>
          </cell>
          <cell r="G225" t="str">
            <v>3222-05</v>
          </cell>
          <cell r="H225" t="str">
            <v>08/2021</v>
          </cell>
          <cell r="I225">
            <v>0</v>
          </cell>
          <cell r="J225">
            <v>128.268</v>
          </cell>
          <cell r="M225">
            <v>0</v>
          </cell>
          <cell r="O225">
            <v>1.35</v>
          </cell>
          <cell r="S225">
            <v>0</v>
          </cell>
          <cell r="U225">
            <v>0</v>
          </cell>
        </row>
        <row r="226">
          <cell r="C226" t="str">
            <v>HOSPITAL MIGUEL ARRAES</v>
          </cell>
          <cell r="E226" t="str">
            <v>CLAUDYNNE VIEIRA DE SOUZA</v>
          </cell>
          <cell r="F226" t="str">
            <v>2 - Outros Profissionais da Saúde</v>
          </cell>
          <cell r="G226" t="str">
            <v>2235-05</v>
          </cell>
          <cell r="H226" t="str">
            <v>08/2021</v>
          </cell>
          <cell r="I226">
            <v>0</v>
          </cell>
          <cell r="J226">
            <v>318.10399999999998</v>
          </cell>
          <cell r="M226">
            <v>0</v>
          </cell>
          <cell r="O226">
            <v>2.84</v>
          </cell>
          <cell r="S226">
            <v>0</v>
          </cell>
          <cell r="U226">
            <v>0</v>
          </cell>
        </row>
        <row r="227">
          <cell r="C227" t="str">
            <v>HOSPITAL MIGUEL ARRAES</v>
          </cell>
          <cell r="E227" t="str">
            <v>CLECIA MARIA DOS SANTOS SILVA</v>
          </cell>
          <cell r="F227" t="str">
            <v>3 - Administrativo</v>
          </cell>
          <cell r="G227" t="str">
            <v>4110-10</v>
          </cell>
          <cell r="H227" t="str">
            <v>08/2021</v>
          </cell>
          <cell r="I227">
            <v>0</v>
          </cell>
          <cell r="J227">
            <v>108.97839999999999</v>
          </cell>
          <cell r="M227">
            <v>0</v>
          </cell>
          <cell r="O227">
            <v>1.35</v>
          </cell>
          <cell r="R227">
            <v>158.15</v>
          </cell>
          <cell r="S227">
            <v>66.78</v>
          </cell>
          <cell r="U227">
            <v>0</v>
          </cell>
        </row>
        <row r="228">
          <cell r="C228" t="str">
            <v>HOSPITAL MIGUEL ARRAES</v>
          </cell>
          <cell r="E228" t="str">
            <v>CLEITON JOSE DO NASCIMENTO</v>
          </cell>
          <cell r="F228" t="str">
            <v>3 - Administrativo</v>
          </cell>
          <cell r="G228" t="str">
            <v>5132-20</v>
          </cell>
          <cell r="H228" t="str">
            <v>08/2021</v>
          </cell>
          <cell r="I228">
            <v>0</v>
          </cell>
          <cell r="J228">
            <v>0</v>
          </cell>
          <cell r="M228">
            <v>0</v>
          </cell>
          <cell r="O228">
            <v>1.35</v>
          </cell>
          <cell r="S228">
            <v>0</v>
          </cell>
          <cell r="U228">
            <v>0</v>
          </cell>
        </row>
        <row r="229">
          <cell r="C229" t="str">
            <v>HOSPITAL MIGUEL ARRAES</v>
          </cell>
          <cell r="E229" t="str">
            <v>CLEITON SEMI DE FREITAS</v>
          </cell>
          <cell r="F229" t="str">
            <v>2 - Outros Profissionais da Saúde</v>
          </cell>
          <cell r="G229" t="str">
            <v>3222-05</v>
          </cell>
          <cell r="H229" t="str">
            <v>08/2021</v>
          </cell>
          <cell r="I229">
            <v>0</v>
          </cell>
          <cell r="J229">
            <v>121.0384</v>
          </cell>
          <cell r="M229">
            <v>0</v>
          </cell>
          <cell r="O229">
            <v>1.35</v>
          </cell>
          <cell r="S229">
            <v>0</v>
          </cell>
          <cell r="U229">
            <v>0</v>
          </cell>
        </row>
        <row r="230">
          <cell r="C230" t="str">
            <v>HOSPITAL MIGUEL ARRAES</v>
          </cell>
          <cell r="E230" t="str">
            <v>CLENIA FERREIRA DA SILVA</v>
          </cell>
          <cell r="F230" t="str">
            <v>2 - Outros Profissionais da Saúde</v>
          </cell>
          <cell r="G230" t="str">
            <v>3222-05</v>
          </cell>
          <cell r="H230" t="str">
            <v>08/2021</v>
          </cell>
          <cell r="I230">
            <v>0</v>
          </cell>
          <cell r="J230">
            <v>272.38639999999998</v>
          </cell>
          <cell r="M230">
            <v>0</v>
          </cell>
          <cell r="O230">
            <v>1.35</v>
          </cell>
          <cell r="R230">
            <v>25.55</v>
          </cell>
          <cell r="S230">
            <v>0</v>
          </cell>
          <cell r="U230">
            <v>0</v>
          </cell>
        </row>
        <row r="231">
          <cell r="C231" t="str">
            <v>HOSPITAL MIGUEL ARRAES</v>
          </cell>
          <cell r="E231" t="str">
            <v>CLEYSSON CRISTIANO DA SILVA</v>
          </cell>
          <cell r="F231" t="str">
            <v>2 - Outros Profissionais da Saúde</v>
          </cell>
          <cell r="G231" t="str">
            <v>5151-10</v>
          </cell>
          <cell r="H231" t="str">
            <v>08/2021</v>
          </cell>
          <cell r="I231">
            <v>0</v>
          </cell>
          <cell r="J231">
            <v>143.608</v>
          </cell>
          <cell r="M231">
            <v>0</v>
          </cell>
          <cell r="O231">
            <v>1.35</v>
          </cell>
          <cell r="R231">
            <v>168.35</v>
          </cell>
          <cell r="S231">
            <v>66.599999999999994</v>
          </cell>
          <cell r="U231">
            <v>0</v>
          </cell>
        </row>
        <row r="232">
          <cell r="C232" t="str">
            <v>HOSPITAL MIGUEL ARRAES</v>
          </cell>
          <cell r="E232" t="str">
            <v>CLEYTON DE ALBUQUERQUE LOPES</v>
          </cell>
          <cell r="F232" t="str">
            <v>3 - Administrativo</v>
          </cell>
          <cell r="G232" t="str">
            <v>5143-10</v>
          </cell>
          <cell r="H232" t="str">
            <v>08/2021</v>
          </cell>
          <cell r="I232">
            <v>0</v>
          </cell>
          <cell r="J232">
            <v>177.49279999999999</v>
          </cell>
          <cell r="M232">
            <v>0</v>
          </cell>
          <cell r="O232">
            <v>1.35</v>
          </cell>
          <cell r="R232">
            <v>158.15</v>
          </cell>
          <cell r="S232">
            <v>119.96</v>
          </cell>
          <cell r="U232">
            <v>0</v>
          </cell>
        </row>
        <row r="233">
          <cell r="C233" t="str">
            <v>HOSPITAL MIGUEL ARRAES</v>
          </cell>
          <cell r="E233" t="str">
            <v>CONCEICAO SOUZA DA SILVA</v>
          </cell>
          <cell r="F233" t="str">
            <v>3 - Administrativo</v>
          </cell>
          <cell r="G233" t="str">
            <v>5132-20</v>
          </cell>
          <cell r="H233" t="str">
            <v>08/2021</v>
          </cell>
          <cell r="I233">
            <v>0</v>
          </cell>
          <cell r="J233">
            <v>120.8352</v>
          </cell>
          <cell r="M233">
            <v>0</v>
          </cell>
          <cell r="O233">
            <v>1.35</v>
          </cell>
          <cell r="R233">
            <v>250.4</v>
          </cell>
          <cell r="S233">
            <v>70.39</v>
          </cell>
          <cell r="U233">
            <v>69.430000000000007</v>
          </cell>
          <cell r="X233" t="str">
            <v>AUXILIO CRECHE</v>
          </cell>
        </row>
        <row r="234">
          <cell r="C234" t="str">
            <v>HOSPITAL MIGUEL ARRAES</v>
          </cell>
          <cell r="E234" t="str">
            <v>COSME JOSE DOS SANTOS</v>
          </cell>
          <cell r="F234" t="str">
            <v>3 - Administrativo</v>
          </cell>
          <cell r="G234" t="str">
            <v>4110-10</v>
          </cell>
          <cell r="H234" t="str">
            <v>08/2021</v>
          </cell>
          <cell r="I234">
            <v>0</v>
          </cell>
          <cell r="J234">
            <v>95.947999999999993</v>
          </cell>
          <cell r="M234">
            <v>0</v>
          </cell>
          <cell r="O234">
            <v>1.35</v>
          </cell>
          <cell r="S234">
            <v>0</v>
          </cell>
          <cell r="U234">
            <v>0</v>
          </cell>
        </row>
        <row r="235">
          <cell r="C235" t="str">
            <v>HOSPITAL MIGUEL ARRAES</v>
          </cell>
          <cell r="E235" t="str">
            <v>CRISTIANA ABREU DO NASCIMENTO</v>
          </cell>
          <cell r="F235" t="str">
            <v>3 - Administrativo</v>
          </cell>
          <cell r="G235" t="str">
            <v>5143-10</v>
          </cell>
          <cell r="H235" t="str">
            <v>08/2021</v>
          </cell>
          <cell r="I235">
            <v>0</v>
          </cell>
          <cell r="J235">
            <v>193.54079999999999</v>
          </cell>
          <cell r="M235">
            <v>0</v>
          </cell>
          <cell r="O235">
            <v>1.35</v>
          </cell>
          <cell r="R235">
            <v>199.85</v>
          </cell>
          <cell r="S235">
            <v>119.96</v>
          </cell>
          <cell r="U235">
            <v>0</v>
          </cell>
        </row>
        <row r="236">
          <cell r="C236" t="str">
            <v>HOSPITAL MIGUEL ARRAES</v>
          </cell>
          <cell r="E236" t="str">
            <v>CRISTIANA PEREIRA AMARO</v>
          </cell>
          <cell r="F236" t="str">
            <v>2 - Outros Profissionais da Saúde</v>
          </cell>
          <cell r="G236" t="str">
            <v>3222-05</v>
          </cell>
          <cell r="H236" t="str">
            <v>08/2021</v>
          </cell>
          <cell r="I236">
            <v>0</v>
          </cell>
          <cell r="J236">
            <v>144.4384</v>
          </cell>
          <cell r="M236">
            <v>0</v>
          </cell>
          <cell r="O236">
            <v>1.35</v>
          </cell>
          <cell r="R236">
            <v>168.35</v>
          </cell>
          <cell r="S236">
            <v>67.62</v>
          </cell>
          <cell r="U236">
            <v>69.41</v>
          </cell>
          <cell r="X236" t="str">
            <v>AUXILIO CRECHE</v>
          </cell>
        </row>
        <row r="237">
          <cell r="C237" t="str">
            <v>HOSPITAL MIGUEL ARRAES</v>
          </cell>
          <cell r="E237" t="str">
            <v>CRISTIANE MARIA DE LIMA BARBOSA</v>
          </cell>
          <cell r="F237" t="str">
            <v>2 - Outros Profissionais da Saúde</v>
          </cell>
          <cell r="G237" t="str">
            <v>3222-05</v>
          </cell>
          <cell r="H237" t="str">
            <v>08/2021</v>
          </cell>
          <cell r="I237">
            <v>0</v>
          </cell>
          <cell r="J237">
            <v>116.84480000000001</v>
          </cell>
          <cell r="M237">
            <v>0</v>
          </cell>
          <cell r="O237">
            <v>1.35</v>
          </cell>
          <cell r="S237">
            <v>0</v>
          </cell>
          <cell r="U237">
            <v>34.71</v>
          </cell>
          <cell r="X237" t="str">
            <v>AUXILIO CRECHE</v>
          </cell>
        </row>
        <row r="238">
          <cell r="C238" t="str">
            <v>HOSPITAL MIGUEL ARRAES</v>
          </cell>
          <cell r="E238" t="str">
            <v>CRISTIANE MARQUES DA SILVA</v>
          </cell>
          <cell r="F238" t="str">
            <v>2 - Outros Profissionais da Saúde</v>
          </cell>
          <cell r="G238" t="str">
            <v>5211-30</v>
          </cell>
          <cell r="H238" t="str">
            <v>08/2021</v>
          </cell>
          <cell r="I238">
            <v>0</v>
          </cell>
          <cell r="J238">
            <v>93.076000000000008</v>
          </cell>
          <cell r="M238">
            <v>0</v>
          </cell>
          <cell r="O238">
            <v>1.35</v>
          </cell>
          <cell r="R238">
            <v>290.90000000000003</v>
          </cell>
          <cell r="S238">
            <v>64.55</v>
          </cell>
          <cell r="U238">
            <v>0</v>
          </cell>
        </row>
        <row r="239">
          <cell r="C239" t="str">
            <v>HOSPITAL MIGUEL ARRAES</v>
          </cell>
          <cell r="E239" t="str">
            <v>DANDARA PESTANA DE SOUZA</v>
          </cell>
          <cell r="F239" t="str">
            <v>2 - Outros Profissionais da Saúde</v>
          </cell>
          <cell r="G239" t="str">
            <v>2236-05</v>
          </cell>
          <cell r="H239" t="str">
            <v>08/2021</v>
          </cell>
          <cell r="I239">
            <v>0</v>
          </cell>
          <cell r="J239">
            <v>239.89439999999999</v>
          </cell>
          <cell r="M239">
            <v>0</v>
          </cell>
          <cell r="O239">
            <v>2.84</v>
          </cell>
          <cell r="S239">
            <v>0</v>
          </cell>
          <cell r="U239">
            <v>0</v>
          </cell>
        </row>
        <row r="240">
          <cell r="C240" t="str">
            <v>HOSPITAL MIGUEL ARRAES</v>
          </cell>
          <cell r="E240" t="str">
            <v>DANIEL BENTO DA SILVA</v>
          </cell>
          <cell r="F240" t="str">
            <v>3 - Administrativo</v>
          </cell>
          <cell r="G240" t="str">
            <v>5163-45</v>
          </cell>
          <cell r="H240" t="str">
            <v>08/2021</v>
          </cell>
          <cell r="I240">
            <v>0</v>
          </cell>
          <cell r="J240">
            <v>120.2552</v>
          </cell>
          <cell r="M240">
            <v>0</v>
          </cell>
          <cell r="O240">
            <v>1.35</v>
          </cell>
          <cell r="R240">
            <v>168.35</v>
          </cell>
          <cell r="S240">
            <v>66.599999999999994</v>
          </cell>
          <cell r="U240">
            <v>0</v>
          </cell>
        </row>
        <row r="241">
          <cell r="C241" t="str">
            <v>HOSPITAL MIGUEL ARRAES</v>
          </cell>
          <cell r="E241" t="str">
            <v>DANIEL PEREIRA DA SILVA</v>
          </cell>
          <cell r="F241" t="str">
            <v>3 - Administrativo</v>
          </cell>
          <cell r="G241" t="str">
            <v>7241-10</v>
          </cell>
          <cell r="H241" t="str">
            <v>08/2021</v>
          </cell>
          <cell r="I241">
            <v>0</v>
          </cell>
          <cell r="J241">
            <v>147.08080000000001</v>
          </cell>
          <cell r="M241">
            <v>0</v>
          </cell>
          <cell r="O241">
            <v>1.35</v>
          </cell>
          <cell r="S241">
            <v>0</v>
          </cell>
          <cell r="U241">
            <v>0</v>
          </cell>
        </row>
        <row r="242">
          <cell r="C242" t="str">
            <v>HOSPITAL MIGUEL ARRAES</v>
          </cell>
          <cell r="E242" t="str">
            <v>DANIELA DE MORAES GUERRA</v>
          </cell>
          <cell r="F242" t="str">
            <v>1 - Médico</v>
          </cell>
          <cell r="G242" t="str">
            <v>2251-20</v>
          </cell>
          <cell r="H242" t="str">
            <v>08/2021</v>
          </cell>
          <cell r="I242">
            <v>0</v>
          </cell>
          <cell r="J242">
            <v>500.96</v>
          </cell>
          <cell r="M242">
            <v>0</v>
          </cell>
          <cell r="O242">
            <v>10.85</v>
          </cell>
          <cell r="S242">
            <v>0</v>
          </cell>
          <cell r="U242">
            <v>0</v>
          </cell>
        </row>
        <row r="243">
          <cell r="C243" t="str">
            <v>HOSPITAL MIGUEL ARRAES</v>
          </cell>
          <cell r="E243" t="str">
            <v>DANIELA VANESSA DE LIMA SOUSA</v>
          </cell>
          <cell r="F243" t="str">
            <v>2 - Outros Profissionais da Saúde</v>
          </cell>
          <cell r="G243" t="str">
            <v>2237-10</v>
          </cell>
          <cell r="H243" t="str">
            <v>08/2021</v>
          </cell>
          <cell r="I243">
            <v>0</v>
          </cell>
          <cell r="J243">
            <v>67.268000000000001</v>
          </cell>
          <cell r="M243">
            <v>0</v>
          </cell>
          <cell r="O243">
            <v>1.38</v>
          </cell>
          <cell r="S243">
            <v>0</v>
          </cell>
          <cell r="U243">
            <v>0</v>
          </cell>
        </row>
        <row r="244">
          <cell r="C244" t="str">
            <v>HOSPITAL MIGUEL ARRAES</v>
          </cell>
          <cell r="E244" t="str">
            <v>DANIELE DE MELO FREITAS</v>
          </cell>
          <cell r="F244" t="str">
            <v>2 - Outros Profissionais da Saúde</v>
          </cell>
          <cell r="G244" t="str">
            <v>2235-05</v>
          </cell>
          <cell r="H244" t="str">
            <v>08/2021</v>
          </cell>
          <cell r="I244">
            <v>0</v>
          </cell>
          <cell r="J244">
            <v>317.97680000000003</v>
          </cell>
          <cell r="M244">
            <v>0</v>
          </cell>
          <cell r="O244">
            <v>2.84</v>
          </cell>
          <cell r="S244">
            <v>0</v>
          </cell>
          <cell r="U244">
            <v>0</v>
          </cell>
        </row>
        <row r="245">
          <cell r="C245" t="str">
            <v>HOSPITAL MIGUEL ARRAES</v>
          </cell>
          <cell r="E245" t="str">
            <v>DANIELLE SILVA DOS SANTOS CRUZ</v>
          </cell>
          <cell r="F245" t="str">
            <v>2 - Outros Profissionais da Saúde</v>
          </cell>
          <cell r="G245" t="str">
            <v>2235-05</v>
          </cell>
          <cell r="H245" t="str">
            <v>08/2021</v>
          </cell>
          <cell r="I245">
            <v>0</v>
          </cell>
          <cell r="J245">
            <v>355.3768</v>
          </cell>
          <cell r="M245">
            <v>0</v>
          </cell>
          <cell r="O245">
            <v>2.84</v>
          </cell>
          <cell r="S245">
            <v>0</v>
          </cell>
          <cell r="U245">
            <v>0</v>
          </cell>
        </row>
        <row r="246">
          <cell r="C246" t="str">
            <v>HOSPITAL MIGUEL ARRAES</v>
          </cell>
          <cell r="E246" t="str">
            <v>DANIELLY DE PAULA SIQUEIRA</v>
          </cell>
          <cell r="F246" t="str">
            <v>2 - Outros Profissionais da Saúde</v>
          </cell>
          <cell r="G246" t="str">
            <v>5211-30</v>
          </cell>
          <cell r="H246" t="str">
            <v>08/2021</v>
          </cell>
          <cell r="I246">
            <v>0</v>
          </cell>
          <cell r="J246">
            <v>92.259200000000007</v>
          </cell>
          <cell r="M246">
            <v>0</v>
          </cell>
          <cell r="O246">
            <v>1.35</v>
          </cell>
          <cell r="S246">
            <v>0</v>
          </cell>
          <cell r="U246">
            <v>34.72</v>
          </cell>
          <cell r="X246" t="str">
            <v>AUXILIO CRECHE</v>
          </cell>
        </row>
        <row r="247">
          <cell r="C247" t="str">
            <v>HOSPITAL MIGUEL ARRAES</v>
          </cell>
          <cell r="E247" t="str">
            <v>DANILO RICARDO DE FRANCA</v>
          </cell>
          <cell r="F247" t="str">
            <v>3 - Administrativo</v>
          </cell>
          <cell r="G247" t="str">
            <v>4141-05</v>
          </cell>
          <cell r="H247" t="str">
            <v>08/2021</v>
          </cell>
          <cell r="I247">
            <v>0</v>
          </cell>
          <cell r="J247">
            <v>139.2808</v>
          </cell>
          <cell r="M247">
            <v>0</v>
          </cell>
          <cell r="O247">
            <v>1.35</v>
          </cell>
          <cell r="R247">
            <v>158.15</v>
          </cell>
          <cell r="S247">
            <v>82.29</v>
          </cell>
          <cell r="U247">
            <v>0</v>
          </cell>
        </row>
        <row r="248">
          <cell r="C248" t="str">
            <v>HOSPITAL MIGUEL ARRAES</v>
          </cell>
          <cell r="E248" t="str">
            <v>DANUBIA GOMES DE ASSIS</v>
          </cell>
          <cell r="F248" t="str">
            <v>2 - Outros Profissionais da Saúde</v>
          </cell>
          <cell r="G248" t="str">
            <v>2237-10</v>
          </cell>
          <cell r="H248" t="str">
            <v>08/2021</v>
          </cell>
          <cell r="I248">
            <v>0</v>
          </cell>
          <cell r="J248">
            <v>224.22720000000001</v>
          </cell>
          <cell r="M248">
            <v>0</v>
          </cell>
          <cell r="O248">
            <v>1.35</v>
          </cell>
          <cell r="S248">
            <v>0</v>
          </cell>
          <cell r="U248">
            <v>0</v>
          </cell>
        </row>
        <row r="249">
          <cell r="C249" t="str">
            <v>HOSPITAL MIGUEL ARRAES</v>
          </cell>
          <cell r="E249" t="str">
            <v>DAPHINY RIBEIRO MARTINS</v>
          </cell>
          <cell r="F249" t="str">
            <v>2 - Outros Profissionais da Saúde</v>
          </cell>
          <cell r="G249" t="str">
            <v>2236-05</v>
          </cell>
          <cell r="H249" t="str">
            <v>08/2021</v>
          </cell>
          <cell r="I249">
            <v>0</v>
          </cell>
          <cell r="J249">
            <v>236.98320000000001</v>
          </cell>
          <cell r="M249">
            <v>0</v>
          </cell>
          <cell r="O249">
            <v>2.84</v>
          </cell>
          <cell r="R249">
            <v>182.15</v>
          </cell>
          <cell r="S249">
            <v>104.7</v>
          </cell>
          <cell r="U249">
            <v>0</v>
          </cell>
        </row>
        <row r="250">
          <cell r="C250" t="str">
            <v>HOSPITAL MIGUEL ARRAES</v>
          </cell>
          <cell r="E250" t="str">
            <v>DARLA SIQUEIRA TENORIO LIMA</v>
          </cell>
          <cell r="F250" t="str">
            <v>1 - Médico</v>
          </cell>
          <cell r="G250" t="str">
            <v>2251-40</v>
          </cell>
          <cell r="H250" t="str">
            <v>08/2021</v>
          </cell>
          <cell r="I250">
            <v>0</v>
          </cell>
          <cell r="J250">
            <v>384.28</v>
          </cell>
          <cell r="M250">
            <v>0</v>
          </cell>
          <cell r="O250">
            <v>10.85</v>
          </cell>
          <cell r="S250">
            <v>0</v>
          </cell>
          <cell r="U250">
            <v>0</v>
          </cell>
        </row>
        <row r="251">
          <cell r="C251" t="str">
            <v>HOSPITAL MIGUEL ARRAES</v>
          </cell>
          <cell r="E251" t="str">
            <v>DARLI MARIA MONTEIRO</v>
          </cell>
          <cell r="F251" t="str">
            <v>2 - Outros Profissionais da Saúde</v>
          </cell>
          <cell r="G251" t="str">
            <v>2235-05</v>
          </cell>
          <cell r="H251" t="str">
            <v>08/2021</v>
          </cell>
          <cell r="I251">
            <v>0</v>
          </cell>
          <cell r="J251">
            <v>323.19119999999998</v>
          </cell>
          <cell r="M251">
            <v>0</v>
          </cell>
          <cell r="O251">
            <v>2.84</v>
          </cell>
          <cell r="S251">
            <v>0</v>
          </cell>
          <cell r="U251">
            <v>0</v>
          </cell>
        </row>
        <row r="252">
          <cell r="C252" t="str">
            <v>HOSPITAL MIGUEL ARRAES</v>
          </cell>
          <cell r="E252" t="str">
            <v>DARLIANE DA SILVA LIMA</v>
          </cell>
          <cell r="F252" t="str">
            <v>3 - Administrativo</v>
          </cell>
          <cell r="G252" t="str">
            <v>4110-10</v>
          </cell>
          <cell r="H252" t="str">
            <v>08/2021</v>
          </cell>
          <cell r="I252">
            <v>0</v>
          </cell>
          <cell r="J252">
            <v>97.498400000000004</v>
          </cell>
          <cell r="M252">
            <v>0</v>
          </cell>
          <cell r="O252">
            <v>1.35</v>
          </cell>
          <cell r="S252">
            <v>0</v>
          </cell>
          <cell r="U252">
            <v>69.430000000000007</v>
          </cell>
          <cell r="X252" t="str">
            <v>AUXILIO CRECHE</v>
          </cell>
        </row>
        <row r="253">
          <cell r="C253" t="str">
            <v>HOSPITAL MIGUEL ARRAES</v>
          </cell>
          <cell r="E253" t="str">
            <v>DAYANE FABIOLA TORRES DE LIMA</v>
          </cell>
          <cell r="F253" t="str">
            <v>2 - Outros Profissionais da Saúde</v>
          </cell>
          <cell r="G253" t="str">
            <v>2235-05</v>
          </cell>
          <cell r="H253" t="str">
            <v>08/2021</v>
          </cell>
          <cell r="I253">
            <v>0</v>
          </cell>
          <cell r="J253">
            <v>245.6464</v>
          </cell>
          <cell r="L253">
            <v>340.61</v>
          </cell>
          <cell r="M253">
            <v>2.39</v>
          </cell>
          <cell r="O253">
            <v>2.84</v>
          </cell>
          <cell r="S253">
            <v>0</v>
          </cell>
          <cell r="U253">
            <v>0</v>
          </cell>
        </row>
        <row r="254">
          <cell r="C254" t="str">
            <v>HOSPITAL MIGUEL ARRAES</v>
          </cell>
          <cell r="E254" t="str">
            <v>DAYANE MARIA DOS SANTOS BARROS</v>
          </cell>
          <cell r="F254" t="str">
            <v>2 - Outros Profissionais da Saúde</v>
          </cell>
          <cell r="G254" t="str">
            <v>3222-05</v>
          </cell>
          <cell r="H254" t="str">
            <v>08/2021</v>
          </cell>
          <cell r="I254">
            <v>0</v>
          </cell>
          <cell r="J254">
            <v>115.55840000000001</v>
          </cell>
          <cell r="M254">
            <v>0</v>
          </cell>
          <cell r="O254">
            <v>1.35</v>
          </cell>
          <cell r="R254">
            <v>158.15</v>
          </cell>
          <cell r="S254">
            <v>67.52</v>
          </cell>
          <cell r="U254">
            <v>69.41</v>
          </cell>
          <cell r="X254" t="str">
            <v>AUXILIO CRECHE</v>
          </cell>
        </row>
        <row r="255">
          <cell r="C255" t="str">
            <v>HOSPITAL MIGUEL ARRAES</v>
          </cell>
          <cell r="E255" t="str">
            <v>DAYANNE CORREIA DOS SANTOS LESSELIS</v>
          </cell>
          <cell r="F255" t="str">
            <v>2 - Outros Profissionais da Saúde</v>
          </cell>
          <cell r="G255" t="str">
            <v>2238-10</v>
          </cell>
          <cell r="H255" t="str">
            <v>08/2021</v>
          </cell>
          <cell r="I255">
            <v>0</v>
          </cell>
          <cell r="J255">
            <v>220.64959999999999</v>
          </cell>
          <cell r="M255">
            <v>0</v>
          </cell>
          <cell r="O255">
            <v>1.35</v>
          </cell>
          <cell r="S255">
            <v>0</v>
          </cell>
          <cell r="U255">
            <v>69.430000000000007</v>
          </cell>
          <cell r="X255" t="str">
            <v>AUXILIO CRECHE</v>
          </cell>
        </row>
        <row r="256">
          <cell r="C256" t="str">
            <v>HOSPITAL MIGUEL ARRAES</v>
          </cell>
          <cell r="E256" t="str">
            <v>DAYSE DANIELLE FERREIRA DA SILVA</v>
          </cell>
          <cell r="F256" t="str">
            <v>2 - Outros Profissionais da Saúde</v>
          </cell>
          <cell r="G256" t="str">
            <v>3222-05</v>
          </cell>
          <cell r="H256" t="str">
            <v>08/2021</v>
          </cell>
          <cell r="I256">
            <v>0</v>
          </cell>
          <cell r="J256">
            <v>113.93040000000001</v>
          </cell>
          <cell r="L256">
            <v>340.61</v>
          </cell>
          <cell r="M256">
            <v>22.48</v>
          </cell>
          <cell r="O256">
            <v>1.35</v>
          </cell>
          <cell r="R256">
            <v>158.15</v>
          </cell>
          <cell r="S256">
            <v>60.78</v>
          </cell>
          <cell r="U256">
            <v>0</v>
          </cell>
        </row>
        <row r="257">
          <cell r="C257" t="str">
            <v>HOSPITAL MIGUEL ARRAES</v>
          </cell>
          <cell r="E257" t="str">
            <v>DAYSE LUIZA FARIAS DA SILVA</v>
          </cell>
          <cell r="F257" t="str">
            <v>2 - Outros Profissionais da Saúde</v>
          </cell>
          <cell r="G257" t="str">
            <v>2235-05</v>
          </cell>
          <cell r="H257" t="str">
            <v>08/2021</v>
          </cell>
          <cell r="I257">
            <v>0</v>
          </cell>
          <cell r="J257">
            <v>235.35679999999999</v>
          </cell>
          <cell r="M257">
            <v>0</v>
          </cell>
          <cell r="O257">
            <v>2.84</v>
          </cell>
          <cell r="S257">
            <v>0</v>
          </cell>
          <cell r="U257">
            <v>0</v>
          </cell>
        </row>
        <row r="258">
          <cell r="C258" t="str">
            <v>HOSPITAL MIGUEL ARRAES</v>
          </cell>
          <cell r="E258" t="str">
            <v>DEBORA BRUNA BARBOSA GUEDES</v>
          </cell>
          <cell r="F258" t="str">
            <v>2 - Outros Profissionais da Saúde</v>
          </cell>
          <cell r="G258" t="str">
            <v>2235-05</v>
          </cell>
          <cell r="H258" t="str">
            <v>08/2021</v>
          </cell>
          <cell r="I258">
            <v>0</v>
          </cell>
          <cell r="J258">
            <v>355.37040000000002</v>
          </cell>
          <cell r="M258">
            <v>0</v>
          </cell>
          <cell r="O258">
            <v>2.84</v>
          </cell>
          <cell r="S258">
            <v>0</v>
          </cell>
          <cell r="U258">
            <v>0</v>
          </cell>
        </row>
        <row r="259">
          <cell r="C259" t="str">
            <v>HOSPITAL MIGUEL ARRAES</v>
          </cell>
          <cell r="E259" t="str">
            <v>DEBORA CORREIA BARBOSA E SILVA</v>
          </cell>
          <cell r="F259" t="str">
            <v>2 - Outros Profissionais da Saúde</v>
          </cell>
          <cell r="G259" t="str">
            <v>5211-30</v>
          </cell>
          <cell r="H259" t="str">
            <v>08/2021</v>
          </cell>
          <cell r="I259">
            <v>0</v>
          </cell>
          <cell r="J259">
            <v>100.1568</v>
          </cell>
          <cell r="M259">
            <v>0</v>
          </cell>
          <cell r="O259">
            <v>1.35</v>
          </cell>
          <cell r="R259">
            <v>158.15</v>
          </cell>
          <cell r="S259">
            <v>66.78</v>
          </cell>
          <cell r="U259">
            <v>0</v>
          </cell>
        </row>
        <row r="260">
          <cell r="C260" t="str">
            <v>HOSPITAL MIGUEL ARRAES</v>
          </cell>
          <cell r="E260" t="str">
            <v>DEBORA EDUARDA SIQUEIRA DA SILVA</v>
          </cell>
          <cell r="F260" t="str">
            <v>2 - Outros Profissionais da Saúde</v>
          </cell>
          <cell r="G260" t="str">
            <v>5211-30</v>
          </cell>
          <cell r="H260" t="str">
            <v>08/2021</v>
          </cell>
          <cell r="I260">
            <v>0</v>
          </cell>
          <cell r="J260">
            <v>105.5376</v>
          </cell>
          <cell r="M260">
            <v>0</v>
          </cell>
          <cell r="O260">
            <v>1.35</v>
          </cell>
          <cell r="R260">
            <v>168.35</v>
          </cell>
          <cell r="S260">
            <v>66.78</v>
          </cell>
          <cell r="U260">
            <v>0</v>
          </cell>
        </row>
        <row r="261">
          <cell r="C261" t="str">
            <v>HOSPITAL MIGUEL ARRAES</v>
          </cell>
          <cell r="E261" t="str">
            <v>DEBORA LAYANE SOARES DOS SANTOS</v>
          </cell>
          <cell r="F261" t="str">
            <v>2 - Outros Profissionais da Saúde</v>
          </cell>
          <cell r="G261" t="str">
            <v>3222-05</v>
          </cell>
          <cell r="H261" t="str">
            <v>08/2021</v>
          </cell>
          <cell r="I261">
            <v>0</v>
          </cell>
          <cell r="J261">
            <v>128.6704</v>
          </cell>
          <cell r="M261">
            <v>0</v>
          </cell>
          <cell r="O261">
            <v>1.35</v>
          </cell>
          <cell r="S261">
            <v>0</v>
          </cell>
          <cell r="U261">
            <v>0</v>
          </cell>
        </row>
        <row r="262">
          <cell r="C262" t="str">
            <v>HOSPITAL MIGUEL ARRAES</v>
          </cell>
          <cell r="E262" t="str">
            <v>DEISE EMANUELLE ALVES SILVA</v>
          </cell>
          <cell r="F262" t="str">
            <v>1 - Médico</v>
          </cell>
          <cell r="G262" t="str">
            <v>2251-25</v>
          </cell>
          <cell r="H262" t="str">
            <v>08/2021</v>
          </cell>
          <cell r="I262">
            <v>0</v>
          </cell>
          <cell r="J262">
            <v>374.32319999999999</v>
          </cell>
          <cell r="M262">
            <v>0</v>
          </cell>
          <cell r="O262">
            <v>10.85</v>
          </cell>
          <cell r="S262">
            <v>0</v>
          </cell>
          <cell r="U262">
            <v>0</v>
          </cell>
        </row>
        <row r="263">
          <cell r="C263" t="str">
            <v>HOSPITAL MIGUEL ARRAES</v>
          </cell>
          <cell r="E263" t="str">
            <v>DENISE CORREIA DA SILVA</v>
          </cell>
          <cell r="F263" t="str">
            <v>2 - Outros Profissionais da Saúde</v>
          </cell>
          <cell r="G263" t="str">
            <v>3222-05</v>
          </cell>
          <cell r="H263" t="str">
            <v>08/2021</v>
          </cell>
          <cell r="I263">
            <v>0</v>
          </cell>
          <cell r="J263">
            <v>153.88720000000001</v>
          </cell>
          <cell r="M263">
            <v>0</v>
          </cell>
          <cell r="O263">
            <v>1.35</v>
          </cell>
          <cell r="R263">
            <v>168.35</v>
          </cell>
          <cell r="S263">
            <v>67.84</v>
          </cell>
          <cell r="U263">
            <v>0</v>
          </cell>
        </row>
        <row r="264">
          <cell r="C264" t="str">
            <v>HOSPITAL MIGUEL ARRAES</v>
          </cell>
          <cell r="E264" t="str">
            <v>DENISE PEREIRA DO NASCIMENTO</v>
          </cell>
          <cell r="F264" t="str">
            <v>2 - Outros Profissionais da Saúde</v>
          </cell>
          <cell r="G264" t="str">
            <v>3222-05</v>
          </cell>
          <cell r="H264" t="str">
            <v>08/2021</v>
          </cell>
          <cell r="I264">
            <v>0</v>
          </cell>
          <cell r="J264">
            <v>125.4808</v>
          </cell>
          <cell r="M264">
            <v>0</v>
          </cell>
          <cell r="O264">
            <v>1.35</v>
          </cell>
          <cell r="R264">
            <v>168.35</v>
          </cell>
          <cell r="S264">
            <v>67.430000000000007</v>
          </cell>
          <cell r="U264">
            <v>0</v>
          </cell>
        </row>
        <row r="265">
          <cell r="C265" t="str">
            <v>HOSPITAL MIGUEL ARRAES</v>
          </cell>
          <cell r="E265" t="str">
            <v>DENIZE MARANHAO DA SILVA</v>
          </cell>
          <cell r="F265" t="str">
            <v>2 - Outros Profissionais da Saúde</v>
          </cell>
          <cell r="G265" t="str">
            <v>2237-10</v>
          </cell>
          <cell r="H265" t="str">
            <v>08/2021</v>
          </cell>
          <cell r="I265">
            <v>0</v>
          </cell>
          <cell r="J265">
            <v>263.83760000000001</v>
          </cell>
          <cell r="M265">
            <v>0</v>
          </cell>
          <cell r="O265">
            <v>1.35</v>
          </cell>
          <cell r="S265">
            <v>0</v>
          </cell>
          <cell r="U265">
            <v>0</v>
          </cell>
        </row>
        <row r="266">
          <cell r="C266" t="str">
            <v>HOSPITAL MIGUEL ARRAES</v>
          </cell>
          <cell r="E266" t="str">
            <v>DESDRA DE MACEDO LEMOS</v>
          </cell>
          <cell r="F266" t="str">
            <v>1 - Médico</v>
          </cell>
          <cell r="G266" t="str">
            <v>2253-20</v>
          </cell>
          <cell r="H266" t="str">
            <v>08/2021</v>
          </cell>
          <cell r="I266">
            <v>0</v>
          </cell>
          <cell r="J266">
            <v>1009.424</v>
          </cell>
          <cell r="M266">
            <v>0</v>
          </cell>
          <cell r="O266">
            <v>10.85</v>
          </cell>
          <cell r="S266">
            <v>0</v>
          </cell>
          <cell r="U266">
            <v>0</v>
          </cell>
        </row>
        <row r="267">
          <cell r="C267" t="str">
            <v>HOSPITAL MIGUEL ARRAES</v>
          </cell>
          <cell r="E267" t="str">
            <v>DIEGO MARCELINO DOS SANTOS</v>
          </cell>
          <cell r="F267" t="str">
            <v>2 - Outros Profissionais da Saúde</v>
          </cell>
          <cell r="G267" t="str">
            <v>5211-30</v>
          </cell>
          <cell r="H267" t="str">
            <v>08/2021</v>
          </cell>
          <cell r="I267">
            <v>0</v>
          </cell>
          <cell r="J267">
            <v>100.30240000000001</v>
          </cell>
          <cell r="M267">
            <v>0</v>
          </cell>
          <cell r="O267">
            <v>1.35</v>
          </cell>
          <cell r="R267">
            <v>266.75000000000006</v>
          </cell>
          <cell r="S267">
            <v>66.78</v>
          </cell>
          <cell r="U267">
            <v>0</v>
          </cell>
        </row>
        <row r="268">
          <cell r="C268" t="str">
            <v>HOSPITAL MIGUEL ARRAES</v>
          </cell>
          <cell r="E268" t="str">
            <v>DIMAR MARIA DIAS</v>
          </cell>
          <cell r="F268" t="str">
            <v>2 - Outros Profissionais da Saúde</v>
          </cell>
          <cell r="G268" t="str">
            <v>3222-05</v>
          </cell>
          <cell r="H268" t="str">
            <v>08/2021</v>
          </cell>
          <cell r="I268">
            <v>0</v>
          </cell>
          <cell r="J268">
            <v>125.08320000000001</v>
          </cell>
          <cell r="M268">
            <v>0</v>
          </cell>
          <cell r="O268">
            <v>1.35</v>
          </cell>
          <cell r="R268">
            <v>270.65000000000003</v>
          </cell>
          <cell r="S268">
            <v>65.180000000000007</v>
          </cell>
          <cell r="U268">
            <v>0</v>
          </cell>
        </row>
        <row r="269">
          <cell r="C269" t="str">
            <v>HOSPITAL MIGUEL ARRAES</v>
          </cell>
          <cell r="E269" t="str">
            <v xml:space="preserve">DIMAS JOSE DE LIMA </v>
          </cell>
          <cell r="F269" t="str">
            <v>3 - Administrativo</v>
          </cell>
          <cell r="G269" t="str">
            <v>5174-10</v>
          </cell>
          <cell r="H269" t="str">
            <v>08/2021</v>
          </cell>
          <cell r="I269">
            <v>0</v>
          </cell>
          <cell r="J269">
            <v>108.98</v>
          </cell>
          <cell r="M269">
            <v>0</v>
          </cell>
          <cell r="O269">
            <v>1.35</v>
          </cell>
          <cell r="R269">
            <v>158.15</v>
          </cell>
          <cell r="S269">
            <v>66.78</v>
          </cell>
          <cell r="U269">
            <v>0</v>
          </cell>
        </row>
        <row r="270">
          <cell r="C270" t="str">
            <v>HOSPITAL MIGUEL ARRAES</v>
          </cell>
          <cell r="E270" t="str">
            <v>DIOGENES MARTINS TELES MACHADO</v>
          </cell>
          <cell r="F270" t="str">
            <v>2 - Outros Profissionais da Saúde</v>
          </cell>
          <cell r="G270" t="str">
            <v>2515-10</v>
          </cell>
          <cell r="H270" t="str">
            <v>08/2021</v>
          </cell>
          <cell r="I270">
            <v>0</v>
          </cell>
          <cell r="J270">
            <v>217.61199999999999</v>
          </cell>
          <cell r="M270">
            <v>0</v>
          </cell>
          <cell r="O270">
            <v>1.35</v>
          </cell>
          <cell r="R270">
            <v>229.55</v>
          </cell>
          <cell r="S270">
            <v>111.12</v>
          </cell>
          <cell r="U270">
            <v>0</v>
          </cell>
        </row>
        <row r="271">
          <cell r="C271" t="str">
            <v>HOSPITAL MIGUEL ARRAES</v>
          </cell>
          <cell r="E271" t="str">
            <v>DIOGO COUTINHO SUASSUNA</v>
          </cell>
          <cell r="F271" t="str">
            <v>1 - Médico</v>
          </cell>
          <cell r="G271" t="str">
            <v>2251-25</v>
          </cell>
          <cell r="H271" t="str">
            <v>08/2021</v>
          </cell>
          <cell r="I271">
            <v>0</v>
          </cell>
          <cell r="J271">
            <v>871.6</v>
          </cell>
          <cell r="M271">
            <v>0</v>
          </cell>
          <cell r="O271">
            <v>10.85</v>
          </cell>
          <cell r="S271">
            <v>0</v>
          </cell>
          <cell r="U271">
            <v>0</v>
          </cell>
        </row>
        <row r="272">
          <cell r="C272" t="str">
            <v>HOSPITAL MIGUEL ARRAES</v>
          </cell>
          <cell r="E272" t="str">
            <v>DIOGO FABIO RAMOS BARRETO</v>
          </cell>
          <cell r="F272" t="str">
            <v>3 - Administrativo</v>
          </cell>
          <cell r="G272" t="str">
            <v>5174-10</v>
          </cell>
          <cell r="H272" t="str">
            <v>08/2021</v>
          </cell>
          <cell r="I272">
            <v>0</v>
          </cell>
          <cell r="J272">
            <v>63.151200000000003</v>
          </cell>
          <cell r="M272">
            <v>0</v>
          </cell>
          <cell r="O272">
            <v>1.35</v>
          </cell>
          <cell r="R272">
            <v>311.15000000000003</v>
          </cell>
          <cell r="S272">
            <v>252.04</v>
          </cell>
          <cell r="U272">
            <v>0</v>
          </cell>
        </row>
        <row r="273">
          <cell r="C273" t="str">
            <v>HOSPITAL MIGUEL ARRAES</v>
          </cell>
          <cell r="E273" t="str">
            <v>DIONE DE FATIMA DA COSTA</v>
          </cell>
          <cell r="F273" t="str">
            <v>2 - Outros Profissionais da Saúde</v>
          </cell>
          <cell r="G273" t="str">
            <v>2235-05</v>
          </cell>
          <cell r="H273" t="str">
            <v>08/2021</v>
          </cell>
          <cell r="I273">
            <v>0</v>
          </cell>
          <cell r="J273">
            <v>271.06720000000001</v>
          </cell>
          <cell r="M273">
            <v>0</v>
          </cell>
          <cell r="O273">
            <v>2.84</v>
          </cell>
          <cell r="R273">
            <v>162.65</v>
          </cell>
          <cell r="S273">
            <v>102.8</v>
          </cell>
          <cell r="U273">
            <v>0</v>
          </cell>
        </row>
        <row r="274">
          <cell r="C274" t="str">
            <v>HOSPITAL MIGUEL ARRAES</v>
          </cell>
          <cell r="E274" t="str">
            <v>DJAIR DOS SANTOS THORPE JUNIOR</v>
          </cell>
          <cell r="F274" t="str">
            <v>2 - Outros Profissionais da Saúde</v>
          </cell>
          <cell r="G274" t="str">
            <v>3241-15</v>
          </cell>
          <cell r="H274" t="str">
            <v>08/2021</v>
          </cell>
          <cell r="I274">
            <v>0</v>
          </cell>
          <cell r="J274">
            <v>292.04399999999998</v>
          </cell>
          <cell r="M274">
            <v>0</v>
          </cell>
          <cell r="O274">
            <v>1.35</v>
          </cell>
          <cell r="R274">
            <v>135.95000000000002</v>
          </cell>
          <cell r="S274">
            <v>62.7</v>
          </cell>
          <cell r="U274">
            <v>0</v>
          </cell>
        </row>
        <row r="275">
          <cell r="C275" t="str">
            <v>HOSPITAL MIGUEL ARRAES</v>
          </cell>
          <cell r="E275" t="str">
            <v>DOUGLAS ALVES BEZERRA DA SILVA</v>
          </cell>
          <cell r="F275" t="str">
            <v>2 - Outros Profissionais da Saúde</v>
          </cell>
          <cell r="G275" t="str">
            <v>2235-05</v>
          </cell>
          <cell r="H275" t="str">
            <v>08/2021</v>
          </cell>
          <cell r="I275">
            <v>0</v>
          </cell>
          <cell r="J275">
            <v>209.76240000000001</v>
          </cell>
          <cell r="L275">
            <v>340.61</v>
          </cell>
          <cell r="M275">
            <v>2.39</v>
          </cell>
          <cell r="O275">
            <v>2.84</v>
          </cell>
          <cell r="S275">
            <v>0</v>
          </cell>
          <cell r="U275">
            <v>0</v>
          </cell>
        </row>
        <row r="276">
          <cell r="C276" t="str">
            <v>HOSPITAL MIGUEL ARRAES</v>
          </cell>
          <cell r="E276" t="str">
            <v>DOUGLAS FRANCELINO DA SILVA</v>
          </cell>
          <cell r="F276" t="str">
            <v>2 - Outros Profissionais da Saúde</v>
          </cell>
          <cell r="G276" t="str">
            <v>3222-05</v>
          </cell>
          <cell r="H276" t="str">
            <v>08/2021</v>
          </cell>
          <cell r="I276">
            <v>0</v>
          </cell>
          <cell r="J276">
            <v>132.46799999999999</v>
          </cell>
          <cell r="M276">
            <v>0</v>
          </cell>
          <cell r="O276">
            <v>1.35</v>
          </cell>
          <cell r="S276">
            <v>0</v>
          </cell>
          <cell r="U276">
            <v>0</v>
          </cell>
        </row>
        <row r="277">
          <cell r="C277" t="str">
            <v>HOSPITAL MIGUEL ARRAES</v>
          </cell>
          <cell r="E277" t="str">
            <v>DOURIMAR FERREIRA RIBEIRO</v>
          </cell>
          <cell r="F277" t="str">
            <v>2 - Outros Profissionais da Saúde</v>
          </cell>
          <cell r="G277" t="str">
            <v>3222-05</v>
          </cell>
          <cell r="H277" t="str">
            <v>08/2021</v>
          </cell>
          <cell r="I277">
            <v>0</v>
          </cell>
          <cell r="J277">
            <v>139.8064</v>
          </cell>
          <cell r="M277">
            <v>0</v>
          </cell>
          <cell r="O277">
            <v>1.35</v>
          </cell>
          <cell r="S277">
            <v>0</v>
          </cell>
          <cell r="U277">
            <v>0</v>
          </cell>
        </row>
        <row r="278">
          <cell r="C278" t="str">
            <v>HOSPITAL MIGUEL ARRAES</v>
          </cell>
          <cell r="E278" t="str">
            <v>DUANY EVELLY SOUZA LIMA</v>
          </cell>
          <cell r="F278" t="str">
            <v>2 - Outros Profissionais da Saúde</v>
          </cell>
          <cell r="G278" t="str">
            <v>3222-05</v>
          </cell>
          <cell r="H278" t="str">
            <v>08/2021</v>
          </cell>
          <cell r="I278">
            <v>0</v>
          </cell>
          <cell r="J278">
            <v>142.5352</v>
          </cell>
          <cell r="M278">
            <v>0</v>
          </cell>
          <cell r="O278">
            <v>1.35</v>
          </cell>
          <cell r="R278">
            <v>158.15</v>
          </cell>
          <cell r="S278">
            <v>67.45</v>
          </cell>
          <cell r="U278">
            <v>0</v>
          </cell>
        </row>
        <row r="279">
          <cell r="C279" t="str">
            <v>HOSPITAL MIGUEL ARRAES</v>
          </cell>
          <cell r="E279" t="str">
            <v>EDICLAUDIA SIQUEIRA DE SOUZA</v>
          </cell>
          <cell r="F279" t="str">
            <v>2 - Outros Profissionais da Saúde</v>
          </cell>
          <cell r="G279" t="str">
            <v>3222-05</v>
          </cell>
          <cell r="H279" t="str">
            <v>08/2021</v>
          </cell>
          <cell r="I279">
            <v>0</v>
          </cell>
          <cell r="J279">
            <v>134.52959999999999</v>
          </cell>
          <cell r="M279">
            <v>0</v>
          </cell>
          <cell r="O279">
            <v>1.35</v>
          </cell>
          <cell r="R279">
            <v>129.05000000000001</v>
          </cell>
          <cell r="S279">
            <v>67.47</v>
          </cell>
          <cell r="U279">
            <v>0</v>
          </cell>
        </row>
        <row r="280">
          <cell r="C280" t="str">
            <v>HOSPITAL MIGUEL ARRAES</v>
          </cell>
          <cell r="E280" t="str">
            <v>EDILMA SILVA DOS SANTOS</v>
          </cell>
          <cell r="F280" t="str">
            <v>2 - Outros Profissionais da Saúde</v>
          </cell>
          <cell r="G280" t="str">
            <v>2235-05</v>
          </cell>
          <cell r="H280" t="str">
            <v>08/2021</v>
          </cell>
          <cell r="I280">
            <v>0</v>
          </cell>
          <cell r="J280">
            <v>345.80959999999999</v>
          </cell>
          <cell r="M280">
            <v>0</v>
          </cell>
          <cell r="O280">
            <v>2.84</v>
          </cell>
          <cell r="R280">
            <v>394.55</v>
          </cell>
          <cell r="S280">
            <v>123.36</v>
          </cell>
          <cell r="U280">
            <v>0</v>
          </cell>
        </row>
        <row r="281">
          <cell r="C281" t="str">
            <v>HOSPITAL MIGUEL ARRAES</v>
          </cell>
          <cell r="E281" t="str">
            <v>EDILSON ASSIS DA SILVA</v>
          </cell>
          <cell r="F281" t="str">
            <v>3 - Administrativo</v>
          </cell>
          <cell r="G281" t="str">
            <v>7241-10</v>
          </cell>
          <cell r="H281" t="str">
            <v>08/2021</v>
          </cell>
          <cell r="I281">
            <v>0</v>
          </cell>
          <cell r="J281">
            <v>156.58160000000001</v>
          </cell>
          <cell r="M281">
            <v>0</v>
          </cell>
          <cell r="O281">
            <v>1.35</v>
          </cell>
          <cell r="S281">
            <v>0</v>
          </cell>
          <cell r="U281">
            <v>0</v>
          </cell>
        </row>
        <row r="282">
          <cell r="C282" t="str">
            <v>HOSPITAL MIGUEL ARRAES</v>
          </cell>
          <cell r="E282" t="str">
            <v>EDITE PESSOA DE ARRUDA</v>
          </cell>
          <cell r="F282" t="str">
            <v>2 - Outros Profissionais da Saúde</v>
          </cell>
          <cell r="G282" t="str">
            <v>3222-05</v>
          </cell>
          <cell r="H282" t="str">
            <v>08/2021</v>
          </cell>
          <cell r="I282">
            <v>0</v>
          </cell>
          <cell r="J282">
            <v>131.8416</v>
          </cell>
          <cell r="M282">
            <v>0</v>
          </cell>
          <cell r="O282">
            <v>1.35</v>
          </cell>
          <cell r="R282">
            <v>288.35000000000002</v>
          </cell>
          <cell r="S282">
            <v>67.430000000000007</v>
          </cell>
          <cell r="U282">
            <v>0</v>
          </cell>
        </row>
        <row r="283">
          <cell r="C283" t="str">
            <v>HOSPITAL MIGUEL ARRAES</v>
          </cell>
          <cell r="E283" t="str">
            <v>EDJANE  GOMES ROSA</v>
          </cell>
          <cell r="F283" t="str">
            <v>2 - Outros Profissionais da Saúde</v>
          </cell>
          <cell r="G283" t="str">
            <v>3222-15</v>
          </cell>
          <cell r="H283" t="str">
            <v>08/2021</v>
          </cell>
          <cell r="I283">
            <v>0</v>
          </cell>
          <cell r="J283">
            <v>120.41119999999999</v>
          </cell>
          <cell r="L283">
            <v>340.61</v>
          </cell>
          <cell r="M283">
            <v>22.48</v>
          </cell>
          <cell r="O283">
            <v>1.35</v>
          </cell>
          <cell r="R283">
            <v>229.55</v>
          </cell>
          <cell r="S283">
            <v>56.24</v>
          </cell>
          <cell r="U283">
            <v>0</v>
          </cell>
        </row>
        <row r="284">
          <cell r="C284" t="str">
            <v>HOSPITAL MIGUEL ARRAES</v>
          </cell>
          <cell r="E284" t="str">
            <v>EDJANE EUSTAQUIO VERDIAO</v>
          </cell>
          <cell r="F284" t="str">
            <v>2 - Outros Profissionais da Saúde</v>
          </cell>
          <cell r="G284" t="str">
            <v>3222-05</v>
          </cell>
          <cell r="H284" t="str">
            <v>08/2021</v>
          </cell>
          <cell r="I284">
            <v>0</v>
          </cell>
          <cell r="J284">
            <v>119.6872</v>
          </cell>
          <cell r="M284">
            <v>0</v>
          </cell>
          <cell r="O284">
            <v>1.35</v>
          </cell>
          <cell r="R284">
            <v>311.15000000000003</v>
          </cell>
          <cell r="S284">
            <v>67.430000000000007</v>
          </cell>
          <cell r="U284">
            <v>0</v>
          </cell>
        </row>
        <row r="285">
          <cell r="C285" t="str">
            <v>HOSPITAL MIGUEL ARRAES</v>
          </cell>
          <cell r="E285" t="str">
            <v>EDJANE MARIA DE SOUZA</v>
          </cell>
          <cell r="F285" t="str">
            <v>2 - Outros Profissionais da Saúde</v>
          </cell>
          <cell r="G285" t="str">
            <v>2235-05</v>
          </cell>
          <cell r="H285" t="str">
            <v>08/2021</v>
          </cell>
          <cell r="I285">
            <v>0</v>
          </cell>
          <cell r="J285">
            <v>228.88239999999999</v>
          </cell>
          <cell r="M285">
            <v>0</v>
          </cell>
          <cell r="O285">
            <v>2.84</v>
          </cell>
          <cell r="S285">
            <v>0</v>
          </cell>
          <cell r="U285">
            <v>0</v>
          </cell>
        </row>
        <row r="286">
          <cell r="C286" t="str">
            <v>HOSPITAL MIGUEL ARRAES</v>
          </cell>
          <cell r="E286" t="str">
            <v>EDJANE MARIA LEOPOLDINO DOS SANTOS</v>
          </cell>
          <cell r="F286" t="str">
            <v>2 - Outros Profissionais da Saúde</v>
          </cell>
          <cell r="G286" t="str">
            <v>3242-05</v>
          </cell>
          <cell r="H286" t="str">
            <v>08/2021</v>
          </cell>
          <cell r="I286">
            <v>0</v>
          </cell>
          <cell r="J286">
            <v>131.28559999999999</v>
          </cell>
          <cell r="M286">
            <v>0</v>
          </cell>
          <cell r="O286">
            <v>1.35</v>
          </cell>
          <cell r="R286">
            <v>209.15</v>
          </cell>
          <cell r="S286">
            <v>81.209999999999994</v>
          </cell>
          <cell r="U286">
            <v>0</v>
          </cell>
        </row>
        <row r="287">
          <cell r="C287" t="str">
            <v>HOSPITAL MIGUEL ARRAES</v>
          </cell>
          <cell r="E287" t="str">
            <v>EDJANE MENDES DA SILVA</v>
          </cell>
          <cell r="F287" t="str">
            <v>2 - Outros Profissionais da Saúde</v>
          </cell>
          <cell r="G287" t="str">
            <v>3222-05</v>
          </cell>
          <cell r="H287" t="str">
            <v>08/2021</v>
          </cell>
          <cell r="I287">
            <v>0</v>
          </cell>
          <cell r="J287">
            <v>222.1472</v>
          </cell>
          <cell r="M287">
            <v>0</v>
          </cell>
          <cell r="O287">
            <v>1.35</v>
          </cell>
          <cell r="S287">
            <v>0</v>
          </cell>
          <cell r="U287">
            <v>0</v>
          </cell>
        </row>
        <row r="288">
          <cell r="C288" t="str">
            <v>HOSPITAL MIGUEL ARRAES</v>
          </cell>
          <cell r="E288" t="str">
            <v>EDNA BARBOSA DE SOUZA</v>
          </cell>
          <cell r="F288" t="str">
            <v>2 - Outros Profissionais da Saúde</v>
          </cell>
          <cell r="G288" t="str">
            <v>3222-05</v>
          </cell>
          <cell r="H288" t="str">
            <v>08/2021</v>
          </cell>
          <cell r="I288">
            <v>0</v>
          </cell>
          <cell r="J288">
            <v>38.129600000000003</v>
          </cell>
          <cell r="M288">
            <v>0</v>
          </cell>
          <cell r="O288">
            <v>1.35</v>
          </cell>
          <cell r="S288">
            <v>17.07</v>
          </cell>
          <cell r="U288">
            <v>0</v>
          </cell>
        </row>
        <row r="289">
          <cell r="C289" t="str">
            <v>HOSPITAL MIGUEL ARRAES</v>
          </cell>
          <cell r="E289" t="str">
            <v>EDNA CLEIDE ALVES GOMES</v>
          </cell>
          <cell r="F289" t="str">
            <v>2 - Outros Profissionais da Saúde</v>
          </cell>
          <cell r="G289" t="str">
            <v>3222-05</v>
          </cell>
          <cell r="H289" t="str">
            <v>08/2021</v>
          </cell>
          <cell r="I289">
            <v>0</v>
          </cell>
          <cell r="J289">
            <v>124.7312</v>
          </cell>
          <cell r="M289">
            <v>0</v>
          </cell>
          <cell r="O289">
            <v>1.35</v>
          </cell>
          <cell r="S289">
            <v>0</v>
          </cell>
          <cell r="U289">
            <v>0</v>
          </cell>
        </row>
        <row r="290">
          <cell r="C290" t="str">
            <v>HOSPITAL MIGUEL ARRAES</v>
          </cell>
          <cell r="E290" t="str">
            <v>EDNA DE PAULO LIRA BRITO</v>
          </cell>
          <cell r="F290" t="str">
            <v>2 - Outros Profissionais da Saúde</v>
          </cell>
          <cell r="G290" t="str">
            <v>3222-05</v>
          </cell>
          <cell r="H290" t="str">
            <v>08/2021</v>
          </cell>
          <cell r="I290">
            <v>0</v>
          </cell>
          <cell r="J290">
            <v>120.8552</v>
          </cell>
          <cell r="M290">
            <v>0</v>
          </cell>
          <cell r="O290">
            <v>1.35</v>
          </cell>
          <cell r="R290">
            <v>168.35</v>
          </cell>
          <cell r="S290">
            <v>62.98</v>
          </cell>
          <cell r="U290">
            <v>0</v>
          </cell>
        </row>
        <row r="291">
          <cell r="C291" t="str">
            <v>HOSPITAL MIGUEL ARRAES</v>
          </cell>
          <cell r="E291" t="str">
            <v>EDNALDO JOSE DA SILVA</v>
          </cell>
          <cell r="F291" t="str">
            <v>2 - Outros Profissionais da Saúde</v>
          </cell>
          <cell r="G291" t="str">
            <v>3222-05</v>
          </cell>
          <cell r="H291" t="str">
            <v>08/2021</v>
          </cell>
          <cell r="I291">
            <v>0</v>
          </cell>
          <cell r="J291">
            <v>130.21440000000001</v>
          </cell>
          <cell r="M291">
            <v>0</v>
          </cell>
          <cell r="O291">
            <v>1.35</v>
          </cell>
          <cell r="R291">
            <v>249.95000000000002</v>
          </cell>
          <cell r="S291">
            <v>67.430000000000007</v>
          </cell>
          <cell r="U291">
            <v>0</v>
          </cell>
        </row>
        <row r="292">
          <cell r="C292" t="str">
            <v>HOSPITAL MIGUEL ARRAES</v>
          </cell>
          <cell r="E292" t="str">
            <v>EDRISIA PAIVA DOS SANTOS</v>
          </cell>
          <cell r="F292" t="str">
            <v>3 - Administrativo</v>
          </cell>
          <cell r="G292" t="str">
            <v>5174-10</v>
          </cell>
          <cell r="H292" t="str">
            <v>08/2021</v>
          </cell>
          <cell r="I292">
            <v>0</v>
          </cell>
          <cell r="J292">
            <v>84.97120000000001</v>
          </cell>
          <cell r="M292">
            <v>0</v>
          </cell>
          <cell r="O292">
            <v>1.35</v>
          </cell>
          <cell r="R292">
            <v>200.45000000000002</v>
          </cell>
          <cell r="S292">
            <v>63.11</v>
          </cell>
          <cell r="U292">
            <v>0</v>
          </cell>
        </row>
        <row r="293">
          <cell r="C293" t="str">
            <v>HOSPITAL MIGUEL ARRAES</v>
          </cell>
          <cell r="E293" t="str">
            <v>EDUARDA AUGUSTA DE LUCENA CALDAS</v>
          </cell>
          <cell r="F293" t="str">
            <v>1 - Médico</v>
          </cell>
          <cell r="G293" t="str">
            <v>2251-25</v>
          </cell>
          <cell r="H293" t="str">
            <v>08/2021</v>
          </cell>
          <cell r="I293">
            <v>0</v>
          </cell>
          <cell r="J293">
            <v>523.96720000000005</v>
          </cell>
          <cell r="M293">
            <v>0</v>
          </cell>
          <cell r="O293">
            <v>10.85</v>
          </cell>
          <cell r="S293">
            <v>0</v>
          </cell>
          <cell r="U293">
            <v>0</v>
          </cell>
        </row>
        <row r="294">
          <cell r="C294" t="str">
            <v>HOSPITAL MIGUEL ARRAES</v>
          </cell>
          <cell r="E294" t="str">
            <v>EDUARDA RIBEIRO VITAL DA SILVA</v>
          </cell>
          <cell r="F294" t="str">
            <v>3 - Administrativo</v>
          </cell>
          <cell r="G294" t="str">
            <v>1421-15</v>
          </cell>
          <cell r="H294" t="str">
            <v>08/2021</v>
          </cell>
          <cell r="I294">
            <v>0</v>
          </cell>
          <cell r="J294">
            <v>299.90159999999997</v>
          </cell>
          <cell r="M294">
            <v>0</v>
          </cell>
          <cell r="O294">
            <v>1.35</v>
          </cell>
          <cell r="S294">
            <v>0</v>
          </cell>
          <cell r="U294">
            <v>69.430000000000007</v>
          </cell>
          <cell r="X294" t="str">
            <v>AUXILIO CRECHE</v>
          </cell>
        </row>
        <row r="295">
          <cell r="C295" t="str">
            <v>HOSPITAL MIGUEL ARRAES</v>
          </cell>
          <cell r="E295" t="str">
            <v>EDUARDO DA SILVA GUIMARAES</v>
          </cell>
          <cell r="F295" t="str">
            <v>3 - Administrativo</v>
          </cell>
          <cell r="G295" t="str">
            <v>4131-15</v>
          </cell>
          <cell r="H295" t="str">
            <v>08/2021</v>
          </cell>
          <cell r="I295">
            <v>0</v>
          </cell>
          <cell r="J295">
            <v>151.97280000000001</v>
          </cell>
          <cell r="L295">
            <v>340.61</v>
          </cell>
          <cell r="M295">
            <v>36.200000000000003</v>
          </cell>
          <cell r="O295">
            <v>1.35</v>
          </cell>
          <cell r="R295">
            <v>364.85</v>
          </cell>
          <cell r="S295">
            <v>108.59</v>
          </cell>
          <cell r="U295">
            <v>0</v>
          </cell>
        </row>
        <row r="296">
          <cell r="C296" t="str">
            <v>HOSPITAL MIGUEL ARRAES</v>
          </cell>
          <cell r="E296" t="str">
            <v>EDUARDO GOMES DOS SANTOS JUNIOR</v>
          </cell>
          <cell r="F296" t="str">
            <v>2 - Outros Profissionais da Saúde</v>
          </cell>
          <cell r="G296" t="str">
            <v>5211-30</v>
          </cell>
          <cell r="H296" t="str">
            <v>08/2021</v>
          </cell>
          <cell r="I296">
            <v>0</v>
          </cell>
          <cell r="J296">
            <v>101.02719999999999</v>
          </cell>
          <cell r="M296">
            <v>0</v>
          </cell>
          <cell r="O296">
            <v>1.35</v>
          </cell>
          <cell r="R296">
            <v>230.15</v>
          </cell>
          <cell r="S296">
            <v>66.78</v>
          </cell>
          <cell r="U296">
            <v>0</v>
          </cell>
        </row>
        <row r="297">
          <cell r="C297" t="str">
            <v>HOSPITAL MIGUEL ARRAES</v>
          </cell>
          <cell r="E297" t="str">
            <v>EDUARDO PEREIRA DA SILVA</v>
          </cell>
          <cell r="F297" t="str">
            <v>3 - Administrativo</v>
          </cell>
          <cell r="G297" t="str">
            <v>5142-25</v>
          </cell>
          <cell r="H297" t="str">
            <v>08/2021</v>
          </cell>
          <cell r="I297">
            <v>0</v>
          </cell>
          <cell r="J297">
            <v>86.280799999999999</v>
          </cell>
          <cell r="L297">
            <v>340.61</v>
          </cell>
          <cell r="M297">
            <v>22.2</v>
          </cell>
          <cell r="O297">
            <v>1.35</v>
          </cell>
          <cell r="R297">
            <v>335.15000000000003</v>
          </cell>
          <cell r="S297">
            <v>53.9</v>
          </cell>
          <cell r="U297">
            <v>0</v>
          </cell>
        </row>
        <row r="298">
          <cell r="C298" t="str">
            <v>HOSPITAL MIGUEL ARRAES</v>
          </cell>
          <cell r="E298" t="str">
            <v>EDUARDO PEREIRA DE SANTANA</v>
          </cell>
          <cell r="F298" t="str">
            <v>2 - Outros Profissionais da Saúde</v>
          </cell>
          <cell r="G298" t="str">
            <v>5151-10</v>
          </cell>
          <cell r="H298" t="str">
            <v>08/2021</v>
          </cell>
          <cell r="I298">
            <v>0</v>
          </cell>
          <cell r="J298">
            <v>124.6288</v>
          </cell>
          <cell r="M298">
            <v>0</v>
          </cell>
          <cell r="O298">
            <v>1.35</v>
          </cell>
          <cell r="R298">
            <v>288.35000000000002</v>
          </cell>
          <cell r="S298">
            <v>66.599999999999994</v>
          </cell>
          <cell r="U298">
            <v>0</v>
          </cell>
        </row>
        <row r="299">
          <cell r="C299" t="str">
            <v>HOSPITAL MIGUEL ARRAES</v>
          </cell>
          <cell r="E299" t="str">
            <v>EDVALDO ELIAS DA COSTA</v>
          </cell>
          <cell r="F299" t="str">
            <v>3 - Administrativo</v>
          </cell>
          <cell r="G299" t="str">
            <v>5174-10</v>
          </cell>
          <cell r="H299" t="str">
            <v>08/2021</v>
          </cell>
          <cell r="I299">
            <v>0</v>
          </cell>
          <cell r="J299">
            <v>102.55759999999999</v>
          </cell>
          <cell r="M299">
            <v>0</v>
          </cell>
          <cell r="O299">
            <v>1.35</v>
          </cell>
          <cell r="R299">
            <v>146.75</v>
          </cell>
          <cell r="S299">
            <v>66.78</v>
          </cell>
          <cell r="U299">
            <v>0</v>
          </cell>
        </row>
        <row r="300">
          <cell r="C300" t="str">
            <v>HOSPITAL MIGUEL ARRAES</v>
          </cell>
          <cell r="E300" t="str">
            <v>EDVALDO ELIAS FERNANDES</v>
          </cell>
          <cell r="F300" t="str">
            <v>3 - Administrativo</v>
          </cell>
          <cell r="G300" t="str">
            <v>7823-20</v>
          </cell>
          <cell r="H300" t="str">
            <v>08/2021</v>
          </cell>
          <cell r="I300">
            <v>0</v>
          </cell>
          <cell r="J300">
            <v>180.8672</v>
          </cell>
          <cell r="M300">
            <v>0</v>
          </cell>
          <cell r="O300">
            <v>1.35</v>
          </cell>
          <cell r="S300">
            <v>0</v>
          </cell>
          <cell r="U300">
            <v>0</v>
          </cell>
        </row>
        <row r="301">
          <cell r="C301" t="str">
            <v>HOSPITAL MIGUEL ARRAES</v>
          </cell>
          <cell r="E301" t="str">
            <v>EDVANIA MORAES FELICIANO</v>
          </cell>
          <cell r="F301" t="str">
            <v>2 - Outros Profissionais da Saúde</v>
          </cell>
          <cell r="G301" t="str">
            <v>3222-05</v>
          </cell>
          <cell r="H301" t="str">
            <v>08/2021</v>
          </cell>
          <cell r="I301">
            <v>0</v>
          </cell>
          <cell r="J301">
            <v>130.17840000000001</v>
          </cell>
          <cell r="M301">
            <v>0</v>
          </cell>
          <cell r="O301">
            <v>1.35</v>
          </cell>
          <cell r="R301">
            <v>158.15</v>
          </cell>
          <cell r="S301">
            <v>45.18</v>
          </cell>
          <cell r="U301">
            <v>0</v>
          </cell>
        </row>
        <row r="302">
          <cell r="C302" t="str">
            <v>HOSPITAL MIGUEL ARRAES</v>
          </cell>
          <cell r="E302" t="str">
            <v>EDVANIA SILVA</v>
          </cell>
          <cell r="F302" t="str">
            <v>2 - Outros Profissionais da Saúde</v>
          </cell>
          <cell r="G302" t="str">
            <v>2235-05</v>
          </cell>
          <cell r="H302" t="str">
            <v>08/2021</v>
          </cell>
          <cell r="I302">
            <v>0</v>
          </cell>
          <cell r="J302">
            <v>288.33679999999998</v>
          </cell>
          <cell r="L302">
            <v>340.61</v>
          </cell>
          <cell r="M302">
            <v>3.08</v>
          </cell>
          <cell r="O302">
            <v>2.84</v>
          </cell>
          <cell r="S302">
            <v>0</v>
          </cell>
          <cell r="U302">
            <v>0</v>
          </cell>
        </row>
        <row r="303">
          <cell r="C303" t="str">
            <v>HOSPITAL MIGUEL ARRAES</v>
          </cell>
          <cell r="E303" t="str">
            <v>ELAINE BARREIRAS DE SOUZA</v>
          </cell>
          <cell r="F303" t="str">
            <v>2 - Outros Profissionais da Saúde</v>
          </cell>
          <cell r="G303" t="str">
            <v>3242-05</v>
          </cell>
          <cell r="H303" t="str">
            <v>08/2021</v>
          </cell>
          <cell r="I303">
            <v>0</v>
          </cell>
          <cell r="J303">
            <v>138.26560000000001</v>
          </cell>
          <cell r="M303">
            <v>0</v>
          </cell>
          <cell r="O303">
            <v>1.35</v>
          </cell>
          <cell r="S303">
            <v>0</v>
          </cell>
          <cell r="U303">
            <v>0</v>
          </cell>
        </row>
        <row r="304">
          <cell r="C304" t="str">
            <v>HOSPITAL MIGUEL ARRAES</v>
          </cell>
          <cell r="E304" t="str">
            <v>ELAINE CRISTINA MACHADO JANUARIO DA SILVA</v>
          </cell>
          <cell r="F304" t="str">
            <v>2 - Outros Profissionais da Saúde</v>
          </cell>
          <cell r="G304" t="str">
            <v>3222-05</v>
          </cell>
          <cell r="H304" t="str">
            <v>08/2021</v>
          </cell>
          <cell r="I304">
            <v>0</v>
          </cell>
          <cell r="J304">
            <v>109.27760000000001</v>
          </cell>
          <cell r="M304">
            <v>0</v>
          </cell>
          <cell r="O304">
            <v>1.35</v>
          </cell>
          <cell r="R304">
            <v>158.15</v>
          </cell>
          <cell r="S304">
            <v>68.23</v>
          </cell>
          <cell r="U304">
            <v>0</v>
          </cell>
        </row>
        <row r="305">
          <cell r="C305" t="str">
            <v>HOSPITAL MIGUEL ARRAES</v>
          </cell>
          <cell r="E305" t="str">
            <v>ELAINE DA SILVA DIAS DOS SANTOS</v>
          </cell>
          <cell r="F305" t="str">
            <v>2 - Outros Profissionais da Saúde</v>
          </cell>
          <cell r="G305" t="str">
            <v>3222-05</v>
          </cell>
          <cell r="H305" t="str">
            <v>08/2021</v>
          </cell>
          <cell r="I305">
            <v>0</v>
          </cell>
          <cell r="J305">
            <v>126.72320000000001</v>
          </cell>
          <cell r="M305">
            <v>0</v>
          </cell>
          <cell r="O305">
            <v>1.35</v>
          </cell>
          <cell r="R305">
            <v>168.35</v>
          </cell>
          <cell r="S305">
            <v>67.430000000000007</v>
          </cell>
          <cell r="U305">
            <v>0</v>
          </cell>
        </row>
        <row r="306">
          <cell r="C306" t="str">
            <v>HOSPITAL MIGUEL ARRAES</v>
          </cell>
          <cell r="E306" t="str">
            <v>ELAINE MARIA DA SILVA</v>
          </cell>
          <cell r="F306" t="str">
            <v>2 - Outros Profissionais da Saúde</v>
          </cell>
          <cell r="G306" t="str">
            <v>3222-05</v>
          </cell>
          <cell r="H306" t="str">
            <v>08/2021</v>
          </cell>
          <cell r="I306">
            <v>0</v>
          </cell>
          <cell r="J306">
            <v>144.7664</v>
          </cell>
          <cell r="M306">
            <v>0</v>
          </cell>
          <cell r="O306">
            <v>1.35</v>
          </cell>
          <cell r="S306">
            <v>0</v>
          </cell>
          <cell r="U306">
            <v>0</v>
          </cell>
        </row>
        <row r="307">
          <cell r="C307" t="str">
            <v>HOSPITAL MIGUEL ARRAES</v>
          </cell>
          <cell r="E307" t="str">
            <v>ELAINE MARQUES DA SILVA</v>
          </cell>
          <cell r="F307" t="str">
            <v>2 - Outros Profissionais da Saúde</v>
          </cell>
          <cell r="G307" t="str">
            <v>3222-05</v>
          </cell>
          <cell r="H307" t="str">
            <v>08/2021</v>
          </cell>
          <cell r="I307">
            <v>0</v>
          </cell>
          <cell r="J307">
            <v>120.0976</v>
          </cell>
          <cell r="M307">
            <v>0</v>
          </cell>
          <cell r="O307">
            <v>1.35</v>
          </cell>
          <cell r="R307">
            <v>137.9</v>
          </cell>
          <cell r="S307">
            <v>61.42</v>
          </cell>
          <cell r="U307">
            <v>0</v>
          </cell>
        </row>
        <row r="308">
          <cell r="C308" t="str">
            <v>HOSPITAL MIGUEL ARRAES</v>
          </cell>
          <cell r="E308" t="str">
            <v>ELAINE PATRICIO DE OLIVEIRA</v>
          </cell>
          <cell r="F308" t="str">
            <v>3 - Administrativo</v>
          </cell>
          <cell r="G308" t="str">
            <v>4110-10</v>
          </cell>
          <cell r="H308" t="str">
            <v>08/2021</v>
          </cell>
          <cell r="I308">
            <v>0</v>
          </cell>
          <cell r="J308">
            <v>83.972000000000008</v>
          </cell>
          <cell r="M308">
            <v>0</v>
          </cell>
          <cell r="O308">
            <v>1.35</v>
          </cell>
          <cell r="R308">
            <v>168.35</v>
          </cell>
          <cell r="S308">
            <v>63.44</v>
          </cell>
          <cell r="U308">
            <v>0</v>
          </cell>
        </row>
        <row r="309">
          <cell r="C309" t="str">
            <v>HOSPITAL MIGUEL ARRAES</v>
          </cell>
          <cell r="E309" t="str">
            <v>ELEINE NASCIMENTO DOS SANTOS</v>
          </cell>
          <cell r="F309" t="str">
            <v>3 - Administrativo</v>
          </cell>
          <cell r="G309" t="str">
            <v>5163-45</v>
          </cell>
          <cell r="H309" t="str">
            <v>08/2021</v>
          </cell>
          <cell r="I309">
            <v>0</v>
          </cell>
          <cell r="J309">
            <v>144.2912</v>
          </cell>
          <cell r="M309">
            <v>0</v>
          </cell>
          <cell r="O309">
            <v>1.35</v>
          </cell>
          <cell r="R309">
            <v>168.35</v>
          </cell>
          <cell r="S309">
            <v>66.599999999999994</v>
          </cell>
          <cell r="U309">
            <v>0</v>
          </cell>
        </row>
        <row r="310">
          <cell r="C310" t="str">
            <v>HOSPITAL MIGUEL ARRAES</v>
          </cell>
          <cell r="E310" t="str">
            <v>ELEONORA DE LIMA</v>
          </cell>
          <cell r="F310" t="str">
            <v>2 - Outros Profissionais da Saúde</v>
          </cell>
          <cell r="G310" t="str">
            <v>2234-05</v>
          </cell>
          <cell r="H310" t="str">
            <v>08/2021</v>
          </cell>
          <cell r="I310">
            <v>0</v>
          </cell>
          <cell r="J310">
            <v>419.28160000000003</v>
          </cell>
          <cell r="M310">
            <v>0</v>
          </cell>
          <cell r="O310">
            <v>1.35</v>
          </cell>
          <cell r="S310">
            <v>0</v>
          </cell>
          <cell r="U310">
            <v>0</v>
          </cell>
        </row>
        <row r="311">
          <cell r="C311" t="str">
            <v>HOSPITAL MIGUEL ARRAES</v>
          </cell>
          <cell r="E311" t="str">
            <v>ELIANA LIRA CHAGAS DE SOUZA</v>
          </cell>
          <cell r="F311" t="str">
            <v>3 - Administrativo</v>
          </cell>
          <cell r="G311" t="str">
            <v>3542-05</v>
          </cell>
          <cell r="H311" t="str">
            <v>08/2021</v>
          </cell>
          <cell r="I311">
            <v>0</v>
          </cell>
          <cell r="J311">
            <v>160.54400000000001</v>
          </cell>
          <cell r="M311">
            <v>0</v>
          </cell>
          <cell r="O311">
            <v>1.35</v>
          </cell>
          <cell r="R311">
            <v>170.15</v>
          </cell>
          <cell r="S311">
            <v>120.41</v>
          </cell>
          <cell r="U311">
            <v>138.86000000000001</v>
          </cell>
          <cell r="X311" t="str">
            <v>AUXILIO CRECHE</v>
          </cell>
        </row>
        <row r="312">
          <cell r="C312" t="str">
            <v>HOSPITAL MIGUEL ARRAES</v>
          </cell>
          <cell r="E312" t="str">
            <v>ELIANE DIAS SANTIAGO</v>
          </cell>
          <cell r="F312" t="str">
            <v>2 - Outros Profissionais da Saúde</v>
          </cell>
          <cell r="G312" t="str">
            <v>3222-05</v>
          </cell>
          <cell r="H312" t="str">
            <v>08/2021</v>
          </cell>
          <cell r="I312">
            <v>0</v>
          </cell>
          <cell r="J312">
            <v>20.1816</v>
          </cell>
          <cell r="M312">
            <v>0</v>
          </cell>
          <cell r="O312">
            <v>1.35</v>
          </cell>
          <cell r="R312">
            <v>249.95000000000002</v>
          </cell>
          <cell r="S312">
            <v>230.56</v>
          </cell>
          <cell r="U312">
            <v>0</v>
          </cell>
        </row>
        <row r="313">
          <cell r="C313" t="str">
            <v>HOSPITAL MIGUEL ARRAES</v>
          </cell>
          <cell r="E313" t="str">
            <v>ELIANE GALDINO DE OLIVEIRA</v>
          </cell>
          <cell r="F313" t="str">
            <v>2 - Outros Profissionais da Saúde</v>
          </cell>
          <cell r="G313" t="str">
            <v>3222-05</v>
          </cell>
          <cell r="H313" t="str">
            <v>08/2021</v>
          </cell>
          <cell r="I313">
            <v>0</v>
          </cell>
          <cell r="J313">
            <v>119.4328</v>
          </cell>
          <cell r="M313">
            <v>0</v>
          </cell>
          <cell r="O313">
            <v>1.35</v>
          </cell>
          <cell r="R313">
            <v>168.35</v>
          </cell>
          <cell r="S313">
            <v>67.430000000000007</v>
          </cell>
          <cell r="U313">
            <v>0</v>
          </cell>
        </row>
        <row r="314">
          <cell r="C314" t="str">
            <v>HOSPITAL MIGUEL ARRAES</v>
          </cell>
          <cell r="E314" t="str">
            <v>ELIANE NUNES DOS SANTOS</v>
          </cell>
          <cell r="F314" t="str">
            <v>2 - Outros Profissionais da Saúde</v>
          </cell>
          <cell r="G314" t="str">
            <v>3222-05</v>
          </cell>
          <cell r="H314" t="str">
            <v>08/2021</v>
          </cell>
          <cell r="I314">
            <v>0</v>
          </cell>
          <cell r="J314">
            <v>0</v>
          </cell>
          <cell r="M314">
            <v>0</v>
          </cell>
          <cell r="O314">
            <v>1.35</v>
          </cell>
          <cell r="S314">
            <v>0</v>
          </cell>
          <cell r="U314">
            <v>0</v>
          </cell>
        </row>
        <row r="315">
          <cell r="C315" t="str">
            <v>HOSPITAL MIGUEL ARRAES</v>
          </cell>
          <cell r="E315" t="str">
            <v>ELIELSON JOSE CAITANO DA SILVA</v>
          </cell>
          <cell r="F315" t="str">
            <v>3 - Administrativo</v>
          </cell>
          <cell r="G315" t="str">
            <v>5142-25</v>
          </cell>
          <cell r="H315" t="str">
            <v>08/2021</v>
          </cell>
          <cell r="I315">
            <v>0</v>
          </cell>
          <cell r="J315">
            <v>105.852</v>
          </cell>
          <cell r="M315">
            <v>0</v>
          </cell>
          <cell r="O315">
            <v>1.35</v>
          </cell>
          <cell r="R315">
            <v>364.85</v>
          </cell>
          <cell r="S315">
            <v>66.599999999999994</v>
          </cell>
          <cell r="U315">
            <v>0</v>
          </cell>
        </row>
        <row r="316">
          <cell r="C316" t="str">
            <v>HOSPITAL MIGUEL ARRAES</v>
          </cell>
          <cell r="E316" t="str">
            <v>ELIENE MARIA DA SILVA ASSIS</v>
          </cell>
          <cell r="F316" t="str">
            <v>3 - Administrativo</v>
          </cell>
          <cell r="G316" t="str">
            <v>4110-10</v>
          </cell>
          <cell r="H316" t="str">
            <v>08/2021</v>
          </cell>
          <cell r="I316">
            <v>0</v>
          </cell>
          <cell r="J316">
            <v>165.28</v>
          </cell>
          <cell r="M316">
            <v>0</v>
          </cell>
          <cell r="O316">
            <v>1.35</v>
          </cell>
          <cell r="R316">
            <v>364.85</v>
          </cell>
          <cell r="S316">
            <v>95.97</v>
          </cell>
          <cell r="U316">
            <v>0</v>
          </cell>
        </row>
        <row r="317">
          <cell r="C317" t="str">
            <v>HOSPITAL MIGUEL ARRAES</v>
          </cell>
          <cell r="E317" t="str">
            <v>ELIEUDA JOSE GOMES</v>
          </cell>
          <cell r="F317" t="str">
            <v>3 - Administrativo</v>
          </cell>
          <cell r="G317" t="str">
            <v>5134-30</v>
          </cell>
          <cell r="H317" t="str">
            <v>08/2021</v>
          </cell>
          <cell r="I317">
            <v>0</v>
          </cell>
          <cell r="J317">
            <v>201.66</v>
          </cell>
          <cell r="M317">
            <v>0</v>
          </cell>
          <cell r="O317">
            <v>1.35</v>
          </cell>
          <cell r="S317">
            <v>0</v>
          </cell>
          <cell r="U317">
            <v>0</v>
          </cell>
        </row>
        <row r="318">
          <cell r="C318" t="str">
            <v>HOSPITAL MIGUEL ARRAES</v>
          </cell>
          <cell r="E318" t="str">
            <v>ELIS BARBARA CORREIA FRAGOSO</v>
          </cell>
          <cell r="F318" t="str">
            <v>2 - Outros Profissionais da Saúde</v>
          </cell>
          <cell r="G318" t="str">
            <v>3222-05</v>
          </cell>
          <cell r="H318" t="str">
            <v>08/2021</v>
          </cell>
          <cell r="I318">
            <v>0</v>
          </cell>
          <cell r="J318">
            <v>133.71199999999999</v>
          </cell>
          <cell r="M318">
            <v>0</v>
          </cell>
          <cell r="O318">
            <v>1.35</v>
          </cell>
          <cell r="R318">
            <v>168.35</v>
          </cell>
          <cell r="S318">
            <v>67.45</v>
          </cell>
          <cell r="U318">
            <v>0</v>
          </cell>
        </row>
        <row r="319">
          <cell r="C319" t="str">
            <v>HOSPITAL MIGUEL ARRAES</v>
          </cell>
          <cell r="E319" t="str">
            <v>ELISABETE PEREIRA DE LIMA COSTA</v>
          </cell>
          <cell r="F319" t="str">
            <v>2 - Outros Profissionais da Saúde</v>
          </cell>
          <cell r="G319" t="str">
            <v>3222-05</v>
          </cell>
          <cell r="H319" t="str">
            <v>08/2021</v>
          </cell>
          <cell r="I319">
            <v>0</v>
          </cell>
          <cell r="J319">
            <v>115.90560000000001</v>
          </cell>
          <cell r="M319">
            <v>0</v>
          </cell>
          <cell r="O319">
            <v>1.35</v>
          </cell>
          <cell r="R319">
            <v>158.15</v>
          </cell>
          <cell r="S319">
            <v>67.72</v>
          </cell>
          <cell r="U319">
            <v>0</v>
          </cell>
        </row>
        <row r="320">
          <cell r="C320" t="str">
            <v>HOSPITAL MIGUEL ARRAES</v>
          </cell>
          <cell r="E320" t="str">
            <v>ELISABETE SILVA DA PAIXAO</v>
          </cell>
          <cell r="F320" t="str">
            <v>2 - Outros Profissionais da Saúde</v>
          </cell>
          <cell r="G320" t="str">
            <v>5211-30</v>
          </cell>
          <cell r="H320" t="str">
            <v>08/2021</v>
          </cell>
          <cell r="I320">
            <v>0</v>
          </cell>
          <cell r="J320">
            <v>107.4696</v>
          </cell>
          <cell r="M320">
            <v>0</v>
          </cell>
          <cell r="O320">
            <v>1.35</v>
          </cell>
          <cell r="R320">
            <v>270.65000000000003</v>
          </cell>
          <cell r="S320">
            <v>48.97</v>
          </cell>
          <cell r="U320">
            <v>0</v>
          </cell>
        </row>
        <row r="321">
          <cell r="C321" t="str">
            <v>HOSPITAL MIGUEL ARRAES</v>
          </cell>
          <cell r="E321" t="str">
            <v>ELISAMA DA SILVA PEREIRA</v>
          </cell>
          <cell r="F321" t="str">
            <v>3 - Administrativo</v>
          </cell>
          <cell r="G321" t="str">
            <v>4110-10</v>
          </cell>
          <cell r="H321" t="str">
            <v>08/2021</v>
          </cell>
          <cell r="I321">
            <v>0</v>
          </cell>
          <cell r="J321">
            <v>92.686399999999992</v>
          </cell>
          <cell r="M321">
            <v>0</v>
          </cell>
          <cell r="O321">
            <v>1.35</v>
          </cell>
          <cell r="R321">
            <v>229.55</v>
          </cell>
          <cell r="S321">
            <v>62.33</v>
          </cell>
          <cell r="U321">
            <v>0</v>
          </cell>
        </row>
        <row r="322">
          <cell r="C322" t="str">
            <v>HOSPITAL MIGUEL ARRAES</v>
          </cell>
          <cell r="E322" t="str">
            <v>ELISANDRA CELY BASILIO GUALBERTO</v>
          </cell>
          <cell r="F322" t="str">
            <v>2 - Outros Profissionais da Saúde</v>
          </cell>
          <cell r="G322" t="str">
            <v>2235-05</v>
          </cell>
          <cell r="H322" t="str">
            <v>08/2021</v>
          </cell>
          <cell r="I322">
            <v>0</v>
          </cell>
          <cell r="J322">
            <v>285.84559999999999</v>
          </cell>
          <cell r="M322">
            <v>0</v>
          </cell>
          <cell r="O322">
            <v>2.84</v>
          </cell>
          <cell r="S322">
            <v>0</v>
          </cell>
          <cell r="U322">
            <v>103.28</v>
          </cell>
          <cell r="X322" t="str">
            <v>AUXILIO CRECHE</v>
          </cell>
        </row>
        <row r="323">
          <cell r="C323" t="str">
            <v>HOSPITAL MIGUEL ARRAES</v>
          </cell>
          <cell r="E323" t="str">
            <v>ELISANDRA ZACARIAS NUNES</v>
          </cell>
          <cell r="F323" t="str">
            <v>3 - Administrativo</v>
          </cell>
          <cell r="G323" t="str">
            <v>1421-05</v>
          </cell>
          <cell r="H323" t="str">
            <v>08/2021</v>
          </cell>
          <cell r="I323">
            <v>0</v>
          </cell>
          <cell r="J323">
            <v>328.49439999999998</v>
          </cell>
          <cell r="L323">
            <v>340.61</v>
          </cell>
          <cell r="M323">
            <v>30</v>
          </cell>
          <cell r="O323">
            <v>1.35</v>
          </cell>
          <cell r="S323">
            <v>0</v>
          </cell>
          <cell r="U323">
            <v>0</v>
          </cell>
        </row>
        <row r="324">
          <cell r="C324" t="str">
            <v>HOSPITAL MIGUEL ARRAES</v>
          </cell>
          <cell r="E324" t="str">
            <v>ELISANGELA DE CARVALHO</v>
          </cell>
          <cell r="F324" t="str">
            <v>2 - Outros Profissionais da Saúde</v>
          </cell>
          <cell r="G324" t="str">
            <v>3222-05</v>
          </cell>
          <cell r="H324" t="str">
            <v>08/2021</v>
          </cell>
          <cell r="I324">
            <v>0</v>
          </cell>
          <cell r="J324">
            <v>77.949600000000004</v>
          </cell>
          <cell r="M324">
            <v>0</v>
          </cell>
          <cell r="O324">
            <v>1.35</v>
          </cell>
          <cell r="R324">
            <v>270.65000000000003</v>
          </cell>
          <cell r="S324">
            <v>22.23</v>
          </cell>
          <cell r="U324">
            <v>0</v>
          </cell>
        </row>
        <row r="325">
          <cell r="C325" t="str">
            <v>HOSPITAL MIGUEL ARRAES</v>
          </cell>
          <cell r="E325" t="str">
            <v>ELISANGELA FREITAS DA SILVA</v>
          </cell>
          <cell r="F325" t="str">
            <v>3 - Administrativo</v>
          </cell>
          <cell r="G325" t="str">
            <v>5135-05</v>
          </cell>
          <cell r="H325" t="str">
            <v>08/2021</v>
          </cell>
          <cell r="I325">
            <v>0</v>
          </cell>
          <cell r="J325">
            <v>152.59520000000001</v>
          </cell>
          <cell r="M325">
            <v>0</v>
          </cell>
          <cell r="O325">
            <v>1.35</v>
          </cell>
          <cell r="R325">
            <v>158.15</v>
          </cell>
          <cell r="S325">
            <v>66.599999999999994</v>
          </cell>
          <cell r="U325">
            <v>0</v>
          </cell>
        </row>
        <row r="326">
          <cell r="C326" t="str">
            <v>HOSPITAL MIGUEL ARRAES</v>
          </cell>
          <cell r="E326" t="str">
            <v>ELISANGELA VALDEVINO DA SILVA</v>
          </cell>
          <cell r="F326" t="str">
            <v>3 - Administrativo</v>
          </cell>
          <cell r="G326" t="str">
            <v>5143-10</v>
          </cell>
          <cell r="H326" t="str">
            <v>08/2021</v>
          </cell>
          <cell r="I326">
            <v>0</v>
          </cell>
          <cell r="J326">
            <v>184.8552</v>
          </cell>
          <cell r="M326">
            <v>0</v>
          </cell>
          <cell r="O326">
            <v>1.35</v>
          </cell>
          <cell r="S326">
            <v>0</v>
          </cell>
          <cell r="U326">
            <v>0</v>
          </cell>
        </row>
        <row r="327">
          <cell r="C327" t="str">
            <v>HOSPITAL MIGUEL ARRAES</v>
          </cell>
          <cell r="E327" t="str">
            <v>ELIZA GABRIELLE SILVA DE ARAUJO</v>
          </cell>
          <cell r="F327" t="str">
            <v>2 - Outros Profissionais da Saúde</v>
          </cell>
          <cell r="G327" t="str">
            <v>3222-05</v>
          </cell>
          <cell r="H327" t="str">
            <v>08/2021</v>
          </cell>
          <cell r="I327">
            <v>0</v>
          </cell>
          <cell r="J327">
            <v>129.97120000000001</v>
          </cell>
          <cell r="M327">
            <v>0</v>
          </cell>
          <cell r="O327">
            <v>1.35</v>
          </cell>
          <cell r="S327">
            <v>0.48</v>
          </cell>
          <cell r="U327">
            <v>0</v>
          </cell>
        </row>
        <row r="328">
          <cell r="C328" t="str">
            <v>HOSPITAL MIGUEL ARRAES</v>
          </cell>
          <cell r="E328" t="str">
            <v>ELIZANGELA FRANCISCA DE ARAUJO</v>
          </cell>
          <cell r="F328" t="str">
            <v>2 - Outros Profissionais da Saúde</v>
          </cell>
          <cell r="G328" t="str">
            <v>5211-30</v>
          </cell>
          <cell r="H328" t="str">
            <v>08/2021</v>
          </cell>
          <cell r="I328">
            <v>0</v>
          </cell>
          <cell r="J328">
            <v>90.55040000000001</v>
          </cell>
          <cell r="M328">
            <v>0</v>
          </cell>
          <cell r="O328">
            <v>1.35</v>
          </cell>
          <cell r="R328">
            <v>158.15</v>
          </cell>
          <cell r="S328">
            <v>52.76</v>
          </cell>
          <cell r="U328">
            <v>0</v>
          </cell>
        </row>
        <row r="329">
          <cell r="C329" t="str">
            <v>HOSPITAL MIGUEL ARRAES</v>
          </cell>
          <cell r="E329" t="str">
            <v>ELOISA MARIA ALVES</v>
          </cell>
          <cell r="F329" t="str">
            <v>2 - Outros Profissionais da Saúde</v>
          </cell>
          <cell r="G329" t="str">
            <v>3222-05</v>
          </cell>
          <cell r="H329" t="str">
            <v>08/2021</v>
          </cell>
          <cell r="I329">
            <v>0</v>
          </cell>
          <cell r="J329">
            <v>128.0232</v>
          </cell>
          <cell r="M329">
            <v>0</v>
          </cell>
          <cell r="O329">
            <v>1.35</v>
          </cell>
          <cell r="R329">
            <v>158.15</v>
          </cell>
          <cell r="S329">
            <v>56.29</v>
          </cell>
          <cell r="U329">
            <v>0</v>
          </cell>
        </row>
        <row r="330">
          <cell r="C330" t="str">
            <v>HOSPITAL MIGUEL ARRAES</v>
          </cell>
          <cell r="E330" t="str">
            <v>EMANUELA LEINA PEREIRA DA SILVA</v>
          </cell>
          <cell r="F330" t="str">
            <v>2 - Outros Profissionais da Saúde</v>
          </cell>
          <cell r="G330" t="str">
            <v>2235-05</v>
          </cell>
          <cell r="H330" t="str">
            <v>08/2021</v>
          </cell>
          <cell r="I330">
            <v>0</v>
          </cell>
          <cell r="J330">
            <v>211.376</v>
          </cell>
          <cell r="L330">
            <v>340.61</v>
          </cell>
          <cell r="M330">
            <v>2.62</v>
          </cell>
          <cell r="O330">
            <v>2.84</v>
          </cell>
          <cell r="R330">
            <v>229.55</v>
          </cell>
          <cell r="S330">
            <v>97.88</v>
          </cell>
          <cell r="U330">
            <v>0</v>
          </cell>
        </row>
        <row r="331">
          <cell r="C331" t="str">
            <v>HOSPITAL MIGUEL ARRAES</v>
          </cell>
          <cell r="E331" t="str">
            <v>EMANUELE DA SILVA LIMA</v>
          </cell>
          <cell r="F331" t="str">
            <v>2 - Outros Profissionais da Saúde</v>
          </cell>
          <cell r="G331" t="str">
            <v>3222-05</v>
          </cell>
          <cell r="H331" t="str">
            <v>08/2021</v>
          </cell>
          <cell r="I331">
            <v>0</v>
          </cell>
          <cell r="J331">
            <v>120.10080000000001</v>
          </cell>
          <cell r="M331">
            <v>0</v>
          </cell>
          <cell r="O331">
            <v>1.35</v>
          </cell>
          <cell r="R331">
            <v>288.35000000000002</v>
          </cell>
          <cell r="S331">
            <v>67.430000000000007</v>
          </cell>
          <cell r="U331">
            <v>0</v>
          </cell>
        </row>
        <row r="332">
          <cell r="C332" t="str">
            <v>HOSPITAL MIGUEL ARRAES</v>
          </cell>
          <cell r="E332" t="str">
            <v>EMILIA FERNANDA LIMA DOS SANTOS</v>
          </cell>
          <cell r="F332" t="str">
            <v>2 - Outros Profissionais da Saúde</v>
          </cell>
          <cell r="G332" t="str">
            <v>3222-05</v>
          </cell>
          <cell r="H332" t="str">
            <v>08/2021</v>
          </cell>
          <cell r="I332">
            <v>0</v>
          </cell>
          <cell r="J332">
            <v>128.86080000000001</v>
          </cell>
          <cell r="M332">
            <v>0</v>
          </cell>
          <cell r="O332">
            <v>1.35</v>
          </cell>
          <cell r="R332">
            <v>168.35</v>
          </cell>
          <cell r="S332">
            <v>65.180000000000007</v>
          </cell>
          <cell r="U332">
            <v>0</v>
          </cell>
        </row>
        <row r="333">
          <cell r="C333" t="str">
            <v>HOSPITAL MIGUEL ARRAES</v>
          </cell>
          <cell r="E333" t="str">
            <v>EMILIO HENRIQUE MELO DE LIMA</v>
          </cell>
          <cell r="F333" t="str">
            <v>1 - Médico</v>
          </cell>
          <cell r="G333" t="str">
            <v>2251-25</v>
          </cell>
          <cell r="H333" t="str">
            <v>08/2021</v>
          </cell>
          <cell r="I333">
            <v>0</v>
          </cell>
          <cell r="J333">
            <v>702.64</v>
          </cell>
          <cell r="M333">
            <v>0</v>
          </cell>
          <cell r="O333">
            <v>10.85</v>
          </cell>
          <cell r="S333">
            <v>0</v>
          </cell>
          <cell r="U333">
            <v>0</v>
          </cell>
        </row>
        <row r="334">
          <cell r="C334" t="str">
            <v>HOSPITAL MIGUEL ARRAES</v>
          </cell>
          <cell r="E334" t="str">
            <v>EMILLY VELOSO REZENDE</v>
          </cell>
          <cell r="F334" t="str">
            <v>2 - Outros Profissionais da Saúde</v>
          </cell>
          <cell r="G334" t="str">
            <v>2235-05</v>
          </cell>
          <cell r="H334" t="str">
            <v>08/2021</v>
          </cell>
          <cell r="I334">
            <v>0</v>
          </cell>
          <cell r="J334">
            <v>217.79679999999999</v>
          </cell>
          <cell r="M334">
            <v>0</v>
          </cell>
          <cell r="O334">
            <v>2.84</v>
          </cell>
          <cell r="S334">
            <v>0</v>
          </cell>
          <cell r="U334">
            <v>0</v>
          </cell>
        </row>
        <row r="335">
          <cell r="C335" t="str">
            <v>HOSPITAL MIGUEL ARRAES</v>
          </cell>
          <cell r="E335" t="str">
            <v>ENELI HONORATO DA SILVA</v>
          </cell>
          <cell r="F335" t="str">
            <v>2 - Outros Profissionais da Saúde</v>
          </cell>
          <cell r="G335" t="str">
            <v>3222-05</v>
          </cell>
          <cell r="H335" t="str">
            <v>08/2021</v>
          </cell>
          <cell r="I335">
            <v>0</v>
          </cell>
          <cell r="J335">
            <v>117.9736</v>
          </cell>
          <cell r="M335">
            <v>0</v>
          </cell>
          <cell r="O335">
            <v>1.35</v>
          </cell>
          <cell r="R335">
            <v>158.15</v>
          </cell>
          <cell r="S335">
            <v>60.73</v>
          </cell>
          <cell r="U335">
            <v>0</v>
          </cell>
        </row>
        <row r="336">
          <cell r="C336" t="str">
            <v>HOSPITAL MIGUEL ARRAES</v>
          </cell>
          <cell r="E336" t="str">
            <v>ENIA ROSEMBERG DA SILVA MACHADO</v>
          </cell>
          <cell r="F336" t="str">
            <v>2 - Outros Profissionais da Saúde</v>
          </cell>
          <cell r="G336" t="str">
            <v>3222-05</v>
          </cell>
          <cell r="H336" t="str">
            <v>08/2021</v>
          </cell>
          <cell r="I336">
            <v>0</v>
          </cell>
          <cell r="J336">
            <v>5.1016000000000004</v>
          </cell>
          <cell r="M336">
            <v>0</v>
          </cell>
          <cell r="O336">
            <v>1.35</v>
          </cell>
          <cell r="S336">
            <v>0.12</v>
          </cell>
          <cell r="U336">
            <v>0</v>
          </cell>
        </row>
        <row r="337">
          <cell r="C337" t="str">
            <v>HOSPITAL MIGUEL ARRAES</v>
          </cell>
          <cell r="E337" t="str">
            <v>ENIRLEI MARIA PENALVA DA SILVA</v>
          </cell>
          <cell r="F337" t="str">
            <v>2 - Outros Profissionais da Saúde</v>
          </cell>
          <cell r="G337" t="str">
            <v>2235-05</v>
          </cell>
          <cell r="H337" t="str">
            <v>08/2021</v>
          </cell>
          <cell r="I337">
            <v>0</v>
          </cell>
          <cell r="J337">
            <v>0</v>
          </cell>
          <cell r="M337">
            <v>0</v>
          </cell>
          <cell r="O337">
            <v>2.84</v>
          </cell>
          <cell r="S337">
            <v>0</v>
          </cell>
          <cell r="U337">
            <v>0</v>
          </cell>
        </row>
        <row r="338">
          <cell r="C338" t="str">
            <v>HOSPITAL MIGUEL ARRAES</v>
          </cell>
          <cell r="E338" t="str">
            <v>ENIUDE LIMA DE SOUZA</v>
          </cell>
          <cell r="F338" t="str">
            <v>3 - Administrativo</v>
          </cell>
          <cell r="G338" t="str">
            <v>4110-10</v>
          </cell>
          <cell r="H338" t="str">
            <v>08/2021</v>
          </cell>
          <cell r="I338">
            <v>0</v>
          </cell>
          <cell r="J338">
            <v>93.492000000000004</v>
          </cell>
          <cell r="L338">
            <v>340.61</v>
          </cell>
          <cell r="M338">
            <v>22.26</v>
          </cell>
          <cell r="O338">
            <v>1.35</v>
          </cell>
          <cell r="R338">
            <v>229.55</v>
          </cell>
          <cell r="S338">
            <v>66.78</v>
          </cell>
          <cell r="U338">
            <v>0</v>
          </cell>
        </row>
        <row r="339">
          <cell r="C339" t="str">
            <v>HOSPITAL MIGUEL ARRAES</v>
          </cell>
          <cell r="E339" t="str">
            <v>ENOQUE DE SOUZA SILVA</v>
          </cell>
          <cell r="F339" t="str">
            <v>3 - Administrativo</v>
          </cell>
          <cell r="G339" t="str">
            <v>5174-10</v>
          </cell>
          <cell r="H339" t="str">
            <v>08/2021</v>
          </cell>
          <cell r="I339">
            <v>0</v>
          </cell>
          <cell r="J339">
            <v>93.492000000000004</v>
          </cell>
          <cell r="M339">
            <v>0</v>
          </cell>
          <cell r="O339">
            <v>1.35</v>
          </cell>
          <cell r="R339">
            <v>331.55</v>
          </cell>
          <cell r="S339">
            <v>66.78</v>
          </cell>
          <cell r="U339">
            <v>0</v>
          </cell>
        </row>
        <row r="340">
          <cell r="C340" t="str">
            <v>HOSPITAL MIGUEL ARRAES</v>
          </cell>
          <cell r="E340" t="str">
            <v>ERICA FELIX DA SILVA</v>
          </cell>
          <cell r="F340" t="str">
            <v>3 - Administrativo</v>
          </cell>
          <cell r="G340" t="str">
            <v>5163-45</v>
          </cell>
          <cell r="H340" t="str">
            <v>08/2021</v>
          </cell>
          <cell r="I340">
            <v>0</v>
          </cell>
          <cell r="J340">
            <v>110.6808</v>
          </cell>
          <cell r="M340">
            <v>0</v>
          </cell>
          <cell r="O340">
            <v>1.35</v>
          </cell>
          <cell r="R340">
            <v>168.35</v>
          </cell>
          <cell r="S340">
            <v>66.599999999999994</v>
          </cell>
          <cell r="U340">
            <v>0</v>
          </cell>
        </row>
        <row r="341">
          <cell r="C341" t="str">
            <v>HOSPITAL MIGUEL ARRAES</v>
          </cell>
          <cell r="E341" t="str">
            <v>ERIKA ALVES MARINHO DE ANDRADE</v>
          </cell>
          <cell r="F341" t="str">
            <v>2 - Outros Profissionais da Saúde</v>
          </cell>
          <cell r="G341" t="str">
            <v>2236-05</v>
          </cell>
          <cell r="H341" t="str">
            <v>08/2021</v>
          </cell>
          <cell r="I341">
            <v>0</v>
          </cell>
          <cell r="J341">
            <v>180.07839999999999</v>
          </cell>
          <cell r="M341">
            <v>0</v>
          </cell>
          <cell r="O341">
            <v>2.84</v>
          </cell>
          <cell r="S341">
            <v>0</v>
          </cell>
          <cell r="U341">
            <v>0</v>
          </cell>
        </row>
        <row r="342">
          <cell r="C342" t="str">
            <v>HOSPITAL MIGUEL ARRAES</v>
          </cell>
          <cell r="E342" t="str">
            <v>ERIKA DA SILVA CUNHA RODRIGUES</v>
          </cell>
          <cell r="F342" t="str">
            <v>2 - Outros Profissionais da Saúde</v>
          </cell>
          <cell r="G342" t="str">
            <v>2235-05</v>
          </cell>
          <cell r="H342" t="str">
            <v>08/2021</v>
          </cell>
          <cell r="I342">
            <v>0</v>
          </cell>
          <cell r="J342">
            <v>415.27600000000001</v>
          </cell>
          <cell r="M342">
            <v>0</v>
          </cell>
          <cell r="O342">
            <v>2.84</v>
          </cell>
          <cell r="S342">
            <v>0</v>
          </cell>
          <cell r="U342">
            <v>0</v>
          </cell>
        </row>
        <row r="343">
          <cell r="C343" t="str">
            <v>HOSPITAL MIGUEL ARRAES</v>
          </cell>
          <cell r="E343" t="str">
            <v>ERIKA FERREIRA DE LIMA</v>
          </cell>
          <cell r="F343" t="str">
            <v>2 - Outros Profissionais da Saúde</v>
          </cell>
          <cell r="G343" t="str">
            <v>5152-05</v>
          </cell>
          <cell r="H343" t="str">
            <v>08/2021</v>
          </cell>
          <cell r="I343">
            <v>0</v>
          </cell>
          <cell r="J343">
            <v>121.44880000000001</v>
          </cell>
          <cell r="M343">
            <v>0</v>
          </cell>
          <cell r="O343">
            <v>1.35</v>
          </cell>
          <cell r="R343">
            <v>158.15</v>
          </cell>
          <cell r="S343">
            <v>71.400000000000006</v>
          </cell>
          <cell r="U343">
            <v>0</v>
          </cell>
        </row>
        <row r="344">
          <cell r="C344" t="str">
            <v>HOSPITAL MIGUEL ARRAES</v>
          </cell>
          <cell r="E344" t="str">
            <v>ERIKA KARINA SOUZA LIRA</v>
          </cell>
          <cell r="F344" t="str">
            <v>2 - Outros Profissionais da Saúde</v>
          </cell>
          <cell r="G344" t="str">
            <v>3222-05</v>
          </cell>
          <cell r="H344" t="str">
            <v>08/2021</v>
          </cell>
          <cell r="I344">
            <v>0</v>
          </cell>
          <cell r="J344">
            <v>137.15520000000001</v>
          </cell>
          <cell r="M344">
            <v>0</v>
          </cell>
          <cell r="O344">
            <v>1.35</v>
          </cell>
          <cell r="R344">
            <v>168.35</v>
          </cell>
          <cell r="S344">
            <v>67.47</v>
          </cell>
          <cell r="U344">
            <v>0</v>
          </cell>
        </row>
        <row r="345">
          <cell r="C345" t="str">
            <v>HOSPITAL MIGUEL ARRAES</v>
          </cell>
          <cell r="E345" t="str">
            <v>ERIKA RUBIANA CORDEIRO TEIXEIRA DE SALES</v>
          </cell>
          <cell r="F345" t="str">
            <v>3 - Administrativo</v>
          </cell>
          <cell r="G345" t="str">
            <v>4110-10</v>
          </cell>
          <cell r="H345" t="str">
            <v>08/2021</v>
          </cell>
          <cell r="I345">
            <v>0</v>
          </cell>
          <cell r="J345">
            <v>156.79759999999999</v>
          </cell>
          <cell r="M345">
            <v>0</v>
          </cell>
          <cell r="O345">
            <v>1.35</v>
          </cell>
          <cell r="S345">
            <v>0</v>
          </cell>
          <cell r="U345">
            <v>0</v>
          </cell>
        </row>
        <row r="346">
          <cell r="C346" t="str">
            <v>HOSPITAL MIGUEL ARRAES</v>
          </cell>
          <cell r="E346" t="str">
            <v>ERINEIDE COSMO DE OLIVEIRA</v>
          </cell>
          <cell r="F346" t="str">
            <v>2 - Outros Profissionais da Saúde</v>
          </cell>
          <cell r="G346" t="str">
            <v>5211-30</v>
          </cell>
          <cell r="H346" t="str">
            <v>08/2021</v>
          </cell>
          <cell r="I346">
            <v>0</v>
          </cell>
          <cell r="J346">
            <v>56.392000000000003</v>
          </cell>
          <cell r="M346">
            <v>0</v>
          </cell>
          <cell r="O346">
            <v>1.35</v>
          </cell>
          <cell r="S346">
            <v>0</v>
          </cell>
          <cell r="U346">
            <v>0</v>
          </cell>
        </row>
        <row r="347">
          <cell r="C347" t="str">
            <v>HOSPITAL MIGUEL ARRAES</v>
          </cell>
          <cell r="E347" t="str">
            <v>ERISTENDE DIEGO PEREIRA DOS SANTOS</v>
          </cell>
          <cell r="F347" t="str">
            <v>3 - Administrativo</v>
          </cell>
          <cell r="G347" t="str">
            <v>5142-25</v>
          </cell>
          <cell r="H347" t="str">
            <v>08/2021</v>
          </cell>
          <cell r="I347">
            <v>0</v>
          </cell>
          <cell r="J347">
            <v>119.78879999999999</v>
          </cell>
          <cell r="M347">
            <v>0</v>
          </cell>
          <cell r="O347">
            <v>1.35</v>
          </cell>
          <cell r="R347">
            <v>158.15</v>
          </cell>
          <cell r="S347">
            <v>66.599999999999994</v>
          </cell>
          <cell r="U347">
            <v>0</v>
          </cell>
        </row>
        <row r="348">
          <cell r="C348" t="str">
            <v>HOSPITAL MIGUEL ARRAES</v>
          </cell>
          <cell r="E348" t="str">
            <v>ESDRAS FERNANDES DE AMORIM JUNIOR</v>
          </cell>
          <cell r="F348" t="str">
            <v>1 - Médico</v>
          </cell>
          <cell r="G348" t="str">
            <v>2251-25</v>
          </cell>
          <cell r="H348" t="str">
            <v>08/2021</v>
          </cell>
          <cell r="I348">
            <v>0</v>
          </cell>
          <cell r="J348">
            <v>630.27279999999996</v>
          </cell>
          <cell r="M348">
            <v>0</v>
          </cell>
          <cell r="O348">
            <v>10.85</v>
          </cell>
          <cell r="S348">
            <v>0</v>
          </cell>
          <cell r="U348">
            <v>0</v>
          </cell>
        </row>
        <row r="349">
          <cell r="C349" t="str">
            <v>HOSPITAL MIGUEL ARRAES</v>
          </cell>
          <cell r="E349" t="str">
            <v xml:space="preserve">ESEQUIEL AMARO DA SILVA </v>
          </cell>
          <cell r="F349" t="str">
            <v>3 - Administrativo</v>
          </cell>
          <cell r="G349" t="str">
            <v>5174-10</v>
          </cell>
          <cell r="H349" t="str">
            <v>08/2021</v>
          </cell>
          <cell r="I349">
            <v>0</v>
          </cell>
          <cell r="J349">
            <v>104.8104</v>
          </cell>
          <cell r="M349">
            <v>0</v>
          </cell>
          <cell r="O349">
            <v>1.35</v>
          </cell>
          <cell r="R349">
            <v>168.35</v>
          </cell>
          <cell r="S349">
            <v>66.78</v>
          </cell>
          <cell r="U349">
            <v>0</v>
          </cell>
        </row>
        <row r="350">
          <cell r="C350" t="str">
            <v>HOSPITAL MIGUEL ARRAES</v>
          </cell>
          <cell r="E350" t="str">
            <v>ESTELA MARIA RIBEIRO DA SILVA</v>
          </cell>
          <cell r="F350" t="str">
            <v>2 - Outros Profissionais da Saúde</v>
          </cell>
          <cell r="G350" t="str">
            <v>3222-05</v>
          </cell>
          <cell r="H350" t="str">
            <v>08/2021</v>
          </cell>
          <cell r="I350">
            <v>0</v>
          </cell>
          <cell r="J350">
            <v>148.17920000000001</v>
          </cell>
          <cell r="M350">
            <v>0</v>
          </cell>
          <cell r="O350">
            <v>1.35</v>
          </cell>
          <cell r="R350">
            <v>168.35</v>
          </cell>
          <cell r="S350">
            <v>65.319999999999993</v>
          </cell>
          <cell r="U350">
            <v>0</v>
          </cell>
        </row>
        <row r="351">
          <cell r="C351" t="str">
            <v>HOSPITAL MIGUEL ARRAES</v>
          </cell>
          <cell r="E351" t="str">
            <v>ESTERFANIA MOURA DA SILVA</v>
          </cell>
          <cell r="F351" t="str">
            <v>2 - Outros Profissionais da Saúde</v>
          </cell>
          <cell r="G351" t="str">
            <v>2236-05</v>
          </cell>
          <cell r="H351" t="str">
            <v>08/2021</v>
          </cell>
          <cell r="I351">
            <v>0</v>
          </cell>
          <cell r="J351">
            <v>182.7672</v>
          </cell>
          <cell r="M351">
            <v>0</v>
          </cell>
          <cell r="O351">
            <v>2.84</v>
          </cell>
          <cell r="S351">
            <v>0</v>
          </cell>
          <cell r="U351">
            <v>0</v>
          </cell>
        </row>
        <row r="352">
          <cell r="C352" t="str">
            <v>HOSPITAL MIGUEL ARRAES</v>
          </cell>
          <cell r="E352" t="str">
            <v>ESTHER DIAS DO NASCIMENTO DOS SANTOS</v>
          </cell>
          <cell r="F352" t="str">
            <v>2 - Outros Profissionais da Saúde</v>
          </cell>
          <cell r="G352" t="str">
            <v>2236-05</v>
          </cell>
          <cell r="H352" t="str">
            <v>08/2021</v>
          </cell>
          <cell r="I352">
            <v>0</v>
          </cell>
          <cell r="J352">
            <v>172.83439999999999</v>
          </cell>
          <cell r="M352">
            <v>0</v>
          </cell>
          <cell r="O352">
            <v>2.84</v>
          </cell>
          <cell r="R352">
            <v>158.15</v>
          </cell>
          <cell r="S352">
            <v>76.41</v>
          </cell>
          <cell r="U352">
            <v>0</v>
          </cell>
        </row>
        <row r="353">
          <cell r="C353" t="str">
            <v>HOSPITAL MIGUEL ARRAES</v>
          </cell>
          <cell r="E353" t="str">
            <v>ETIENE EIRE OLIVEIRA DA SILVA</v>
          </cell>
          <cell r="F353" t="str">
            <v>2 - Outros Profissionais da Saúde</v>
          </cell>
          <cell r="G353" t="str">
            <v>3222-05</v>
          </cell>
          <cell r="H353" t="str">
            <v>08/2021</v>
          </cell>
          <cell r="I353">
            <v>0</v>
          </cell>
          <cell r="J353">
            <v>142.48240000000001</v>
          </cell>
          <cell r="M353">
            <v>0</v>
          </cell>
          <cell r="O353">
            <v>1.35</v>
          </cell>
          <cell r="R353">
            <v>158.15</v>
          </cell>
          <cell r="S353">
            <v>68</v>
          </cell>
          <cell r="U353">
            <v>0</v>
          </cell>
        </row>
        <row r="354">
          <cell r="C354" t="str">
            <v>HOSPITAL MIGUEL ARRAES</v>
          </cell>
          <cell r="E354" t="str">
            <v>EUDES BEZERRA DE CASTILHO</v>
          </cell>
          <cell r="F354" t="str">
            <v>3 - Administrativo</v>
          </cell>
          <cell r="G354" t="str">
            <v>5174-10</v>
          </cell>
          <cell r="H354" t="str">
            <v>08/2021</v>
          </cell>
          <cell r="I354">
            <v>0</v>
          </cell>
          <cell r="J354">
            <v>94.567999999999998</v>
          </cell>
          <cell r="M354">
            <v>0</v>
          </cell>
          <cell r="O354">
            <v>1.35</v>
          </cell>
          <cell r="R354">
            <v>168.35</v>
          </cell>
          <cell r="S354">
            <v>66.78</v>
          </cell>
          <cell r="U354">
            <v>0</v>
          </cell>
        </row>
        <row r="355">
          <cell r="C355" t="str">
            <v>HOSPITAL MIGUEL ARRAES</v>
          </cell>
          <cell r="E355" t="str">
            <v>EUGENIO SOARES LUSTOSA</v>
          </cell>
          <cell r="F355" t="str">
            <v>1 - Médico</v>
          </cell>
          <cell r="G355" t="str">
            <v>2252-25</v>
          </cell>
          <cell r="H355" t="str">
            <v>08/2021</v>
          </cell>
          <cell r="I355">
            <v>0</v>
          </cell>
          <cell r="J355">
            <v>989.76</v>
          </cell>
          <cell r="M355">
            <v>0</v>
          </cell>
          <cell r="O355">
            <v>10.85</v>
          </cell>
          <cell r="S355">
            <v>0</v>
          </cell>
          <cell r="U355">
            <v>0</v>
          </cell>
        </row>
        <row r="356">
          <cell r="C356" t="str">
            <v>HOSPITAL MIGUEL ARRAES</v>
          </cell>
          <cell r="E356" t="str">
            <v>EUNIVALDO FERNANDES DE HOLANDA</v>
          </cell>
          <cell r="F356" t="str">
            <v>1 - Médico</v>
          </cell>
          <cell r="G356" t="str">
            <v>2252-25</v>
          </cell>
          <cell r="H356" t="str">
            <v>08/2021</v>
          </cell>
          <cell r="I356">
            <v>0</v>
          </cell>
          <cell r="J356">
            <v>821.47520000000009</v>
          </cell>
          <cell r="M356">
            <v>0</v>
          </cell>
          <cell r="O356">
            <v>10.85</v>
          </cell>
          <cell r="S356">
            <v>0</v>
          </cell>
          <cell r="U356">
            <v>0</v>
          </cell>
        </row>
        <row r="357">
          <cell r="C357" t="str">
            <v>HOSPITAL MIGUEL ARRAES</v>
          </cell>
          <cell r="E357" t="str">
            <v>EVAIR OLIVEIRA DIAS</v>
          </cell>
          <cell r="F357" t="str">
            <v>3 - Administrativo</v>
          </cell>
          <cell r="G357" t="str">
            <v>4110-10</v>
          </cell>
          <cell r="H357" t="str">
            <v>08/2021</v>
          </cell>
          <cell r="I357">
            <v>0</v>
          </cell>
          <cell r="J357">
            <v>89.033600000000007</v>
          </cell>
          <cell r="M357">
            <v>0</v>
          </cell>
          <cell r="O357">
            <v>1.35</v>
          </cell>
          <cell r="R357">
            <v>199.85</v>
          </cell>
          <cell r="S357">
            <v>66.78</v>
          </cell>
          <cell r="U357">
            <v>0</v>
          </cell>
        </row>
        <row r="358">
          <cell r="C358" t="str">
            <v>HOSPITAL MIGUEL ARRAES</v>
          </cell>
          <cell r="E358" t="str">
            <v>EVALDELANIA SOARES DA SILVA</v>
          </cell>
          <cell r="F358" t="str">
            <v>3 - Administrativo</v>
          </cell>
          <cell r="G358" t="str">
            <v>5163-45</v>
          </cell>
          <cell r="H358" t="str">
            <v>08/2021</v>
          </cell>
          <cell r="I358">
            <v>0</v>
          </cell>
          <cell r="J358">
            <v>114.4936</v>
          </cell>
          <cell r="M358">
            <v>0</v>
          </cell>
          <cell r="O358">
            <v>1.35</v>
          </cell>
          <cell r="R358">
            <v>158.15</v>
          </cell>
          <cell r="S358">
            <v>66.599999999999994</v>
          </cell>
          <cell r="U358">
            <v>0</v>
          </cell>
        </row>
        <row r="359">
          <cell r="C359" t="str">
            <v>HOSPITAL MIGUEL ARRAES</v>
          </cell>
          <cell r="E359" t="str">
            <v>EVANDRO DE SOUZA AQUINO</v>
          </cell>
          <cell r="F359" t="str">
            <v>3 - Administrativo</v>
          </cell>
          <cell r="G359" t="str">
            <v>5174-10</v>
          </cell>
          <cell r="H359" t="str">
            <v>08/2021</v>
          </cell>
          <cell r="I359">
            <v>0</v>
          </cell>
          <cell r="J359">
            <v>101.1992</v>
          </cell>
          <cell r="M359">
            <v>0</v>
          </cell>
          <cell r="O359">
            <v>1.35</v>
          </cell>
          <cell r="R359">
            <v>206.75</v>
          </cell>
          <cell r="S359">
            <v>48.97</v>
          </cell>
          <cell r="U359">
            <v>0</v>
          </cell>
        </row>
        <row r="360">
          <cell r="C360" t="str">
            <v>HOSPITAL MIGUEL ARRAES</v>
          </cell>
          <cell r="E360" t="str">
            <v>EVANIA RIBEIRO DA SILVA</v>
          </cell>
          <cell r="F360" t="str">
            <v>3 - Administrativo</v>
          </cell>
          <cell r="G360" t="str">
            <v>4110-10</v>
          </cell>
          <cell r="H360" t="str">
            <v>08/2021</v>
          </cell>
          <cell r="I360">
            <v>0</v>
          </cell>
          <cell r="J360">
            <v>136.02959999999999</v>
          </cell>
          <cell r="L360">
            <v>340.6</v>
          </cell>
          <cell r="M360">
            <v>32.409999999999997</v>
          </cell>
          <cell r="O360">
            <v>1.35</v>
          </cell>
          <cell r="R360">
            <v>209.15</v>
          </cell>
          <cell r="S360">
            <v>97.22</v>
          </cell>
          <cell r="U360">
            <v>0</v>
          </cell>
        </row>
        <row r="361">
          <cell r="C361" t="str">
            <v>HOSPITAL MIGUEL ARRAES</v>
          </cell>
          <cell r="E361" t="str">
            <v>EVELYN PRISCILLA CAVALCANTI DA ROCHA</v>
          </cell>
          <cell r="F361" t="str">
            <v>2 - Outros Profissionais da Saúde</v>
          </cell>
          <cell r="G361" t="str">
            <v>3242-05</v>
          </cell>
          <cell r="H361" t="str">
            <v>08/2021</v>
          </cell>
          <cell r="I361">
            <v>0</v>
          </cell>
          <cell r="J361">
            <v>162.12639999999999</v>
          </cell>
          <cell r="M361">
            <v>0</v>
          </cell>
          <cell r="O361">
            <v>1.35</v>
          </cell>
          <cell r="S361">
            <v>0</v>
          </cell>
          <cell r="U361">
            <v>0</v>
          </cell>
        </row>
        <row r="362">
          <cell r="C362" t="str">
            <v>HOSPITAL MIGUEL ARRAES</v>
          </cell>
          <cell r="E362" t="str">
            <v>EVERALDO GUILHERME DA SILVA</v>
          </cell>
          <cell r="F362" t="str">
            <v>2 - Outros Profissionais da Saúde</v>
          </cell>
          <cell r="G362" t="str">
            <v>3222-05</v>
          </cell>
          <cell r="H362" t="str">
            <v>08/2021</v>
          </cell>
          <cell r="I362">
            <v>0</v>
          </cell>
          <cell r="J362">
            <v>124.06480000000001</v>
          </cell>
          <cell r="M362">
            <v>0</v>
          </cell>
          <cell r="O362">
            <v>1.35</v>
          </cell>
          <cell r="R362">
            <v>270.65000000000003</v>
          </cell>
          <cell r="S362">
            <v>47.2</v>
          </cell>
          <cell r="U362">
            <v>0</v>
          </cell>
        </row>
        <row r="363">
          <cell r="C363" t="str">
            <v>HOSPITAL MIGUEL ARRAES</v>
          </cell>
          <cell r="E363" t="str">
            <v>EVERSON LUIZ DE ANDRADE</v>
          </cell>
          <cell r="F363" t="str">
            <v>2 - Outros Profissionais da Saúde</v>
          </cell>
          <cell r="G363" t="str">
            <v>3241-15</v>
          </cell>
          <cell r="H363" t="str">
            <v>08/2021</v>
          </cell>
          <cell r="I363">
            <v>0</v>
          </cell>
          <cell r="J363">
            <v>285.40719999999999</v>
          </cell>
          <cell r="M363">
            <v>0</v>
          </cell>
          <cell r="O363">
            <v>1.35</v>
          </cell>
          <cell r="R363">
            <v>229.55</v>
          </cell>
          <cell r="S363">
            <v>62.7</v>
          </cell>
          <cell r="U363">
            <v>0</v>
          </cell>
        </row>
        <row r="364">
          <cell r="C364" t="str">
            <v>HOSPITAL MIGUEL ARRAES</v>
          </cell>
          <cell r="E364" t="str">
            <v>FABIANA CANDIDA DE SANTANA OLIVEIRA</v>
          </cell>
          <cell r="F364" t="str">
            <v>2 - Outros Profissionais da Saúde</v>
          </cell>
          <cell r="G364" t="str">
            <v>3222-05</v>
          </cell>
          <cell r="H364" t="str">
            <v>08/2021</v>
          </cell>
          <cell r="I364">
            <v>0</v>
          </cell>
          <cell r="J364">
            <v>121.8192</v>
          </cell>
          <cell r="M364">
            <v>0</v>
          </cell>
          <cell r="O364">
            <v>1.35</v>
          </cell>
          <cell r="R364">
            <v>229.55</v>
          </cell>
          <cell r="S364">
            <v>67.47</v>
          </cell>
          <cell r="U364">
            <v>0</v>
          </cell>
        </row>
        <row r="365">
          <cell r="C365" t="str">
            <v>HOSPITAL MIGUEL ARRAES</v>
          </cell>
          <cell r="E365" t="str">
            <v>FABIANA FREIRES DA SILVA</v>
          </cell>
          <cell r="F365" t="str">
            <v>2 - Outros Profissionais da Saúde</v>
          </cell>
          <cell r="G365" t="str">
            <v>3222-05</v>
          </cell>
          <cell r="H365" t="str">
            <v>08/2021</v>
          </cell>
          <cell r="I365">
            <v>0</v>
          </cell>
          <cell r="J365">
            <v>121.1952</v>
          </cell>
          <cell r="M365">
            <v>0</v>
          </cell>
          <cell r="O365">
            <v>1.35</v>
          </cell>
          <cell r="R365">
            <v>168.35</v>
          </cell>
          <cell r="S365">
            <v>67.58</v>
          </cell>
          <cell r="U365">
            <v>0</v>
          </cell>
        </row>
        <row r="366">
          <cell r="C366" t="str">
            <v>HOSPITAL MIGUEL ARRAES</v>
          </cell>
          <cell r="E366" t="str">
            <v>FABIANA MICHELY DA SILVA FRANCA</v>
          </cell>
          <cell r="F366" t="str">
            <v>2 - Outros Profissionais da Saúde</v>
          </cell>
          <cell r="G366" t="str">
            <v>3222-05</v>
          </cell>
          <cell r="H366" t="str">
            <v>08/2021</v>
          </cell>
          <cell r="I366">
            <v>0</v>
          </cell>
          <cell r="J366">
            <v>131.11920000000001</v>
          </cell>
          <cell r="M366">
            <v>0</v>
          </cell>
          <cell r="O366">
            <v>1.35</v>
          </cell>
          <cell r="R366">
            <v>168.35</v>
          </cell>
          <cell r="S366">
            <v>61.18</v>
          </cell>
          <cell r="U366">
            <v>0</v>
          </cell>
        </row>
        <row r="367">
          <cell r="C367" t="str">
            <v>HOSPITAL MIGUEL ARRAES</v>
          </cell>
          <cell r="E367" t="str">
            <v>FABIANA PONCIANO DA SILVA</v>
          </cell>
          <cell r="F367" t="str">
            <v>2 - Outros Profissionais da Saúde</v>
          </cell>
          <cell r="G367" t="str">
            <v>3242-05</v>
          </cell>
          <cell r="H367" t="str">
            <v>08/2021</v>
          </cell>
          <cell r="I367">
            <v>0</v>
          </cell>
          <cell r="J367">
            <v>255.36799999999999</v>
          </cell>
          <cell r="M367">
            <v>0</v>
          </cell>
          <cell r="O367">
            <v>1.35</v>
          </cell>
          <cell r="S367">
            <v>0</v>
          </cell>
          <cell r="U367">
            <v>0</v>
          </cell>
        </row>
        <row r="368">
          <cell r="C368" t="str">
            <v>HOSPITAL MIGUEL ARRAES</v>
          </cell>
          <cell r="E368" t="str">
            <v>FABIANA RODRIGUES GALVAO DA SILVA</v>
          </cell>
          <cell r="F368" t="str">
            <v>2 - Outros Profissionais da Saúde</v>
          </cell>
          <cell r="G368" t="str">
            <v>3222-05</v>
          </cell>
          <cell r="H368" t="str">
            <v>08/2021</v>
          </cell>
          <cell r="I368">
            <v>0</v>
          </cell>
          <cell r="J368">
            <v>69.590400000000002</v>
          </cell>
          <cell r="M368">
            <v>0</v>
          </cell>
          <cell r="O368">
            <v>1.35</v>
          </cell>
          <cell r="R368">
            <v>80.149999999999991</v>
          </cell>
          <cell r="S368">
            <v>2.82</v>
          </cell>
          <cell r="U368">
            <v>0</v>
          </cell>
        </row>
        <row r="369">
          <cell r="C369" t="str">
            <v>HOSPITAL MIGUEL ARRAES</v>
          </cell>
          <cell r="E369" t="str">
            <v>FABIANA SOARES DOS SANTOS</v>
          </cell>
          <cell r="F369" t="str">
            <v>2 - Outros Profissionais da Saúde</v>
          </cell>
          <cell r="G369" t="str">
            <v>3222-05</v>
          </cell>
          <cell r="H369" t="str">
            <v>08/2021</v>
          </cell>
          <cell r="I369">
            <v>0</v>
          </cell>
          <cell r="J369">
            <v>131.95679999999999</v>
          </cell>
          <cell r="M369">
            <v>0</v>
          </cell>
          <cell r="O369">
            <v>1.35</v>
          </cell>
          <cell r="R369">
            <v>146.75</v>
          </cell>
          <cell r="S369">
            <v>65.400000000000006</v>
          </cell>
          <cell r="U369">
            <v>0</v>
          </cell>
        </row>
        <row r="370">
          <cell r="C370" t="str">
            <v>HOSPITAL MIGUEL ARRAES</v>
          </cell>
          <cell r="E370" t="str">
            <v>FABIANO ALBUQUERQUE DE SANTANA</v>
          </cell>
          <cell r="F370" t="str">
            <v>3 - Administrativo</v>
          </cell>
          <cell r="G370" t="str">
            <v>5174-10</v>
          </cell>
          <cell r="H370" t="str">
            <v>08/2021</v>
          </cell>
          <cell r="I370">
            <v>0</v>
          </cell>
          <cell r="J370">
            <v>181.1464</v>
          </cell>
          <cell r="M370">
            <v>0</v>
          </cell>
          <cell r="O370">
            <v>1.35</v>
          </cell>
          <cell r="R370">
            <v>22.849999999999998</v>
          </cell>
          <cell r="S370">
            <v>0</v>
          </cell>
          <cell r="U370">
            <v>0</v>
          </cell>
        </row>
        <row r="371">
          <cell r="C371" t="str">
            <v>HOSPITAL MIGUEL ARRAES</v>
          </cell>
          <cell r="E371" t="str">
            <v>FABIANO FERREIRA DE SANTANA</v>
          </cell>
          <cell r="F371" t="str">
            <v>1 - Médico</v>
          </cell>
          <cell r="G371" t="str">
            <v>2251-25</v>
          </cell>
          <cell r="H371" t="str">
            <v>08/2021</v>
          </cell>
          <cell r="I371">
            <v>0</v>
          </cell>
          <cell r="J371">
            <v>405.98719999999997</v>
          </cell>
          <cell r="M371">
            <v>0</v>
          </cell>
          <cell r="O371">
            <v>10.85</v>
          </cell>
          <cell r="S371">
            <v>0</v>
          </cell>
          <cell r="U371">
            <v>0</v>
          </cell>
        </row>
        <row r="372">
          <cell r="C372" t="str">
            <v>HOSPITAL MIGUEL ARRAES</v>
          </cell>
          <cell r="E372" t="str">
            <v>FABIO LIMA QUEIROGA</v>
          </cell>
          <cell r="F372" t="str">
            <v>1 - Médico</v>
          </cell>
          <cell r="G372" t="str">
            <v>2251-25</v>
          </cell>
          <cell r="H372" t="str">
            <v>08/2021</v>
          </cell>
          <cell r="I372">
            <v>0</v>
          </cell>
          <cell r="J372">
            <v>1217.576</v>
          </cell>
          <cell r="M372">
            <v>0</v>
          </cell>
          <cell r="O372">
            <v>10.85</v>
          </cell>
          <cell r="S372">
            <v>0</v>
          </cell>
          <cell r="U372">
            <v>0</v>
          </cell>
        </row>
        <row r="373">
          <cell r="C373" t="str">
            <v>HOSPITAL MIGUEL ARRAES</v>
          </cell>
          <cell r="E373" t="str">
            <v>FABIO MOTA DO NASCIMENTO</v>
          </cell>
          <cell r="F373" t="str">
            <v>2 - Outros Profissionais da Saúde</v>
          </cell>
          <cell r="G373" t="str">
            <v>3222-05</v>
          </cell>
          <cell r="H373" t="str">
            <v>08/2021</v>
          </cell>
          <cell r="I373">
            <v>0</v>
          </cell>
          <cell r="J373">
            <v>132.2192</v>
          </cell>
          <cell r="M373">
            <v>0</v>
          </cell>
          <cell r="O373">
            <v>1.35</v>
          </cell>
          <cell r="R373">
            <v>185.15</v>
          </cell>
          <cell r="S373">
            <v>67.47</v>
          </cell>
          <cell r="U373">
            <v>0</v>
          </cell>
        </row>
        <row r="374">
          <cell r="C374" t="str">
            <v>HOSPITAL MIGUEL ARRAES</v>
          </cell>
          <cell r="E374" t="str">
            <v>FABIO PEDROSA DA SILVA JUNIOR</v>
          </cell>
          <cell r="F374" t="str">
            <v>2 - Outros Profissionais da Saúde</v>
          </cell>
          <cell r="G374" t="str">
            <v>5211-30</v>
          </cell>
          <cell r="H374" t="str">
            <v>08/2021</v>
          </cell>
          <cell r="I374">
            <v>0</v>
          </cell>
          <cell r="J374">
            <v>99.326399999999992</v>
          </cell>
          <cell r="M374">
            <v>0</v>
          </cell>
          <cell r="O374">
            <v>1.35</v>
          </cell>
          <cell r="R374">
            <v>75.949999999999989</v>
          </cell>
          <cell r="S374">
            <v>66.78</v>
          </cell>
          <cell r="U374">
            <v>0</v>
          </cell>
        </row>
        <row r="375">
          <cell r="C375" t="str">
            <v>HOSPITAL MIGUEL ARRAES</v>
          </cell>
          <cell r="E375" t="str">
            <v>FABIO ROBERTO DOS SANTOS MATIAS</v>
          </cell>
          <cell r="F375" t="str">
            <v>3 - Administrativo</v>
          </cell>
          <cell r="G375" t="str">
            <v>5163-45</v>
          </cell>
          <cell r="H375" t="str">
            <v>08/2021</v>
          </cell>
          <cell r="I375">
            <v>0</v>
          </cell>
          <cell r="J375">
            <v>119.03440000000001</v>
          </cell>
          <cell r="M375">
            <v>0</v>
          </cell>
          <cell r="O375">
            <v>1.35</v>
          </cell>
          <cell r="R375">
            <v>250.4</v>
          </cell>
          <cell r="S375">
            <v>46.62</v>
          </cell>
          <cell r="U375">
            <v>0</v>
          </cell>
        </row>
        <row r="376">
          <cell r="C376" t="str">
            <v>HOSPITAL MIGUEL ARRAES</v>
          </cell>
          <cell r="E376" t="str">
            <v>FABIOLA CRISTINA SILVA DE MIRANDA</v>
          </cell>
          <cell r="F376" t="str">
            <v>2 - Outros Profissionais da Saúde</v>
          </cell>
          <cell r="G376" t="str">
            <v>3222-05</v>
          </cell>
          <cell r="H376" t="str">
            <v>08/2021</v>
          </cell>
          <cell r="I376">
            <v>0</v>
          </cell>
          <cell r="J376">
            <v>134.30879999999999</v>
          </cell>
          <cell r="M376">
            <v>0</v>
          </cell>
          <cell r="O376">
            <v>1.35</v>
          </cell>
          <cell r="R376">
            <v>158.15</v>
          </cell>
          <cell r="S376">
            <v>67.62</v>
          </cell>
          <cell r="U376">
            <v>0</v>
          </cell>
        </row>
        <row r="377">
          <cell r="C377" t="str">
            <v>HOSPITAL MIGUEL ARRAES</v>
          </cell>
          <cell r="E377" t="str">
            <v>FABIOLA EMANUELLE DE SOUZA PIMENTEL</v>
          </cell>
          <cell r="F377" t="str">
            <v>2 - Outros Profissionais da Saúde</v>
          </cell>
          <cell r="G377" t="str">
            <v>2516-05</v>
          </cell>
          <cell r="H377" t="str">
            <v>08/2021</v>
          </cell>
          <cell r="I377">
            <v>0</v>
          </cell>
          <cell r="J377">
            <v>221.76240000000001</v>
          </cell>
          <cell r="M377">
            <v>0</v>
          </cell>
          <cell r="O377">
            <v>1.35</v>
          </cell>
          <cell r="R377">
            <v>229.55</v>
          </cell>
          <cell r="S377">
            <v>102.08</v>
          </cell>
          <cell r="U377">
            <v>0</v>
          </cell>
        </row>
        <row r="378">
          <cell r="C378" t="str">
            <v>HOSPITAL MIGUEL ARRAES</v>
          </cell>
          <cell r="E378" t="str">
            <v>FABYOLA MELO DA SILVA</v>
          </cell>
          <cell r="F378" t="str">
            <v>2 - Outros Profissionais da Saúde</v>
          </cell>
          <cell r="G378" t="str">
            <v>3222-05</v>
          </cell>
          <cell r="H378" t="str">
            <v>08/2021</v>
          </cell>
          <cell r="I378">
            <v>0</v>
          </cell>
          <cell r="J378">
            <v>139.43199999999999</v>
          </cell>
          <cell r="M378">
            <v>0</v>
          </cell>
          <cell r="O378">
            <v>1.35</v>
          </cell>
          <cell r="R378">
            <v>168.35</v>
          </cell>
          <cell r="S378">
            <v>67.48</v>
          </cell>
          <cell r="U378">
            <v>0</v>
          </cell>
        </row>
        <row r="379">
          <cell r="C379" t="str">
            <v>HOSPITAL MIGUEL ARRAES</v>
          </cell>
          <cell r="E379" t="str">
            <v>FAGNER FONSECA DE ATHAYDE</v>
          </cell>
          <cell r="F379" t="str">
            <v>1 - Médico</v>
          </cell>
          <cell r="G379" t="str">
            <v>2252-70</v>
          </cell>
          <cell r="H379" t="str">
            <v>08/2021</v>
          </cell>
          <cell r="I379">
            <v>0</v>
          </cell>
          <cell r="J379">
            <v>973.05600000000004</v>
          </cell>
          <cell r="M379">
            <v>0</v>
          </cell>
          <cell r="O379">
            <v>10.85</v>
          </cell>
          <cell r="S379">
            <v>0</v>
          </cell>
          <cell r="U379">
            <v>0</v>
          </cell>
        </row>
        <row r="380">
          <cell r="C380" t="str">
            <v>HOSPITAL MIGUEL ARRAES</v>
          </cell>
          <cell r="E380" t="str">
            <v>FELIPE ANGELO DE LEMOS</v>
          </cell>
          <cell r="F380" t="str">
            <v>2 - Outros Profissionais da Saúde</v>
          </cell>
          <cell r="G380" t="str">
            <v>5211-30</v>
          </cell>
          <cell r="H380" t="str">
            <v>08/2021</v>
          </cell>
          <cell r="I380">
            <v>0</v>
          </cell>
          <cell r="J380">
            <v>87.387199999999993</v>
          </cell>
          <cell r="M380">
            <v>0</v>
          </cell>
          <cell r="O380">
            <v>1.35</v>
          </cell>
          <cell r="R380">
            <v>146.75</v>
          </cell>
          <cell r="S380">
            <v>66.78</v>
          </cell>
          <cell r="U380">
            <v>0</v>
          </cell>
        </row>
        <row r="381">
          <cell r="C381" t="str">
            <v>HOSPITAL MIGUEL ARRAES</v>
          </cell>
          <cell r="E381" t="str">
            <v>FELIPE BALBINO DA SILVA</v>
          </cell>
          <cell r="F381" t="str">
            <v>3 - Administrativo</v>
          </cell>
          <cell r="G381" t="str">
            <v>5174-10</v>
          </cell>
          <cell r="H381" t="str">
            <v>08/2021</v>
          </cell>
          <cell r="I381">
            <v>0</v>
          </cell>
          <cell r="J381">
            <v>88.843999999999994</v>
          </cell>
          <cell r="M381">
            <v>0</v>
          </cell>
          <cell r="O381">
            <v>1.35</v>
          </cell>
          <cell r="S381">
            <v>0</v>
          </cell>
          <cell r="U381">
            <v>0</v>
          </cell>
        </row>
        <row r="382">
          <cell r="C382" t="str">
            <v>HOSPITAL MIGUEL ARRAES</v>
          </cell>
          <cell r="E382" t="str">
            <v>FELIPE MARQUES DOS SANTOS MENDES</v>
          </cell>
          <cell r="F382" t="str">
            <v>3 - Administrativo</v>
          </cell>
          <cell r="G382" t="str">
            <v>4131-15</v>
          </cell>
          <cell r="H382" t="str">
            <v>08/2021</v>
          </cell>
          <cell r="I382">
            <v>0</v>
          </cell>
          <cell r="J382">
            <v>149.28960000000001</v>
          </cell>
          <cell r="L382">
            <v>340.6</v>
          </cell>
          <cell r="M382">
            <v>36.200000000000003</v>
          </cell>
          <cell r="O382">
            <v>1.35</v>
          </cell>
          <cell r="S382">
            <v>0</v>
          </cell>
          <cell r="U382">
            <v>0</v>
          </cell>
        </row>
        <row r="383">
          <cell r="C383" t="str">
            <v>HOSPITAL MIGUEL ARRAES</v>
          </cell>
          <cell r="E383" t="str">
            <v>FELIPE SOUZA DA SILVA</v>
          </cell>
          <cell r="F383" t="str">
            <v>3 - Administrativo</v>
          </cell>
          <cell r="G383" t="str">
            <v>5135-05</v>
          </cell>
          <cell r="H383" t="str">
            <v>08/2021</v>
          </cell>
          <cell r="I383">
            <v>0</v>
          </cell>
          <cell r="J383">
            <v>217.8304</v>
          </cell>
          <cell r="M383">
            <v>0</v>
          </cell>
          <cell r="O383">
            <v>1.35</v>
          </cell>
          <cell r="S383">
            <v>0</v>
          </cell>
          <cell r="U383">
            <v>0</v>
          </cell>
        </row>
        <row r="384">
          <cell r="C384" t="str">
            <v>HOSPITAL MIGUEL ARRAES</v>
          </cell>
          <cell r="E384" t="str">
            <v>FELIX HENRIQUE DA SILVA FILHO</v>
          </cell>
          <cell r="F384" t="str">
            <v>3 - Administrativo</v>
          </cell>
          <cell r="G384" t="str">
            <v>5174-10</v>
          </cell>
          <cell r="H384" t="str">
            <v>08/2021</v>
          </cell>
          <cell r="I384">
            <v>0</v>
          </cell>
          <cell r="J384">
            <v>105.58</v>
          </cell>
          <cell r="M384">
            <v>0</v>
          </cell>
          <cell r="O384">
            <v>1.35</v>
          </cell>
          <cell r="R384">
            <v>168.35</v>
          </cell>
          <cell r="S384">
            <v>66.78</v>
          </cell>
          <cell r="U384">
            <v>0</v>
          </cell>
        </row>
        <row r="385">
          <cell r="C385" t="str">
            <v>HOSPITAL MIGUEL ARRAES</v>
          </cell>
          <cell r="E385" t="str">
            <v>FERNANDA CARLA MARIA FERREIRA</v>
          </cell>
          <cell r="F385" t="str">
            <v>2 - Outros Profissionais da Saúde</v>
          </cell>
          <cell r="G385" t="str">
            <v>3222-05</v>
          </cell>
          <cell r="H385" t="str">
            <v>08/2021</v>
          </cell>
          <cell r="I385">
            <v>0</v>
          </cell>
          <cell r="J385">
            <v>121.26</v>
          </cell>
          <cell r="M385">
            <v>0</v>
          </cell>
          <cell r="O385">
            <v>1.35</v>
          </cell>
          <cell r="R385">
            <v>158.15</v>
          </cell>
          <cell r="S385">
            <v>67.430000000000007</v>
          </cell>
          <cell r="U385">
            <v>0</v>
          </cell>
        </row>
        <row r="386">
          <cell r="C386" t="str">
            <v>HOSPITAL MIGUEL ARRAES</v>
          </cell>
          <cell r="E386" t="str">
            <v>FERNANDA KARLA PEREIRA DE MIRANDA</v>
          </cell>
          <cell r="F386" t="str">
            <v>1 - Médico</v>
          </cell>
          <cell r="G386" t="str">
            <v>2251-51</v>
          </cell>
          <cell r="H386" t="str">
            <v>08/2021</v>
          </cell>
          <cell r="I386">
            <v>0</v>
          </cell>
          <cell r="J386">
            <v>426.39679999999998</v>
          </cell>
          <cell r="M386">
            <v>0</v>
          </cell>
          <cell r="O386">
            <v>10.85</v>
          </cell>
          <cell r="S386">
            <v>0</v>
          </cell>
          <cell r="U386">
            <v>0</v>
          </cell>
        </row>
        <row r="387">
          <cell r="C387" t="str">
            <v>HOSPITAL MIGUEL ARRAES</v>
          </cell>
          <cell r="E387" t="str">
            <v>FERNANDA MARIA ROCHA BOTELHO</v>
          </cell>
          <cell r="F387" t="str">
            <v>2 - Outros Profissionais da Saúde</v>
          </cell>
          <cell r="G387" t="str">
            <v>2235-05</v>
          </cell>
          <cell r="H387" t="str">
            <v>08/2021</v>
          </cell>
          <cell r="I387">
            <v>0</v>
          </cell>
          <cell r="J387">
            <v>271.06799999999998</v>
          </cell>
          <cell r="M387">
            <v>0</v>
          </cell>
          <cell r="O387">
            <v>2.84</v>
          </cell>
          <cell r="S387">
            <v>0</v>
          </cell>
          <cell r="U387">
            <v>0</v>
          </cell>
        </row>
        <row r="388">
          <cell r="C388" t="str">
            <v>HOSPITAL MIGUEL ARRAES</v>
          </cell>
          <cell r="E388" t="str">
            <v>FERNANDA MESQUITA NOGUEIRA</v>
          </cell>
          <cell r="F388" t="str">
            <v>2 - Outros Profissionais da Saúde</v>
          </cell>
          <cell r="G388" t="str">
            <v>2236-05</v>
          </cell>
          <cell r="H388" t="str">
            <v>08/2021</v>
          </cell>
          <cell r="I388">
            <v>0</v>
          </cell>
          <cell r="J388">
            <v>238.3432</v>
          </cell>
          <cell r="M388">
            <v>0</v>
          </cell>
          <cell r="O388">
            <v>2.84</v>
          </cell>
          <cell r="S388">
            <v>0</v>
          </cell>
          <cell r="U388">
            <v>170.23</v>
          </cell>
          <cell r="X388" t="str">
            <v>AUXILIO CRECHE</v>
          </cell>
        </row>
        <row r="389">
          <cell r="C389" t="str">
            <v>HOSPITAL MIGUEL ARRAES</v>
          </cell>
          <cell r="E389" t="str">
            <v>FERNANDA PAULA PAIXAO DA SILVA</v>
          </cell>
          <cell r="F389" t="str">
            <v>2 - Outros Profissionais da Saúde</v>
          </cell>
          <cell r="G389" t="str">
            <v>3222-05</v>
          </cell>
          <cell r="H389" t="str">
            <v>08/2021</v>
          </cell>
          <cell r="I389">
            <v>0</v>
          </cell>
          <cell r="J389">
            <v>120.33839999999999</v>
          </cell>
          <cell r="L389">
            <v>340.6</v>
          </cell>
          <cell r="M389">
            <v>22.48</v>
          </cell>
          <cell r="O389">
            <v>1.35</v>
          </cell>
          <cell r="R389">
            <v>158.15</v>
          </cell>
          <cell r="S389">
            <v>67.430000000000007</v>
          </cell>
          <cell r="U389">
            <v>0</v>
          </cell>
        </row>
        <row r="390">
          <cell r="C390" t="str">
            <v>HOSPITAL MIGUEL ARRAES</v>
          </cell>
          <cell r="E390" t="str">
            <v>FERNANDA SOUZA DA CAMARA NASCIMENTO</v>
          </cell>
          <cell r="F390" t="str">
            <v>2 - Outros Profissionais da Saúde</v>
          </cell>
          <cell r="G390" t="str">
            <v>2235-05</v>
          </cell>
          <cell r="H390" t="str">
            <v>08/2021</v>
          </cell>
          <cell r="I390">
            <v>0</v>
          </cell>
          <cell r="J390">
            <v>329.31920000000002</v>
          </cell>
          <cell r="L390">
            <v>340.6</v>
          </cell>
          <cell r="M390">
            <v>3.08</v>
          </cell>
          <cell r="O390">
            <v>2.84</v>
          </cell>
          <cell r="R390">
            <v>429.95000000000005</v>
          </cell>
          <cell r="S390">
            <v>123.36</v>
          </cell>
          <cell r="U390">
            <v>0</v>
          </cell>
        </row>
        <row r="391">
          <cell r="C391" t="str">
            <v>HOSPITAL MIGUEL ARRAES</v>
          </cell>
          <cell r="E391" t="str">
            <v>FERNANDO ANDRADE MARQUES</v>
          </cell>
          <cell r="F391" t="str">
            <v>3 - Administrativo</v>
          </cell>
          <cell r="G391" t="str">
            <v>5174-10</v>
          </cell>
          <cell r="H391" t="str">
            <v>08/2021</v>
          </cell>
          <cell r="I391">
            <v>0</v>
          </cell>
          <cell r="J391">
            <v>91.474400000000003</v>
          </cell>
          <cell r="M391">
            <v>0</v>
          </cell>
          <cell r="O391">
            <v>1.35</v>
          </cell>
          <cell r="R391">
            <v>96.949999999999989</v>
          </cell>
          <cell r="S391">
            <v>56.26</v>
          </cell>
          <cell r="U391">
            <v>0</v>
          </cell>
        </row>
        <row r="392">
          <cell r="C392" t="str">
            <v>HOSPITAL MIGUEL ARRAES</v>
          </cell>
          <cell r="E392" t="str">
            <v>FERNANDO ANTONIO GALVAO GONDIM FILHO</v>
          </cell>
          <cell r="F392" t="str">
            <v>1 - Médico</v>
          </cell>
          <cell r="G392" t="str">
            <v>2251-25</v>
          </cell>
          <cell r="H392" t="str">
            <v>08/2021</v>
          </cell>
          <cell r="I392">
            <v>0</v>
          </cell>
          <cell r="J392">
            <v>702.64</v>
          </cell>
          <cell r="M392">
            <v>0</v>
          </cell>
          <cell r="O392">
            <v>10.85</v>
          </cell>
          <cell r="S392">
            <v>0</v>
          </cell>
          <cell r="U392">
            <v>0</v>
          </cell>
        </row>
        <row r="393">
          <cell r="C393" t="str">
            <v>HOSPITAL MIGUEL ARRAES</v>
          </cell>
          <cell r="E393" t="str">
            <v>FERNANDO CARNEIRO DA CUNHA</v>
          </cell>
          <cell r="F393" t="str">
            <v>3 - Administrativo</v>
          </cell>
          <cell r="G393" t="str">
            <v>5142-25</v>
          </cell>
          <cell r="H393" t="str">
            <v>08/2021</v>
          </cell>
          <cell r="I393">
            <v>0</v>
          </cell>
          <cell r="J393">
            <v>115.28</v>
          </cell>
          <cell r="L393">
            <v>340.6</v>
          </cell>
          <cell r="M393">
            <v>22.2</v>
          </cell>
          <cell r="O393">
            <v>1.35</v>
          </cell>
          <cell r="R393">
            <v>394.55</v>
          </cell>
          <cell r="S393">
            <v>66.599999999999994</v>
          </cell>
          <cell r="U393">
            <v>0</v>
          </cell>
        </row>
        <row r="394">
          <cell r="C394" t="str">
            <v>HOSPITAL MIGUEL ARRAES</v>
          </cell>
          <cell r="E394" t="str">
            <v>FERNANDO DE SANTA CRUZ OLIVEIRA</v>
          </cell>
          <cell r="F394" t="str">
            <v>1 - Médico</v>
          </cell>
          <cell r="G394" t="str">
            <v>2251-25</v>
          </cell>
          <cell r="H394" t="str">
            <v>08/2021</v>
          </cell>
          <cell r="I394">
            <v>0</v>
          </cell>
          <cell r="J394">
            <v>334.32319999999999</v>
          </cell>
          <cell r="M394">
            <v>0</v>
          </cell>
          <cell r="O394">
            <v>10.85</v>
          </cell>
          <cell r="S394">
            <v>0</v>
          </cell>
          <cell r="U394">
            <v>0</v>
          </cell>
        </row>
        <row r="395">
          <cell r="C395" t="str">
            <v>HOSPITAL MIGUEL ARRAES</v>
          </cell>
          <cell r="E395" t="str">
            <v>FERNANDO JORGE DINIZ CAVALCANTI</v>
          </cell>
          <cell r="F395" t="str">
            <v>1 - Médico</v>
          </cell>
          <cell r="G395" t="str">
            <v>2252-25</v>
          </cell>
          <cell r="H395" t="str">
            <v>08/2021</v>
          </cell>
          <cell r="I395">
            <v>0</v>
          </cell>
          <cell r="J395">
            <v>376.29199999999997</v>
          </cell>
          <cell r="M395">
            <v>0</v>
          </cell>
          <cell r="O395">
            <v>10.85</v>
          </cell>
          <cell r="S395">
            <v>0</v>
          </cell>
          <cell r="U395">
            <v>0</v>
          </cell>
        </row>
        <row r="396">
          <cell r="C396" t="str">
            <v>HOSPITAL MIGUEL ARRAES</v>
          </cell>
          <cell r="E396" t="str">
            <v>FERNAO HENRIQUE COSTA E ALVIM</v>
          </cell>
          <cell r="F396" t="str">
            <v>1 - Médico</v>
          </cell>
          <cell r="G396" t="str">
            <v>2251-25</v>
          </cell>
          <cell r="H396" t="str">
            <v>08/2021</v>
          </cell>
          <cell r="I396">
            <v>0</v>
          </cell>
          <cell r="J396">
            <v>397.80560000000003</v>
          </cell>
          <cell r="M396">
            <v>0</v>
          </cell>
          <cell r="O396">
            <v>10.85</v>
          </cell>
          <cell r="S396">
            <v>0</v>
          </cell>
          <cell r="U396">
            <v>0</v>
          </cell>
        </row>
        <row r="397">
          <cell r="C397" t="str">
            <v>HOSPITAL MIGUEL ARRAES</v>
          </cell>
          <cell r="E397" t="str">
            <v>FILIPE ROMARIO RODRIGUES DE OLIVEIRA</v>
          </cell>
          <cell r="F397" t="str">
            <v>1 - Médico</v>
          </cell>
          <cell r="G397" t="str">
            <v>2251-25</v>
          </cell>
          <cell r="H397" t="str">
            <v>08/2021</v>
          </cell>
          <cell r="I397">
            <v>0</v>
          </cell>
          <cell r="J397">
            <v>386.89920000000001</v>
          </cell>
          <cell r="M397">
            <v>0</v>
          </cell>
          <cell r="O397">
            <v>10.85</v>
          </cell>
          <cell r="S397">
            <v>0</v>
          </cell>
          <cell r="U397">
            <v>0</v>
          </cell>
        </row>
        <row r="398">
          <cell r="C398" t="str">
            <v>HOSPITAL MIGUEL ARRAES</v>
          </cell>
          <cell r="E398" t="str">
            <v>FLAVIA ALMEIDA DE OLIVEIRA</v>
          </cell>
          <cell r="F398" t="str">
            <v>2 - Outros Profissionais da Saúde</v>
          </cell>
          <cell r="G398" t="str">
            <v>2235-05</v>
          </cell>
          <cell r="H398" t="str">
            <v>08/2021</v>
          </cell>
          <cell r="I398">
            <v>0</v>
          </cell>
          <cell r="J398">
            <v>245.90479999999999</v>
          </cell>
          <cell r="M398">
            <v>0</v>
          </cell>
          <cell r="O398">
            <v>2.84</v>
          </cell>
          <cell r="S398">
            <v>0</v>
          </cell>
          <cell r="U398">
            <v>0</v>
          </cell>
        </row>
        <row r="399">
          <cell r="C399" t="str">
            <v>HOSPITAL MIGUEL ARRAES</v>
          </cell>
          <cell r="E399" t="str">
            <v>FLAVIA PINTO DE ALMEIDA</v>
          </cell>
          <cell r="F399" t="str">
            <v>1 - Médico</v>
          </cell>
          <cell r="G399" t="str">
            <v>2251-25</v>
          </cell>
          <cell r="H399" t="str">
            <v>08/2021</v>
          </cell>
          <cell r="I399">
            <v>0</v>
          </cell>
          <cell r="J399">
            <v>409.68160000000012</v>
          </cell>
          <cell r="M399">
            <v>0</v>
          </cell>
          <cell r="O399">
            <v>10.85</v>
          </cell>
          <cell r="S399">
            <v>0</v>
          </cell>
          <cell r="U399">
            <v>0</v>
          </cell>
        </row>
        <row r="400">
          <cell r="C400" t="str">
            <v>HOSPITAL MIGUEL ARRAES</v>
          </cell>
          <cell r="E400" t="str">
            <v>FLAVIA RODRIGUES ALVES</v>
          </cell>
          <cell r="F400" t="str">
            <v>2 - Outros Profissionais da Saúde</v>
          </cell>
          <cell r="G400" t="str">
            <v>3222-05</v>
          </cell>
          <cell r="H400" t="str">
            <v>08/2021</v>
          </cell>
          <cell r="I400">
            <v>0</v>
          </cell>
          <cell r="J400">
            <v>127.7864</v>
          </cell>
          <cell r="L400">
            <v>340.6</v>
          </cell>
          <cell r="M400">
            <v>22.48</v>
          </cell>
          <cell r="O400">
            <v>1.35</v>
          </cell>
          <cell r="R400">
            <v>229.55</v>
          </cell>
          <cell r="S400">
            <v>67.47</v>
          </cell>
          <cell r="U400">
            <v>0</v>
          </cell>
        </row>
        <row r="401">
          <cell r="C401" t="str">
            <v>HOSPITAL MIGUEL ARRAES</v>
          </cell>
          <cell r="E401" t="str">
            <v>FLAVIA WALLACE JOSE DOS SANTOS</v>
          </cell>
          <cell r="F401" t="str">
            <v>2 - Outros Profissionais da Saúde</v>
          </cell>
          <cell r="G401" t="str">
            <v>3222-05</v>
          </cell>
          <cell r="H401" t="str">
            <v>08/2021</v>
          </cell>
          <cell r="I401">
            <v>0</v>
          </cell>
          <cell r="J401">
            <v>121.15600000000001</v>
          </cell>
          <cell r="M401">
            <v>0</v>
          </cell>
          <cell r="O401">
            <v>1.35</v>
          </cell>
          <cell r="R401">
            <v>137.9</v>
          </cell>
          <cell r="S401">
            <v>36.89</v>
          </cell>
          <cell r="U401">
            <v>0</v>
          </cell>
        </row>
        <row r="402">
          <cell r="C402" t="str">
            <v>HOSPITAL MIGUEL ARRAES</v>
          </cell>
          <cell r="E402" t="str">
            <v>FLAVIO AMBROSIO DE BRITO</v>
          </cell>
          <cell r="F402" t="str">
            <v>3 - Administrativo</v>
          </cell>
          <cell r="G402" t="str">
            <v>5142-25</v>
          </cell>
          <cell r="H402" t="str">
            <v>08/2021</v>
          </cell>
          <cell r="I402">
            <v>0</v>
          </cell>
          <cell r="J402">
            <v>114.08</v>
          </cell>
          <cell r="M402">
            <v>0</v>
          </cell>
          <cell r="O402">
            <v>1.35</v>
          </cell>
          <cell r="R402">
            <v>376.85</v>
          </cell>
          <cell r="S402">
            <v>66.599999999999994</v>
          </cell>
          <cell r="U402">
            <v>0</v>
          </cell>
        </row>
        <row r="403">
          <cell r="C403" t="str">
            <v>HOSPITAL MIGUEL ARRAES</v>
          </cell>
          <cell r="E403" t="str">
            <v>FLORIZA MARIA ALVES DA SILVA</v>
          </cell>
          <cell r="F403" t="str">
            <v>2 - Outros Profissionais da Saúde</v>
          </cell>
          <cell r="G403" t="str">
            <v>3222-05</v>
          </cell>
          <cell r="H403" t="str">
            <v>08/2021</v>
          </cell>
          <cell r="I403">
            <v>0</v>
          </cell>
          <cell r="J403">
            <v>140.50559999999999</v>
          </cell>
          <cell r="M403">
            <v>0</v>
          </cell>
          <cell r="O403">
            <v>1.35</v>
          </cell>
          <cell r="R403">
            <v>168.35</v>
          </cell>
          <cell r="S403">
            <v>67.459999999999994</v>
          </cell>
          <cell r="U403">
            <v>0</v>
          </cell>
        </row>
        <row r="404">
          <cell r="C404" t="str">
            <v>HOSPITAL MIGUEL ARRAES</v>
          </cell>
          <cell r="E404" t="str">
            <v>FRANCIS MARY DUTRA</v>
          </cell>
          <cell r="F404" t="str">
            <v>2 - Outros Profissionais da Saúde</v>
          </cell>
          <cell r="G404" t="str">
            <v>3241-15</v>
          </cell>
          <cell r="H404" t="str">
            <v>08/2021</v>
          </cell>
          <cell r="I404">
            <v>0</v>
          </cell>
          <cell r="J404">
            <v>369.39440000000002</v>
          </cell>
          <cell r="M404">
            <v>0</v>
          </cell>
          <cell r="O404">
            <v>1.35</v>
          </cell>
          <cell r="S404">
            <v>0</v>
          </cell>
          <cell r="U404">
            <v>0</v>
          </cell>
        </row>
        <row r="405">
          <cell r="C405" t="str">
            <v>HOSPITAL MIGUEL ARRAES</v>
          </cell>
          <cell r="E405" t="str">
            <v>FRANCISCO RAFAEL DO COUTO SOARES</v>
          </cell>
          <cell r="F405" t="str">
            <v>1 - Médico</v>
          </cell>
          <cell r="G405" t="str">
            <v>2252-70</v>
          </cell>
          <cell r="H405" t="str">
            <v>08/2021</v>
          </cell>
          <cell r="I405">
            <v>0</v>
          </cell>
          <cell r="J405">
            <v>957.70399999999995</v>
          </cell>
          <cell r="M405">
            <v>0</v>
          </cell>
          <cell r="O405">
            <v>10.85</v>
          </cell>
          <cell r="S405">
            <v>0</v>
          </cell>
          <cell r="U405">
            <v>0</v>
          </cell>
        </row>
        <row r="406">
          <cell r="C406" t="str">
            <v>HOSPITAL MIGUEL ARRAES</v>
          </cell>
          <cell r="E406" t="str">
            <v>FRANCYELE ALVES DE LIMA</v>
          </cell>
          <cell r="F406" t="str">
            <v>2 - Outros Profissionais da Saúde</v>
          </cell>
          <cell r="G406" t="str">
            <v>3222-05</v>
          </cell>
          <cell r="H406" t="str">
            <v>08/2021</v>
          </cell>
          <cell r="I406">
            <v>0</v>
          </cell>
          <cell r="J406">
            <v>139.9136</v>
          </cell>
          <cell r="M406">
            <v>0</v>
          </cell>
          <cell r="O406">
            <v>1.35</v>
          </cell>
          <cell r="R406">
            <v>168.35</v>
          </cell>
          <cell r="S406">
            <v>67.430000000000007</v>
          </cell>
          <cell r="U406">
            <v>69.41</v>
          </cell>
          <cell r="X406" t="str">
            <v>AUXILIO CRECHE</v>
          </cell>
        </row>
        <row r="407">
          <cell r="C407" t="str">
            <v>HOSPITAL MIGUEL ARRAES</v>
          </cell>
          <cell r="E407" t="str">
            <v>GABRIEL LOURENCO RODRIGUES</v>
          </cell>
          <cell r="F407" t="str">
            <v>2 - Outros Profissionais da Saúde</v>
          </cell>
          <cell r="G407" t="str">
            <v>5211-30</v>
          </cell>
          <cell r="H407" t="str">
            <v>08/2021</v>
          </cell>
          <cell r="I407">
            <v>0</v>
          </cell>
          <cell r="J407">
            <v>99.623999999999995</v>
          </cell>
          <cell r="M407">
            <v>0</v>
          </cell>
          <cell r="O407">
            <v>1.35</v>
          </cell>
          <cell r="R407">
            <v>311.15000000000003</v>
          </cell>
          <cell r="S407">
            <v>66.78</v>
          </cell>
          <cell r="U407">
            <v>0</v>
          </cell>
        </row>
        <row r="408">
          <cell r="C408" t="str">
            <v>HOSPITAL MIGUEL ARRAES</v>
          </cell>
          <cell r="E408" t="str">
            <v>GABRIEL NUNES DE MESQUITA</v>
          </cell>
          <cell r="F408" t="str">
            <v>2 - Outros Profissionais da Saúde</v>
          </cell>
          <cell r="G408" t="str">
            <v>2236-05</v>
          </cell>
          <cell r="H408" t="str">
            <v>08/2021</v>
          </cell>
          <cell r="I408">
            <v>0</v>
          </cell>
          <cell r="J408">
            <v>197.1816</v>
          </cell>
          <cell r="M408">
            <v>0</v>
          </cell>
          <cell r="O408">
            <v>2.84</v>
          </cell>
          <cell r="S408">
            <v>0</v>
          </cell>
          <cell r="U408">
            <v>0</v>
          </cell>
        </row>
        <row r="409">
          <cell r="C409" t="str">
            <v>HOSPITAL MIGUEL ARRAES</v>
          </cell>
          <cell r="E409" t="str">
            <v>GABRIELA GENUINO DE AMORIM</v>
          </cell>
          <cell r="F409" t="str">
            <v>1 - Médico</v>
          </cell>
          <cell r="G409" t="str">
            <v>2251-25</v>
          </cell>
          <cell r="H409" t="str">
            <v>08/2021</v>
          </cell>
          <cell r="I409">
            <v>0</v>
          </cell>
          <cell r="J409">
            <v>1024.1335999999999</v>
          </cell>
          <cell r="M409">
            <v>0</v>
          </cell>
          <cell r="O409">
            <v>10.85</v>
          </cell>
          <cell r="S409">
            <v>0</v>
          </cell>
          <cell r="U409">
            <v>0</v>
          </cell>
        </row>
        <row r="410">
          <cell r="C410" t="str">
            <v>HOSPITAL MIGUEL ARRAES</v>
          </cell>
          <cell r="E410" t="str">
            <v>GABRIELA MELCOP DE CASTRO LEAL DANTAS</v>
          </cell>
          <cell r="F410" t="str">
            <v>1 - Médico</v>
          </cell>
          <cell r="G410" t="str">
            <v>2251-25</v>
          </cell>
          <cell r="H410" t="str">
            <v>08/2021</v>
          </cell>
          <cell r="I410">
            <v>0</v>
          </cell>
          <cell r="J410">
            <v>907.85039999999992</v>
          </cell>
          <cell r="M410">
            <v>0</v>
          </cell>
          <cell r="O410">
            <v>10.85</v>
          </cell>
          <cell r="S410">
            <v>0</v>
          </cell>
          <cell r="U410">
            <v>0</v>
          </cell>
        </row>
        <row r="411">
          <cell r="C411" t="str">
            <v>HOSPITAL MIGUEL ARRAES</v>
          </cell>
          <cell r="E411" t="str">
            <v>GABRIELLA RODRIGUES DIAS SANTOS</v>
          </cell>
          <cell r="F411" t="str">
            <v>1 - Médico</v>
          </cell>
          <cell r="G411" t="str">
            <v>2251-25</v>
          </cell>
          <cell r="H411" t="str">
            <v>08/2021</v>
          </cell>
          <cell r="I411">
            <v>0</v>
          </cell>
          <cell r="J411">
            <v>675.5680000000001</v>
          </cell>
          <cell r="M411">
            <v>0</v>
          </cell>
          <cell r="O411">
            <v>10.85</v>
          </cell>
          <cell r="S411">
            <v>0</v>
          </cell>
          <cell r="U411">
            <v>0</v>
          </cell>
        </row>
        <row r="412">
          <cell r="C412" t="str">
            <v>HOSPITAL MIGUEL ARRAES</v>
          </cell>
          <cell r="E412" t="str">
            <v>GABRIELLE MARIA DE BRITO MARTINS</v>
          </cell>
          <cell r="F412" t="str">
            <v>1 - Médico</v>
          </cell>
          <cell r="G412" t="str">
            <v>2251-25</v>
          </cell>
          <cell r="H412" t="str">
            <v>08/2021</v>
          </cell>
          <cell r="I412">
            <v>0</v>
          </cell>
          <cell r="J412">
            <v>404.98160000000001</v>
          </cell>
          <cell r="M412">
            <v>0</v>
          </cell>
          <cell r="O412">
            <v>10.85</v>
          </cell>
          <cell r="S412">
            <v>0</v>
          </cell>
          <cell r="U412">
            <v>0</v>
          </cell>
        </row>
        <row r="413">
          <cell r="C413" t="str">
            <v>HOSPITAL MIGUEL ARRAES</v>
          </cell>
          <cell r="E413" t="str">
            <v>GABRIELLY RODRIGUES DE SANTANA</v>
          </cell>
          <cell r="F413" t="str">
            <v>2 - Outros Profissionais da Saúde</v>
          </cell>
          <cell r="G413" t="str">
            <v>5211-30</v>
          </cell>
          <cell r="H413" t="str">
            <v>08/2021</v>
          </cell>
          <cell r="I413">
            <v>0</v>
          </cell>
          <cell r="J413">
            <v>88.749599999999987</v>
          </cell>
          <cell r="M413">
            <v>0</v>
          </cell>
          <cell r="O413">
            <v>1.35</v>
          </cell>
          <cell r="R413">
            <v>137.9</v>
          </cell>
          <cell r="S413">
            <v>66.78</v>
          </cell>
          <cell r="U413">
            <v>0</v>
          </cell>
        </row>
        <row r="414">
          <cell r="C414" t="str">
            <v>HOSPITAL MIGUEL ARRAES</v>
          </cell>
          <cell r="E414" t="str">
            <v>GEANE ABDIAS DA SILVA</v>
          </cell>
          <cell r="F414" t="str">
            <v>2 - Outros Profissionais da Saúde</v>
          </cell>
          <cell r="G414" t="str">
            <v>3222-05</v>
          </cell>
          <cell r="H414" t="str">
            <v>08/2021</v>
          </cell>
          <cell r="I414">
            <v>0</v>
          </cell>
          <cell r="J414">
            <v>134.5376</v>
          </cell>
          <cell r="M414">
            <v>0</v>
          </cell>
          <cell r="O414">
            <v>1.35</v>
          </cell>
          <cell r="R414">
            <v>158.15</v>
          </cell>
          <cell r="S414">
            <v>67.72</v>
          </cell>
          <cell r="U414">
            <v>0</v>
          </cell>
        </row>
        <row r="415">
          <cell r="C415" t="str">
            <v>HOSPITAL MIGUEL ARRAES</v>
          </cell>
          <cell r="E415" t="str">
            <v>GEDALVA PEREIRA DE LIMA</v>
          </cell>
          <cell r="F415" t="str">
            <v>2 - Outros Profissionais da Saúde</v>
          </cell>
          <cell r="G415" t="str">
            <v>2235-05</v>
          </cell>
          <cell r="H415" t="str">
            <v>08/2021</v>
          </cell>
          <cell r="I415">
            <v>0</v>
          </cell>
          <cell r="J415">
            <v>287.61840000000001</v>
          </cell>
          <cell r="L415">
            <v>340.6</v>
          </cell>
          <cell r="M415">
            <v>3.08</v>
          </cell>
          <cell r="O415">
            <v>2.84</v>
          </cell>
          <cell r="R415">
            <v>199.85</v>
          </cell>
          <cell r="S415">
            <v>123.36</v>
          </cell>
          <cell r="U415">
            <v>0</v>
          </cell>
        </row>
        <row r="416">
          <cell r="C416" t="str">
            <v>HOSPITAL MIGUEL ARRAES</v>
          </cell>
          <cell r="E416" t="str">
            <v>GEISA RAFAELA RAMOS DA SILVA</v>
          </cell>
          <cell r="F416" t="str">
            <v>2 - Outros Profissionais da Saúde</v>
          </cell>
          <cell r="G416" t="str">
            <v>3222-05</v>
          </cell>
          <cell r="H416" t="str">
            <v>08/2021</v>
          </cell>
          <cell r="I416">
            <v>0</v>
          </cell>
          <cell r="J416">
            <v>130.44</v>
          </cell>
          <cell r="M416">
            <v>0</v>
          </cell>
          <cell r="O416">
            <v>1.35</v>
          </cell>
          <cell r="R416">
            <v>288.35000000000002</v>
          </cell>
          <cell r="S416">
            <v>56.2</v>
          </cell>
          <cell r="U416">
            <v>0</v>
          </cell>
        </row>
        <row r="417">
          <cell r="C417" t="str">
            <v>HOSPITAL MIGUEL ARRAES</v>
          </cell>
          <cell r="E417" t="str">
            <v>GENESIO GOMES DA CRUZ JUNIOR</v>
          </cell>
          <cell r="F417" t="str">
            <v>1 - Médico</v>
          </cell>
          <cell r="G417" t="str">
            <v>2251-25</v>
          </cell>
          <cell r="H417" t="str">
            <v>08/2021</v>
          </cell>
          <cell r="I417">
            <v>0</v>
          </cell>
          <cell r="J417">
            <v>1659.6079999999999</v>
          </cell>
          <cell r="M417">
            <v>0</v>
          </cell>
          <cell r="O417">
            <v>10.85</v>
          </cell>
          <cell r="S417">
            <v>0</v>
          </cell>
          <cell r="U417">
            <v>0</v>
          </cell>
        </row>
        <row r="418">
          <cell r="C418" t="str">
            <v>HOSPITAL MIGUEL ARRAES</v>
          </cell>
          <cell r="E418" t="str">
            <v>GEOVANA CANDIDA SOARES DE LIMA</v>
          </cell>
          <cell r="F418" t="str">
            <v>3 - Administrativo</v>
          </cell>
          <cell r="G418" t="str">
            <v>4110-10</v>
          </cell>
          <cell r="H418" t="str">
            <v>08/2021</v>
          </cell>
          <cell r="I418">
            <v>0</v>
          </cell>
          <cell r="J418">
            <v>11</v>
          </cell>
          <cell r="M418">
            <v>0</v>
          </cell>
          <cell r="O418">
            <v>1.35</v>
          </cell>
          <cell r="R418">
            <v>188.74</v>
          </cell>
          <cell r="S418">
            <v>33</v>
          </cell>
          <cell r="U418">
            <v>0</v>
          </cell>
        </row>
        <row r="419">
          <cell r="C419" t="str">
            <v>HOSPITAL MIGUEL ARRAES</v>
          </cell>
          <cell r="E419" t="str">
            <v>GERLAINE KAROLINY DO NASCIMENTO MAGALH?ES</v>
          </cell>
          <cell r="F419" t="str">
            <v>3 - Administrativo</v>
          </cell>
          <cell r="G419" t="str">
            <v>4110-10</v>
          </cell>
          <cell r="H419" t="str">
            <v>08/2021</v>
          </cell>
          <cell r="I419">
            <v>0</v>
          </cell>
          <cell r="J419">
            <v>11</v>
          </cell>
          <cell r="M419">
            <v>0</v>
          </cell>
          <cell r="O419">
            <v>1.35</v>
          </cell>
          <cell r="R419">
            <v>147.94000000000003</v>
          </cell>
          <cell r="S419">
            <v>33</v>
          </cell>
          <cell r="U419">
            <v>0</v>
          </cell>
        </row>
        <row r="420">
          <cell r="C420" t="str">
            <v>HOSPITAL MIGUEL ARRAES</v>
          </cell>
          <cell r="E420" t="str">
            <v>GERLANE PEREIRA DOS SANTOS</v>
          </cell>
          <cell r="F420" t="str">
            <v>2 - Outros Profissionais da Saúde</v>
          </cell>
          <cell r="G420" t="str">
            <v>3222-05</v>
          </cell>
          <cell r="H420" t="str">
            <v>08/2021</v>
          </cell>
          <cell r="I420">
            <v>0</v>
          </cell>
          <cell r="J420">
            <v>109.96559999999999</v>
          </cell>
          <cell r="M420">
            <v>0</v>
          </cell>
          <cell r="O420">
            <v>1.35</v>
          </cell>
          <cell r="R420">
            <v>158.14000000000001</v>
          </cell>
          <cell r="S420">
            <v>63.06</v>
          </cell>
          <cell r="U420">
            <v>69.41</v>
          </cell>
          <cell r="X420" t="str">
            <v>AUXILIO CRECHE</v>
          </cell>
        </row>
        <row r="421">
          <cell r="C421" t="str">
            <v>HOSPITAL MIGUEL ARRAES</v>
          </cell>
          <cell r="E421" t="str">
            <v>GERSICA MARIA RODRIGUES DA SILVA</v>
          </cell>
          <cell r="F421" t="str">
            <v>2 - Outros Profissionais da Saúde</v>
          </cell>
          <cell r="G421" t="str">
            <v>2234-05</v>
          </cell>
          <cell r="H421" t="str">
            <v>08/2021</v>
          </cell>
          <cell r="I421">
            <v>0</v>
          </cell>
          <cell r="J421">
            <v>480.45920000000001</v>
          </cell>
          <cell r="M421">
            <v>0</v>
          </cell>
          <cell r="O421">
            <v>1.35</v>
          </cell>
          <cell r="S421">
            <v>0</v>
          </cell>
          <cell r="U421">
            <v>0</v>
          </cell>
        </row>
        <row r="422">
          <cell r="C422" t="str">
            <v>HOSPITAL MIGUEL ARRAES</v>
          </cell>
          <cell r="E422" t="str">
            <v>GEYSISLAYNE MAYARA DA SILVA</v>
          </cell>
          <cell r="F422" t="str">
            <v>2 - Outros Profissionais da Saúde</v>
          </cell>
          <cell r="G422" t="str">
            <v>3222-05</v>
          </cell>
          <cell r="H422" t="str">
            <v>08/2021</v>
          </cell>
          <cell r="I422">
            <v>0</v>
          </cell>
          <cell r="J422">
            <v>149.46879999999999</v>
          </cell>
          <cell r="M422">
            <v>0</v>
          </cell>
          <cell r="O422">
            <v>1.35</v>
          </cell>
          <cell r="R422">
            <v>168.34</v>
          </cell>
          <cell r="S422">
            <v>67.430000000000007</v>
          </cell>
          <cell r="U422">
            <v>69.41</v>
          </cell>
          <cell r="X422" t="str">
            <v>AUXILIO CRECHE</v>
          </cell>
        </row>
        <row r="423">
          <cell r="C423" t="str">
            <v>HOSPITAL MIGUEL ARRAES</v>
          </cell>
          <cell r="E423" t="str">
            <v>GICERLY MARINHO DE MOURA</v>
          </cell>
          <cell r="F423" t="str">
            <v>2 - Outros Profissionais da Saúde</v>
          </cell>
          <cell r="G423" t="str">
            <v>3222-05</v>
          </cell>
          <cell r="H423" t="str">
            <v>08/2021</v>
          </cell>
          <cell r="I423">
            <v>0</v>
          </cell>
          <cell r="J423">
            <v>116.3664</v>
          </cell>
          <cell r="M423">
            <v>0</v>
          </cell>
          <cell r="O423">
            <v>1.35</v>
          </cell>
          <cell r="R423">
            <v>168.34</v>
          </cell>
          <cell r="S423">
            <v>67.430000000000007</v>
          </cell>
          <cell r="U423">
            <v>0</v>
          </cell>
        </row>
        <row r="424">
          <cell r="C424" t="str">
            <v>HOSPITAL MIGUEL ARRAES</v>
          </cell>
          <cell r="E424" t="str">
            <v>GILBERTO FELIX COSTA</v>
          </cell>
          <cell r="F424" t="str">
            <v>3 - Administrativo</v>
          </cell>
          <cell r="G424" t="str">
            <v>5132-20</v>
          </cell>
          <cell r="H424" t="str">
            <v>08/2021</v>
          </cell>
          <cell r="I424">
            <v>0</v>
          </cell>
          <cell r="J424">
            <v>111.408</v>
          </cell>
          <cell r="M424">
            <v>0</v>
          </cell>
          <cell r="O424">
            <v>1.35</v>
          </cell>
          <cell r="R424">
            <v>199.84</v>
          </cell>
          <cell r="S424">
            <v>70.39</v>
          </cell>
          <cell r="U424">
            <v>0</v>
          </cell>
        </row>
        <row r="425">
          <cell r="C425" t="str">
            <v>HOSPITAL MIGUEL ARRAES</v>
          </cell>
          <cell r="E425" t="str">
            <v>GILDO REIS DA SILVA FILHO</v>
          </cell>
          <cell r="F425" t="str">
            <v>3 - Administrativo</v>
          </cell>
          <cell r="G425" t="str">
            <v>3516-05</v>
          </cell>
          <cell r="H425" t="str">
            <v>08/2021</v>
          </cell>
          <cell r="I425">
            <v>0</v>
          </cell>
          <cell r="J425">
            <v>142.56880000000001</v>
          </cell>
          <cell r="L425">
            <v>340.6</v>
          </cell>
          <cell r="M425">
            <v>32.409999999999997</v>
          </cell>
          <cell r="O425">
            <v>1.35</v>
          </cell>
          <cell r="R425">
            <v>394.53999999999996</v>
          </cell>
          <cell r="S425">
            <v>93.98</v>
          </cell>
          <cell r="U425">
            <v>0</v>
          </cell>
        </row>
        <row r="426">
          <cell r="C426" t="str">
            <v>HOSPITAL MIGUEL ARRAES</v>
          </cell>
          <cell r="E426" t="str">
            <v>GILSON GOMES DE ANDRADE</v>
          </cell>
          <cell r="F426" t="str">
            <v>2 - Outros Profissionais da Saúde</v>
          </cell>
          <cell r="G426" t="str">
            <v>2235-05</v>
          </cell>
          <cell r="H426" t="str">
            <v>08/2021</v>
          </cell>
          <cell r="I426">
            <v>0</v>
          </cell>
          <cell r="J426">
            <v>256.32960000000003</v>
          </cell>
          <cell r="L426">
            <v>340.6</v>
          </cell>
          <cell r="M426">
            <v>2.86</v>
          </cell>
          <cell r="O426">
            <v>2.84</v>
          </cell>
          <cell r="S426">
            <v>0</v>
          </cell>
          <cell r="U426">
            <v>0</v>
          </cell>
        </row>
        <row r="427">
          <cell r="C427" t="str">
            <v>HOSPITAL MIGUEL ARRAES</v>
          </cell>
          <cell r="E427" t="str">
            <v>GILSON HELENO FELIX</v>
          </cell>
          <cell r="F427" t="str">
            <v>3 - Administrativo</v>
          </cell>
          <cell r="G427" t="str">
            <v>4110-10</v>
          </cell>
          <cell r="H427" t="str">
            <v>08/2021</v>
          </cell>
          <cell r="I427">
            <v>0</v>
          </cell>
          <cell r="J427">
            <v>109.5408</v>
          </cell>
          <cell r="L427">
            <v>340.6</v>
          </cell>
          <cell r="M427">
            <v>24.93</v>
          </cell>
          <cell r="O427">
            <v>1.35</v>
          </cell>
          <cell r="R427">
            <v>182.14000000000001</v>
          </cell>
          <cell r="S427">
            <v>52.35</v>
          </cell>
          <cell r="U427">
            <v>0</v>
          </cell>
        </row>
        <row r="428">
          <cell r="C428" t="str">
            <v>HOSPITAL MIGUEL ARRAES</v>
          </cell>
          <cell r="E428" t="str">
            <v>GILVANI MATIAS DOS SANTOS</v>
          </cell>
          <cell r="F428" t="str">
            <v>2 - Outros Profissionais da Saúde</v>
          </cell>
          <cell r="G428" t="str">
            <v>3222-05</v>
          </cell>
          <cell r="H428" t="str">
            <v>08/2021</v>
          </cell>
          <cell r="I428">
            <v>0</v>
          </cell>
          <cell r="J428">
            <v>135.38079999999999</v>
          </cell>
          <cell r="M428">
            <v>0</v>
          </cell>
          <cell r="O428">
            <v>1.35</v>
          </cell>
          <cell r="R428">
            <v>137.89000000000001</v>
          </cell>
          <cell r="S428">
            <v>67.48</v>
          </cell>
          <cell r="U428">
            <v>0</v>
          </cell>
        </row>
        <row r="429">
          <cell r="C429" t="str">
            <v>HOSPITAL MIGUEL ARRAES</v>
          </cell>
          <cell r="E429" t="str">
            <v>GILZA DE SOUZA NASCIMENTO</v>
          </cell>
          <cell r="F429" t="str">
            <v>2 - Outros Profissionais da Saúde</v>
          </cell>
          <cell r="G429" t="str">
            <v>3222-05</v>
          </cell>
          <cell r="H429" t="str">
            <v>08/2021</v>
          </cell>
          <cell r="I429">
            <v>0</v>
          </cell>
          <cell r="J429">
            <v>125.3176</v>
          </cell>
          <cell r="M429">
            <v>0</v>
          </cell>
          <cell r="O429">
            <v>1.35</v>
          </cell>
          <cell r="R429">
            <v>270.64</v>
          </cell>
          <cell r="S429">
            <v>67.569999999999993</v>
          </cell>
          <cell r="U429">
            <v>0</v>
          </cell>
        </row>
        <row r="430">
          <cell r="C430" t="str">
            <v>HOSPITAL MIGUEL ARRAES</v>
          </cell>
          <cell r="E430" t="str">
            <v>GIOVANNA DE BRITO SILVA</v>
          </cell>
          <cell r="F430" t="str">
            <v>1 - Médico</v>
          </cell>
          <cell r="G430" t="str">
            <v>2251-25</v>
          </cell>
          <cell r="H430" t="str">
            <v>08/2021</v>
          </cell>
          <cell r="I430">
            <v>0</v>
          </cell>
          <cell r="J430">
            <v>591.54079999999999</v>
          </cell>
          <cell r="M430">
            <v>0</v>
          </cell>
          <cell r="O430">
            <v>10.85</v>
          </cell>
          <cell r="S430">
            <v>0</v>
          </cell>
          <cell r="U430">
            <v>0</v>
          </cell>
        </row>
        <row r="431">
          <cell r="C431" t="str">
            <v>HOSPITAL MIGUEL ARRAES</v>
          </cell>
          <cell r="E431" t="str">
            <v>GIRLENE MARIA FEIJO DO NASCIMENTO</v>
          </cell>
          <cell r="F431" t="str">
            <v>2 - Outros Profissionais da Saúde</v>
          </cell>
          <cell r="G431" t="str">
            <v>3222-05</v>
          </cell>
          <cell r="H431" t="str">
            <v>08/2021</v>
          </cell>
          <cell r="I431">
            <v>0</v>
          </cell>
          <cell r="J431">
            <v>9.0183999999999997</v>
          </cell>
          <cell r="M431">
            <v>0</v>
          </cell>
          <cell r="O431">
            <v>1.35</v>
          </cell>
          <cell r="S431">
            <v>0.5</v>
          </cell>
          <cell r="U431">
            <v>0</v>
          </cell>
        </row>
        <row r="432">
          <cell r="C432" t="str">
            <v>HOSPITAL MIGUEL ARRAES</v>
          </cell>
          <cell r="E432" t="str">
            <v>GISELE MARIA BERNARDO</v>
          </cell>
          <cell r="F432" t="str">
            <v>2 - Outros Profissionais da Saúde</v>
          </cell>
          <cell r="G432" t="str">
            <v>3222-05</v>
          </cell>
          <cell r="H432" t="str">
            <v>08/2021</v>
          </cell>
          <cell r="I432">
            <v>0</v>
          </cell>
          <cell r="J432">
            <v>119.7088</v>
          </cell>
          <cell r="M432">
            <v>0</v>
          </cell>
          <cell r="O432">
            <v>1.35</v>
          </cell>
          <cell r="S432">
            <v>0</v>
          </cell>
          <cell r="U432">
            <v>0</v>
          </cell>
        </row>
        <row r="433">
          <cell r="C433" t="str">
            <v>HOSPITAL MIGUEL ARRAES</v>
          </cell>
          <cell r="E433" t="str">
            <v>GIVANIZE ALVES DE MORAIS SOUZA</v>
          </cell>
          <cell r="F433" t="str">
            <v>2 - Outros Profissionais da Saúde</v>
          </cell>
          <cell r="G433" t="str">
            <v>5152-05</v>
          </cell>
          <cell r="H433" t="str">
            <v>08/2021</v>
          </cell>
          <cell r="I433">
            <v>0</v>
          </cell>
          <cell r="J433">
            <v>122.30159999999999</v>
          </cell>
          <cell r="M433">
            <v>0</v>
          </cell>
          <cell r="O433">
            <v>1.35</v>
          </cell>
          <cell r="R433">
            <v>146.74</v>
          </cell>
          <cell r="S433">
            <v>71.400000000000006</v>
          </cell>
          <cell r="U433">
            <v>0</v>
          </cell>
        </row>
        <row r="434">
          <cell r="C434" t="str">
            <v>HOSPITAL MIGUEL ARRAES</v>
          </cell>
          <cell r="E434" t="str">
            <v>GLAISE KELLY DA SILVA</v>
          </cell>
          <cell r="F434" t="str">
            <v>2 - Outros Profissionais da Saúde</v>
          </cell>
          <cell r="G434" t="str">
            <v>3222-05</v>
          </cell>
          <cell r="H434" t="str">
            <v>08/2021</v>
          </cell>
          <cell r="I434">
            <v>0</v>
          </cell>
          <cell r="J434">
            <v>120.0744</v>
          </cell>
          <cell r="M434">
            <v>0</v>
          </cell>
          <cell r="O434">
            <v>1.35</v>
          </cell>
          <cell r="R434">
            <v>168.34</v>
          </cell>
          <cell r="S434">
            <v>67.900000000000006</v>
          </cell>
          <cell r="U434">
            <v>0</v>
          </cell>
        </row>
        <row r="435">
          <cell r="C435" t="str">
            <v>HOSPITAL MIGUEL ARRAES</v>
          </cell>
          <cell r="E435" t="str">
            <v>GLAYCIELE LEANDRO DE ALBUQUERQUE</v>
          </cell>
          <cell r="F435" t="str">
            <v>2 - Outros Profissionais da Saúde</v>
          </cell>
          <cell r="G435" t="str">
            <v>2236-05</v>
          </cell>
          <cell r="H435" t="str">
            <v>08/2021</v>
          </cell>
          <cell r="I435">
            <v>0</v>
          </cell>
          <cell r="J435">
            <v>230.0136</v>
          </cell>
          <cell r="M435">
            <v>0</v>
          </cell>
          <cell r="O435">
            <v>2.84</v>
          </cell>
          <cell r="S435">
            <v>0</v>
          </cell>
          <cell r="U435">
            <v>0</v>
          </cell>
        </row>
        <row r="436">
          <cell r="C436" t="str">
            <v>HOSPITAL MIGUEL ARRAES</v>
          </cell>
          <cell r="E436" t="str">
            <v>GLEICE LUZIA SANTOS DE SOUZA SILVA</v>
          </cell>
          <cell r="F436" t="str">
            <v>2 - Outros Profissionais da Saúde</v>
          </cell>
          <cell r="G436" t="str">
            <v>3222-05</v>
          </cell>
          <cell r="H436" t="str">
            <v>08/2021</v>
          </cell>
          <cell r="I436">
            <v>0</v>
          </cell>
          <cell r="J436">
            <v>135.06559999999999</v>
          </cell>
          <cell r="M436">
            <v>0</v>
          </cell>
          <cell r="O436">
            <v>1.35</v>
          </cell>
          <cell r="R436">
            <v>137.89000000000001</v>
          </cell>
          <cell r="S436">
            <v>67.430000000000007</v>
          </cell>
          <cell r="U436">
            <v>0</v>
          </cell>
        </row>
        <row r="437">
          <cell r="C437" t="str">
            <v>HOSPITAL MIGUEL ARRAES</v>
          </cell>
          <cell r="E437" t="str">
            <v>GLEICELENE REIS DA SILVA</v>
          </cell>
          <cell r="F437" t="str">
            <v>3 - Administrativo</v>
          </cell>
          <cell r="G437" t="str">
            <v>5174-10</v>
          </cell>
          <cell r="H437" t="str">
            <v>08/2021</v>
          </cell>
          <cell r="I437">
            <v>0</v>
          </cell>
          <cell r="J437">
            <v>89.026399999999995</v>
          </cell>
          <cell r="M437">
            <v>0</v>
          </cell>
          <cell r="O437">
            <v>1.35</v>
          </cell>
          <cell r="R437">
            <v>266.74</v>
          </cell>
          <cell r="S437">
            <v>66.78</v>
          </cell>
          <cell r="U437">
            <v>0</v>
          </cell>
        </row>
        <row r="438">
          <cell r="C438" t="str">
            <v>HOSPITAL MIGUEL ARRAES</v>
          </cell>
          <cell r="E438" t="str">
            <v>GLEYSE KELLY DA SILVA</v>
          </cell>
          <cell r="F438" t="str">
            <v>2 - Outros Profissionais da Saúde</v>
          </cell>
          <cell r="G438" t="str">
            <v>3241-15</v>
          </cell>
          <cell r="H438" t="str">
            <v>08/2021</v>
          </cell>
          <cell r="I438">
            <v>0</v>
          </cell>
          <cell r="J438">
            <v>239.428</v>
          </cell>
          <cell r="M438">
            <v>0</v>
          </cell>
          <cell r="O438">
            <v>1.35</v>
          </cell>
          <cell r="S438">
            <v>0</v>
          </cell>
          <cell r="U438">
            <v>0</v>
          </cell>
        </row>
        <row r="439">
          <cell r="C439" t="str">
            <v>HOSPITAL MIGUEL ARRAES</v>
          </cell>
          <cell r="E439" t="str">
            <v>GLORIA CONCEICAO DE SOUZA</v>
          </cell>
          <cell r="F439" t="str">
            <v>2 - Outros Profissionais da Saúde</v>
          </cell>
          <cell r="G439" t="str">
            <v>3222-05</v>
          </cell>
          <cell r="H439" t="str">
            <v>08/2021</v>
          </cell>
          <cell r="I439">
            <v>0</v>
          </cell>
          <cell r="J439">
            <v>135.77359999999999</v>
          </cell>
          <cell r="M439">
            <v>0</v>
          </cell>
          <cell r="O439">
            <v>1.35</v>
          </cell>
          <cell r="R439">
            <v>270.64</v>
          </cell>
          <cell r="S439">
            <v>60.79</v>
          </cell>
          <cell r="U439">
            <v>0</v>
          </cell>
        </row>
        <row r="440">
          <cell r="C440" t="str">
            <v>HOSPITAL MIGUEL ARRAES</v>
          </cell>
          <cell r="E440" t="str">
            <v>GRACIELA SOUZA LIMA</v>
          </cell>
          <cell r="F440" t="str">
            <v>2 - Outros Profissionais da Saúde</v>
          </cell>
          <cell r="G440" t="str">
            <v>5152-05</v>
          </cell>
          <cell r="H440" t="str">
            <v>08/2021</v>
          </cell>
          <cell r="I440">
            <v>0</v>
          </cell>
          <cell r="J440">
            <v>218.98240000000001</v>
          </cell>
          <cell r="M440">
            <v>0</v>
          </cell>
          <cell r="O440">
            <v>1.35</v>
          </cell>
          <cell r="S440">
            <v>0</v>
          </cell>
          <cell r="U440">
            <v>0</v>
          </cell>
        </row>
        <row r="441">
          <cell r="C441" t="str">
            <v>HOSPITAL MIGUEL ARRAES</v>
          </cell>
          <cell r="E441" t="str">
            <v>GRACIELY TEIXEIRA DA SILVA</v>
          </cell>
          <cell r="F441" t="str">
            <v>3 - Administrativo</v>
          </cell>
          <cell r="G441" t="str">
            <v>4110-10</v>
          </cell>
          <cell r="H441" t="str">
            <v>08/2021</v>
          </cell>
          <cell r="I441">
            <v>0</v>
          </cell>
          <cell r="J441">
            <v>182.3888</v>
          </cell>
          <cell r="M441">
            <v>0</v>
          </cell>
          <cell r="O441">
            <v>1.35</v>
          </cell>
          <cell r="S441">
            <v>0</v>
          </cell>
          <cell r="U441">
            <v>0</v>
          </cell>
        </row>
        <row r="442">
          <cell r="C442" t="str">
            <v>HOSPITAL MIGUEL ARRAES</v>
          </cell>
          <cell r="E442" t="str">
            <v>GUILHERME HENRIQUE DOS SANTOS PEREIRA</v>
          </cell>
          <cell r="F442" t="str">
            <v>2 - Outros Profissionais da Saúde</v>
          </cell>
          <cell r="G442" t="str">
            <v>2236-05</v>
          </cell>
          <cell r="H442" t="str">
            <v>08/2021</v>
          </cell>
          <cell r="I442">
            <v>0</v>
          </cell>
          <cell r="J442">
            <v>208.04480000000001</v>
          </cell>
          <cell r="M442">
            <v>0</v>
          </cell>
          <cell r="O442">
            <v>2.84</v>
          </cell>
          <cell r="S442">
            <v>0</v>
          </cell>
          <cell r="U442">
            <v>0</v>
          </cell>
        </row>
        <row r="443">
          <cell r="C443" t="str">
            <v>HOSPITAL MIGUEL ARRAES</v>
          </cell>
          <cell r="E443" t="str">
            <v>GUSTAVO CAVALCANTI ARRUDA</v>
          </cell>
          <cell r="F443" t="str">
            <v>1 - Médico</v>
          </cell>
          <cell r="G443" t="str">
            <v>2252-25</v>
          </cell>
          <cell r="H443" t="str">
            <v>08/2021</v>
          </cell>
          <cell r="I443">
            <v>0</v>
          </cell>
          <cell r="J443">
            <v>686.80000000000007</v>
          </cell>
          <cell r="M443">
            <v>0</v>
          </cell>
          <cell r="O443">
            <v>10.85</v>
          </cell>
          <cell r="S443">
            <v>0</v>
          </cell>
          <cell r="U443">
            <v>0</v>
          </cell>
        </row>
        <row r="444">
          <cell r="C444" t="str">
            <v>HOSPITAL MIGUEL ARRAES</v>
          </cell>
          <cell r="E444" t="str">
            <v>GUSTAVO HENRIQUE CHARAMBA DUTRA DE ARRUDA</v>
          </cell>
          <cell r="F444" t="str">
            <v>1 - Médico</v>
          </cell>
          <cell r="G444" t="str">
            <v>2252-25</v>
          </cell>
          <cell r="H444" t="str">
            <v>08/2021</v>
          </cell>
          <cell r="I444">
            <v>0</v>
          </cell>
          <cell r="J444">
            <v>374.32319999999999</v>
          </cell>
          <cell r="M444">
            <v>0</v>
          </cell>
          <cell r="O444">
            <v>10.85</v>
          </cell>
          <cell r="S444">
            <v>0</v>
          </cell>
          <cell r="U444">
            <v>0</v>
          </cell>
        </row>
        <row r="445">
          <cell r="C445" t="str">
            <v>HOSPITAL MIGUEL ARRAES</v>
          </cell>
          <cell r="E445" t="str">
            <v>GUSTAVO HENRIQUE DE LIMA GUERRA</v>
          </cell>
          <cell r="F445" t="str">
            <v>1 - Médico</v>
          </cell>
          <cell r="G445" t="str">
            <v>2251-25</v>
          </cell>
          <cell r="H445" t="str">
            <v>08/2021</v>
          </cell>
          <cell r="I445">
            <v>0</v>
          </cell>
          <cell r="J445">
            <v>356.59840000000003</v>
          </cell>
          <cell r="M445">
            <v>0</v>
          </cell>
          <cell r="O445">
            <v>10.85</v>
          </cell>
          <cell r="S445">
            <v>0</v>
          </cell>
          <cell r="U445">
            <v>0</v>
          </cell>
        </row>
        <row r="446">
          <cell r="C446" t="str">
            <v>HOSPITAL MIGUEL ARRAES</v>
          </cell>
          <cell r="E446" t="str">
            <v>HANNESSA KATTIANA COSDEM CORREIA DE ARAUJO</v>
          </cell>
          <cell r="F446" t="str">
            <v>3 - Administrativo</v>
          </cell>
          <cell r="G446" t="str">
            <v>4110-10</v>
          </cell>
          <cell r="H446" t="str">
            <v>08/2021</v>
          </cell>
          <cell r="I446">
            <v>0</v>
          </cell>
          <cell r="J446">
            <v>97.076000000000008</v>
          </cell>
          <cell r="M446">
            <v>0</v>
          </cell>
          <cell r="O446">
            <v>1.35</v>
          </cell>
          <cell r="R446">
            <v>228.34</v>
          </cell>
          <cell r="S446">
            <v>66.78</v>
          </cell>
          <cell r="U446">
            <v>0</v>
          </cell>
        </row>
        <row r="447">
          <cell r="C447" t="str">
            <v>HOSPITAL MIGUEL ARRAES</v>
          </cell>
          <cell r="E447" t="str">
            <v>HELENA LAURA DE BARROS FERREIRA BARBOSA</v>
          </cell>
          <cell r="F447" t="str">
            <v>2 - Outros Profissionais da Saúde</v>
          </cell>
          <cell r="G447" t="str">
            <v>3222-05</v>
          </cell>
          <cell r="H447" t="str">
            <v>08/2021</v>
          </cell>
          <cell r="I447">
            <v>0</v>
          </cell>
          <cell r="J447">
            <v>139.02879999999999</v>
          </cell>
          <cell r="M447">
            <v>0</v>
          </cell>
          <cell r="O447">
            <v>1.35</v>
          </cell>
          <cell r="R447">
            <v>137.74</v>
          </cell>
          <cell r="S447">
            <v>60.79</v>
          </cell>
          <cell r="U447">
            <v>0</v>
          </cell>
        </row>
        <row r="448">
          <cell r="C448" t="str">
            <v>HOSPITAL MIGUEL ARRAES</v>
          </cell>
          <cell r="E448" t="str">
            <v>HELIA LOPES ALVES</v>
          </cell>
          <cell r="F448" t="str">
            <v>3 - Administrativo</v>
          </cell>
          <cell r="G448" t="str">
            <v>5134-30</v>
          </cell>
          <cell r="H448" t="str">
            <v>08/2021</v>
          </cell>
          <cell r="I448">
            <v>0</v>
          </cell>
          <cell r="J448">
            <v>125.12479999999999</v>
          </cell>
          <cell r="M448">
            <v>0</v>
          </cell>
          <cell r="O448">
            <v>1.35</v>
          </cell>
          <cell r="R448">
            <v>168.34</v>
          </cell>
          <cell r="S448">
            <v>66.599999999999994</v>
          </cell>
          <cell r="U448">
            <v>0</v>
          </cell>
        </row>
        <row r="449">
          <cell r="C449" t="str">
            <v>HOSPITAL MIGUEL ARRAES</v>
          </cell>
          <cell r="E449" t="str">
            <v>HELLEN FERNANDA LIMA DE OLIVEIRA</v>
          </cell>
          <cell r="F449" t="str">
            <v>2 - Outros Profissionais da Saúde</v>
          </cell>
          <cell r="G449" t="str">
            <v>3241-15</v>
          </cell>
          <cell r="H449" t="str">
            <v>08/2021</v>
          </cell>
          <cell r="I449">
            <v>0</v>
          </cell>
          <cell r="J449">
            <v>265.25599999999997</v>
          </cell>
          <cell r="M449">
            <v>0</v>
          </cell>
          <cell r="O449">
            <v>1.35</v>
          </cell>
          <cell r="R449">
            <v>229.54000000000002</v>
          </cell>
          <cell r="S449">
            <v>62.7</v>
          </cell>
          <cell r="U449">
            <v>0</v>
          </cell>
        </row>
        <row r="450">
          <cell r="C450" t="str">
            <v>HOSPITAL MIGUEL ARRAES</v>
          </cell>
          <cell r="E450" t="str">
            <v>HELLEN PAULA BARBOSA BEZERRA</v>
          </cell>
          <cell r="F450" t="str">
            <v>2 - Outros Profissionais da Saúde</v>
          </cell>
          <cell r="G450" t="str">
            <v>3222-05</v>
          </cell>
          <cell r="H450" t="str">
            <v>08/2021</v>
          </cell>
          <cell r="I450">
            <v>0</v>
          </cell>
          <cell r="J450">
            <v>134.96</v>
          </cell>
          <cell r="M450">
            <v>0</v>
          </cell>
          <cell r="O450">
            <v>1.35</v>
          </cell>
          <cell r="R450">
            <v>250.39000000000001</v>
          </cell>
          <cell r="S450">
            <v>60.68</v>
          </cell>
          <cell r="U450">
            <v>0</v>
          </cell>
        </row>
        <row r="451">
          <cell r="C451" t="str">
            <v>HOSPITAL MIGUEL ARRAES</v>
          </cell>
          <cell r="E451" t="str">
            <v>HELLENA RACHEL DE SANTANA MARINHO</v>
          </cell>
          <cell r="F451" t="str">
            <v>1 - Médico</v>
          </cell>
          <cell r="G451" t="str">
            <v>2251-25</v>
          </cell>
          <cell r="H451" t="str">
            <v>08/2021</v>
          </cell>
          <cell r="I451">
            <v>0</v>
          </cell>
          <cell r="J451">
            <v>953.37600000000009</v>
          </cell>
          <cell r="M451">
            <v>0</v>
          </cell>
          <cell r="O451">
            <v>10.85</v>
          </cell>
          <cell r="S451">
            <v>0</v>
          </cell>
          <cell r="U451">
            <v>0</v>
          </cell>
        </row>
        <row r="452">
          <cell r="C452" t="str">
            <v>HOSPITAL MIGUEL ARRAES</v>
          </cell>
          <cell r="E452" t="str">
            <v>HEMILLY HANNY BARROS DA SILVA MELO</v>
          </cell>
          <cell r="F452" t="str">
            <v>3 - Administrativo</v>
          </cell>
          <cell r="G452" t="str">
            <v>5174-10</v>
          </cell>
          <cell r="H452" t="str">
            <v>08/2021</v>
          </cell>
          <cell r="I452">
            <v>0</v>
          </cell>
          <cell r="J452">
            <v>96.663200000000003</v>
          </cell>
          <cell r="M452">
            <v>0</v>
          </cell>
          <cell r="O452">
            <v>1.35</v>
          </cell>
          <cell r="S452">
            <v>0</v>
          </cell>
          <cell r="U452">
            <v>0</v>
          </cell>
        </row>
        <row r="453">
          <cell r="C453" t="str">
            <v>HOSPITAL MIGUEL ARRAES</v>
          </cell>
          <cell r="E453" t="str">
            <v>HERON OLIVEIRA SCHOTS</v>
          </cell>
          <cell r="F453" t="str">
            <v>1 - Médico</v>
          </cell>
          <cell r="G453" t="str">
            <v>2252-25</v>
          </cell>
          <cell r="H453" t="str">
            <v>08/2021</v>
          </cell>
          <cell r="I453">
            <v>0</v>
          </cell>
          <cell r="J453">
            <v>432.45920000000001</v>
          </cell>
          <cell r="M453">
            <v>0</v>
          </cell>
          <cell r="O453">
            <v>10.85</v>
          </cell>
          <cell r="S453">
            <v>0</v>
          </cell>
          <cell r="U453">
            <v>0</v>
          </cell>
        </row>
        <row r="454">
          <cell r="C454" t="str">
            <v>HOSPITAL MIGUEL ARRAES</v>
          </cell>
          <cell r="E454" t="str">
            <v>HOBSON GOMES DE SANTANA</v>
          </cell>
          <cell r="F454" t="str">
            <v>2 - Outros Profissionais da Saúde</v>
          </cell>
          <cell r="G454" t="str">
            <v>3222-05</v>
          </cell>
          <cell r="H454" t="str">
            <v>08/2021</v>
          </cell>
          <cell r="I454">
            <v>0</v>
          </cell>
          <cell r="J454">
            <v>140.47040000000001</v>
          </cell>
          <cell r="M454">
            <v>0</v>
          </cell>
          <cell r="O454">
            <v>1.35</v>
          </cell>
          <cell r="R454">
            <v>168.34</v>
          </cell>
          <cell r="S454">
            <v>67.48</v>
          </cell>
          <cell r="U454">
            <v>0</v>
          </cell>
        </row>
        <row r="455">
          <cell r="C455" t="str">
            <v>HOSPITAL MIGUEL ARRAES</v>
          </cell>
          <cell r="E455" t="str">
            <v>IANA GOUVEIA CURSINO</v>
          </cell>
          <cell r="F455" t="str">
            <v>3 - Administrativo</v>
          </cell>
          <cell r="G455" t="str">
            <v>2611-10</v>
          </cell>
          <cell r="H455" t="str">
            <v>08/2021</v>
          </cell>
          <cell r="I455">
            <v>0</v>
          </cell>
          <cell r="J455">
            <v>293.21600000000001</v>
          </cell>
          <cell r="M455">
            <v>0</v>
          </cell>
          <cell r="O455">
            <v>1.35</v>
          </cell>
          <cell r="S455">
            <v>0</v>
          </cell>
          <cell r="U455">
            <v>0</v>
          </cell>
        </row>
        <row r="456">
          <cell r="C456" t="str">
            <v>HOSPITAL MIGUEL ARRAES</v>
          </cell>
          <cell r="E456" t="str">
            <v>IGOR CAMPOS DA ROCHA CARVALHO</v>
          </cell>
          <cell r="F456" t="str">
            <v>2 - Outros Profissionais da Saúde</v>
          </cell>
          <cell r="G456" t="str">
            <v>2237-10</v>
          </cell>
          <cell r="H456" t="str">
            <v>08/2021</v>
          </cell>
          <cell r="I456">
            <v>0</v>
          </cell>
          <cell r="J456">
            <v>250.65199999999999</v>
          </cell>
          <cell r="M456">
            <v>0</v>
          </cell>
          <cell r="O456">
            <v>1.35</v>
          </cell>
          <cell r="S456">
            <v>0</v>
          </cell>
          <cell r="U456">
            <v>0</v>
          </cell>
        </row>
        <row r="457">
          <cell r="C457" t="str">
            <v>HOSPITAL MIGUEL ARRAES</v>
          </cell>
          <cell r="E457" t="str">
            <v>IGOR DA SILVA GONDIM</v>
          </cell>
          <cell r="F457" t="str">
            <v>3 - Administrativo</v>
          </cell>
          <cell r="G457" t="str">
            <v>5174-10</v>
          </cell>
          <cell r="H457" t="str">
            <v>08/2021</v>
          </cell>
          <cell r="I457">
            <v>0</v>
          </cell>
          <cell r="J457">
            <v>101.0136</v>
          </cell>
          <cell r="M457">
            <v>0</v>
          </cell>
          <cell r="O457">
            <v>1.35</v>
          </cell>
          <cell r="R457">
            <v>158.14000000000001</v>
          </cell>
          <cell r="S457">
            <v>66.78</v>
          </cell>
          <cell r="U457">
            <v>0</v>
          </cell>
        </row>
        <row r="458">
          <cell r="C458" t="str">
            <v>HOSPITAL MIGUEL ARRAES</v>
          </cell>
          <cell r="E458" t="str">
            <v>IGOR DE LA-ROCQUE BARROS CARLOS DA SILVA</v>
          </cell>
          <cell r="F458" t="str">
            <v>1 - Médico</v>
          </cell>
          <cell r="G458" t="str">
            <v>2251-25</v>
          </cell>
          <cell r="H458" t="str">
            <v>08/2021</v>
          </cell>
          <cell r="I458">
            <v>0</v>
          </cell>
          <cell r="J458">
            <v>368.08800000000002</v>
          </cell>
          <cell r="M458">
            <v>0</v>
          </cell>
          <cell r="O458">
            <v>10.85</v>
          </cell>
          <cell r="S458">
            <v>0</v>
          </cell>
          <cell r="U458">
            <v>0</v>
          </cell>
        </row>
        <row r="459">
          <cell r="C459" t="str">
            <v>HOSPITAL MIGUEL ARRAES</v>
          </cell>
          <cell r="E459" t="str">
            <v>IKAMAAN ALBUQUERQUE DA SILVA</v>
          </cell>
          <cell r="F459" t="str">
            <v>2 - Outros Profissionais da Saúde</v>
          </cell>
          <cell r="G459" t="str">
            <v>3222-05</v>
          </cell>
          <cell r="H459" t="str">
            <v>08/2021</v>
          </cell>
          <cell r="I459">
            <v>0</v>
          </cell>
          <cell r="J459">
            <v>153.27760000000001</v>
          </cell>
          <cell r="M459">
            <v>0</v>
          </cell>
          <cell r="O459">
            <v>1.35</v>
          </cell>
          <cell r="S459">
            <v>0</v>
          </cell>
          <cell r="U459">
            <v>0</v>
          </cell>
        </row>
        <row r="460">
          <cell r="C460" t="str">
            <v>HOSPITAL MIGUEL ARRAES</v>
          </cell>
          <cell r="E460" t="str">
            <v>ILKA ALVES MONTEIRO</v>
          </cell>
          <cell r="F460" t="str">
            <v>2 - Outros Profissionais da Saúde</v>
          </cell>
          <cell r="G460" t="str">
            <v>2516-05</v>
          </cell>
          <cell r="H460" t="str">
            <v>08/2021</v>
          </cell>
          <cell r="I460">
            <v>0</v>
          </cell>
          <cell r="J460">
            <v>233.2576</v>
          </cell>
          <cell r="M460">
            <v>0</v>
          </cell>
          <cell r="O460">
            <v>1.35</v>
          </cell>
          <cell r="S460">
            <v>0</v>
          </cell>
          <cell r="U460">
            <v>0</v>
          </cell>
        </row>
        <row r="461">
          <cell r="C461" t="str">
            <v>HOSPITAL MIGUEL ARRAES</v>
          </cell>
          <cell r="E461" t="str">
            <v>ILKA ROCHA FLORENCIO RODRIGUES</v>
          </cell>
          <cell r="F461" t="str">
            <v>1 - Médico</v>
          </cell>
          <cell r="G461" t="str">
            <v>2251-50</v>
          </cell>
          <cell r="H461" t="str">
            <v>08/2021</v>
          </cell>
          <cell r="I461">
            <v>0</v>
          </cell>
          <cell r="J461">
            <v>669.96479999999997</v>
          </cell>
          <cell r="M461">
            <v>0</v>
          </cell>
          <cell r="O461">
            <v>10.85</v>
          </cell>
          <cell r="S461">
            <v>0</v>
          </cell>
          <cell r="U461">
            <v>0</v>
          </cell>
        </row>
        <row r="462">
          <cell r="C462" t="str">
            <v>HOSPITAL MIGUEL ARRAES</v>
          </cell>
          <cell r="E462" t="str">
            <v>ILKA VALERIA AMARAL DA SILVA</v>
          </cell>
          <cell r="F462" t="str">
            <v>3 - Administrativo</v>
          </cell>
          <cell r="G462" t="str">
            <v>4110-10</v>
          </cell>
          <cell r="H462" t="str">
            <v>08/2021</v>
          </cell>
          <cell r="I462">
            <v>0</v>
          </cell>
          <cell r="J462">
            <v>94.865600000000001</v>
          </cell>
          <cell r="M462">
            <v>0</v>
          </cell>
          <cell r="O462">
            <v>1.35</v>
          </cell>
          <cell r="R462">
            <v>271.83999999999997</v>
          </cell>
          <cell r="S462">
            <v>46.75</v>
          </cell>
          <cell r="U462">
            <v>48.6</v>
          </cell>
          <cell r="X462" t="str">
            <v>AUXILIO CRECHE</v>
          </cell>
        </row>
        <row r="463">
          <cell r="C463" t="str">
            <v>HOSPITAL MIGUEL ARRAES</v>
          </cell>
          <cell r="E463" t="str">
            <v>INALDO CEZAR DA SILVA</v>
          </cell>
          <cell r="F463" t="str">
            <v>3 - Administrativo</v>
          </cell>
          <cell r="G463" t="str">
            <v>5143-10</v>
          </cell>
          <cell r="H463" t="str">
            <v>08/2021</v>
          </cell>
          <cell r="I463">
            <v>0</v>
          </cell>
          <cell r="J463">
            <v>190.0368</v>
          </cell>
          <cell r="L463">
            <v>340.6</v>
          </cell>
          <cell r="M463">
            <v>39.99</v>
          </cell>
          <cell r="O463">
            <v>1.35</v>
          </cell>
          <cell r="R463">
            <v>229.54000000000002</v>
          </cell>
          <cell r="S463">
            <v>119.96</v>
          </cell>
          <cell r="U463">
            <v>0</v>
          </cell>
        </row>
        <row r="464">
          <cell r="C464" t="str">
            <v>HOSPITAL MIGUEL ARRAES</v>
          </cell>
          <cell r="E464" t="str">
            <v>INGRID CARDOSO CIPRIANO</v>
          </cell>
          <cell r="F464" t="str">
            <v>1 - Médico</v>
          </cell>
          <cell r="G464" t="str">
            <v>2251-25</v>
          </cell>
          <cell r="H464" t="str">
            <v>08/2021</v>
          </cell>
          <cell r="I464">
            <v>0</v>
          </cell>
          <cell r="J464">
            <v>409.58800000000002</v>
          </cell>
          <cell r="M464">
            <v>0</v>
          </cell>
          <cell r="O464">
            <v>10.85</v>
          </cell>
          <cell r="S464">
            <v>0</v>
          </cell>
          <cell r="U464">
            <v>0</v>
          </cell>
        </row>
        <row r="465">
          <cell r="C465" t="str">
            <v>HOSPITAL MIGUEL ARRAES</v>
          </cell>
          <cell r="E465" t="str">
            <v>INGRID SOARES SILVA DE PAIVA</v>
          </cell>
          <cell r="F465" t="str">
            <v>2 - Outros Profissionais da Saúde</v>
          </cell>
          <cell r="G465" t="str">
            <v>3222-05</v>
          </cell>
          <cell r="H465" t="str">
            <v>08/2021</v>
          </cell>
          <cell r="I465">
            <v>0</v>
          </cell>
          <cell r="J465">
            <v>131.8792</v>
          </cell>
          <cell r="M465">
            <v>0</v>
          </cell>
          <cell r="O465">
            <v>1.35</v>
          </cell>
          <cell r="R465">
            <v>288.33999999999997</v>
          </cell>
          <cell r="S465">
            <v>67.430000000000007</v>
          </cell>
          <cell r="U465">
            <v>0</v>
          </cell>
        </row>
        <row r="466">
          <cell r="C466" t="str">
            <v>HOSPITAL MIGUEL ARRAES</v>
          </cell>
          <cell r="E466" t="str">
            <v>IONETE AMANCIO DOS SANTOS</v>
          </cell>
          <cell r="F466" t="str">
            <v>3 - Administrativo</v>
          </cell>
          <cell r="G466" t="str">
            <v>5174-10</v>
          </cell>
          <cell r="H466" t="str">
            <v>08/2021</v>
          </cell>
          <cell r="I466">
            <v>0</v>
          </cell>
          <cell r="J466">
            <v>180.87440000000001</v>
          </cell>
          <cell r="M466">
            <v>0</v>
          </cell>
          <cell r="O466">
            <v>1.35</v>
          </cell>
          <cell r="S466">
            <v>0</v>
          </cell>
          <cell r="U466">
            <v>0</v>
          </cell>
        </row>
        <row r="467">
          <cell r="C467" t="str">
            <v>HOSPITAL MIGUEL ARRAES</v>
          </cell>
          <cell r="E467" t="str">
            <v>IRACEMA SILVA DO CARMO NUNES</v>
          </cell>
          <cell r="F467" t="str">
            <v>2 - Outros Profissionais da Saúde</v>
          </cell>
          <cell r="G467" t="str">
            <v>3222-05</v>
          </cell>
          <cell r="H467" t="str">
            <v>08/2021</v>
          </cell>
          <cell r="I467">
            <v>0</v>
          </cell>
          <cell r="J467">
            <v>129.92080000000001</v>
          </cell>
          <cell r="M467">
            <v>0</v>
          </cell>
          <cell r="O467">
            <v>1.35</v>
          </cell>
          <cell r="R467">
            <v>158.14000000000001</v>
          </cell>
          <cell r="S467">
            <v>67.63</v>
          </cell>
          <cell r="U467">
            <v>0</v>
          </cell>
        </row>
        <row r="468">
          <cell r="C468" t="str">
            <v>HOSPITAL MIGUEL ARRAES</v>
          </cell>
          <cell r="E468" t="str">
            <v>IRACEMA SILVA MEIRELES SUZANO</v>
          </cell>
          <cell r="F468" t="str">
            <v>2 - Outros Profissionais da Saúde</v>
          </cell>
          <cell r="G468" t="str">
            <v>2235-05</v>
          </cell>
          <cell r="H468" t="str">
            <v>08/2021</v>
          </cell>
          <cell r="I468">
            <v>0</v>
          </cell>
          <cell r="J468">
            <v>301.74799999999999</v>
          </cell>
          <cell r="M468">
            <v>0</v>
          </cell>
          <cell r="O468">
            <v>2.84</v>
          </cell>
          <cell r="S468">
            <v>0</v>
          </cell>
          <cell r="U468">
            <v>0</v>
          </cell>
        </row>
        <row r="469">
          <cell r="C469" t="str">
            <v>HOSPITAL MIGUEL ARRAES</v>
          </cell>
          <cell r="E469" t="str">
            <v>IRINALVA DO AMARAL SILVA ARAUJO</v>
          </cell>
          <cell r="F469" t="str">
            <v>2 - Outros Profissionais da Saúde</v>
          </cell>
          <cell r="G469" t="str">
            <v>2235-05</v>
          </cell>
          <cell r="H469" t="str">
            <v>08/2021</v>
          </cell>
          <cell r="I469">
            <v>0</v>
          </cell>
          <cell r="J469">
            <v>37.236800000000002</v>
          </cell>
          <cell r="M469">
            <v>0</v>
          </cell>
          <cell r="O469">
            <v>2.84</v>
          </cell>
          <cell r="S469">
            <v>0</v>
          </cell>
          <cell r="U469">
            <v>0</v>
          </cell>
        </row>
        <row r="470">
          <cell r="C470" t="str">
            <v>HOSPITAL MIGUEL ARRAES</v>
          </cell>
          <cell r="E470" t="str">
            <v>IRIS MICHELINY BATISTA DA SILVA SANTOS</v>
          </cell>
          <cell r="F470" t="str">
            <v>2 - Outros Profissionais da Saúde</v>
          </cell>
          <cell r="G470" t="str">
            <v>3222-05</v>
          </cell>
          <cell r="H470" t="str">
            <v>08/2021</v>
          </cell>
          <cell r="I470">
            <v>0</v>
          </cell>
          <cell r="J470">
            <v>120.996</v>
          </cell>
          <cell r="M470">
            <v>0</v>
          </cell>
          <cell r="O470">
            <v>1.35</v>
          </cell>
          <cell r="S470">
            <v>0</v>
          </cell>
          <cell r="U470">
            <v>0</v>
          </cell>
        </row>
        <row r="471">
          <cell r="C471" t="str">
            <v>HOSPITAL MIGUEL ARRAES</v>
          </cell>
          <cell r="E471" t="str">
            <v>ISA GABRIELA PINTO PIRES</v>
          </cell>
          <cell r="F471" t="str">
            <v>1 - Médico</v>
          </cell>
          <cell r="G471" t="str">
            <v>2251-25</v>
          </cell>
          <cell r="H471" t="str">
            <v>08/2021</v>
          </cell>
          <cell r="I471">
            <v>0</v>
          </cell>
          <cell r="J471">
            <v>787.9864</v>
          </cell>
          <cell r="M471">
            <v>0</v>
          </cell>
          <cell r="O471">
            <v>10.85</v>
          </cell>
          <cell r="S471">
            <v>0</v>
          </cell>
          <cell r="U471">
            <v>0</v>
          </cell>
        </row>
        <row r="472">
          <cell r="C472" t="str">
            <v>HOSPITAL MIGUEL ARRAES</v>
          </cell>
          <cell r="E472" t="str">
            <v>ISABELA ALBUQUERQUE ARAUJO VILELA</v>
          </cell>
          <cell r="F472" t="str">
            <v>1 - Médico</v>
          </cell>
          <cell r="G472" t="str">
            <v>2251-25</v>
          </cell>
          <cell r="H472" t="str">
            <v>08/2021</v>
          </cell>
          <cell r="I472">
            <v>0</v>
          </cell>
          <cell r="J472">
            <v>838.96080000000006</v>
          </cell>
          <cell r="M472">
            <v>0</v>
          </cell>
          <cell r="O472">
            <v>10.85</v>
          </cell>
          <cell r="S472">
            <v>0</v>
          </cell>
          <cell r="U472">
            <v>0</v>
          </cell>
        </row>
        <row r="473">
          <cell r="C473" t="str">
            <v>HOSPITAL MIGUEL ARRAES</v>
          </cell>
          <cell r="E473" t="str">
            <v>ISABELA DE ARAUJO SILVA</v>
          </cell>
          <cell r="F473" t="str">
            <v>2 - Outros Profissionais da Saúde</v>
          </cell>
          <cell r="G473" t="str">
            <v>5211-30</v>
          </cell>
          <cell r="H473" t="str">
            <v>08/2021</v>
          </cell>
          <cell r="I473">
            <v>0</v>
          </cell>
          <cell r="J473">
            <v>161.33359999999999</v>
          </cell>
          <cell r="M473">
            <v>0</v>
          </cell>
          <cell r="O473">
            <v>1.35</v>
          </cell>
          <cell r="S473">
            <v>0</v>
          </cell>
          <cell r="U473">
            <v>0</v>
          </cell>
        </row>
        <row r="474">
          <cell r="C474" t="str">
            <v>HOSPITAL MIGUEL ARRAES</v>
          </cell>
          <cell r="E474" t="str">
            <v>ISABELLA CONCEICAO OLIVEIRA DE SOUZA</v>
          </cell>
          <cell r="F474" t="str">
            <v>2 - Outros Profissionais da Saúde</v>
          </cell>
          <cell r="G474" t="str">
            <v>2236-05</v>
          </cell>
          <cell r="H474" t="str">
            <v>08/2021</v>
          </cell>
          <cell r="I474">
            <v>0</v>
          </cell>
          <cell r="J474">
            <v>243.36959999999999</v>
          </cell>
          <cell r="M474">
            <v>0</v>
          </cell>
          <cell r="O474">
            <v>2.84</v>
          </cell>
          <cell r="S474">
            <v>0</v>
          </cell>
          <cell r="U474">
            <v>0</v>
          </cell>
        </row>
        <row r="475">
          <cell r="C475" t="str">
            <v>HOSPITAL MIGUEL ARRAES</v>
          </cell>
          <cell r="E475" t="str">
            <v>ISAIAS MARCELINO DA SILVA</v>
          </cell>
          <cell r="F475" t="str">
            <v>2 - Outros Profissionais da Saúde</v>
          </cell>
          <cell r="G475" t="str">
            <v>3222-05</v>
          </cell>
          <cell r="H475" t="str">
            <v>08/2021</v>
          </cell>
          <cell r="I475">
            <v>0</v>
          </cell>
          <cell r="J475">
            <v>116.99760000000001</v>
          </cell>
          <cell r="M475">
            <v>0</v>
          </cell>
          <cell r="O475">
            <v>1.35</v>
          </cell>
          <cell r="R475">
            <v>129.04000000000002</v>
          </cell>
          <cell r="S475">
            <v>63.75</v>
          </cell>
          <cell r="U475">
            <v>0</v>
          </cell>
        </row>
        <row r="476">
          <cell r="C476" t="str">
            <v>HOSPITAL MIGUEL ARRAES</v>
          </cell>
          <cell r="E476" t="str">
            <v>ITALO DE ARAUJO PEREIRA BORGES</v>
          </cell>
          <cell r="F476" t="str">
            <v>3 - Administrativo</v>
          </cell>
          <cell r="G476" t="str">
            <v>5174-10</v>
          </cell>
          <cell r="H476" t="str">
            <v>08/2021</v>
          </cell>
          <cell r="I476">
            <v>0</v>
          </cell>
          <cell r="J476">
            <v>93.447199999999995</v>
          </cell>
          <cell r="M476">
            <v>0</v>
          </cell>
          <cell r="O476">
            <v>1.35</v>
          </cell>
          <cell r="S476">
            <v>0</v>
          </cell>
          <cell r="U476">
            <v>0</v>
          </cell>
        </row>
        <row r="477">
          <cell r="C477" t="str">
            <v>HOSPITAL MIGUEL ARRAES</v>
          </cell>
          <cell r="E477" t="str">
            <v>IVAN NOGUEIRA VELOSO</v>
          </cell>
          <cell r="F477" t="str">
            <v>3 - Administrativo</v>
          </cell>
          <cell r="G477" t="str">
            <v>5142-25</v>
          </cell>
          <cell r="H477" t="str">
            <v>08/2021</v>
          </cell>
          <cell r="I477">
            <v>0</v>
          </cell>
          <cell r="J477">
            <v>124.8224</v>
          </cell>
          <cell r="M477">
            <v>0</v>
          </cell>
          <cell r="O477">
            <v>1.35</v>
          </cell>
          <cell r="R477">
            <v>168.34</v>
          </cell>
          <cell r="S477">
            <v>66.599999999999994</v>
          </cell>
          <cell r="U477">
            <v>0</v>
          </cell>
        </row>
        <row r="478">
          <cell r="C478" t="str">
            <v>HOSPITAL MIGUEL ARRAES</v>
          </cell>
          <cell r="E478" t="str">
            <v>IVANEIDE RAMOS DA SILVA</v>
          </cell>
          <cell r="F478" t="str">
            <v>2 - Outros Profissionais da Saúde</v>
          </cell>
          <cell r="G478" t="str">
            <v>3222-05</v>
          </cell>
          <cell r="H478" t="str">
            <v>08/2021</v>
          </cell>
          <cell r="I478">
            <v>0</v>
          </cell>
          <cell r="J478">
            <v>0</v>
          </cell>
          <cell r="M478">
            <v>0</v>
          </cell>
          <cell r="O478">
            <v>1.35</v>
          </cell>
          <cell r="S478">
            <v>0</v>
          </cell>
          <cell r="U478">
            <v>0</v>
          </cell>
        </row>
        <row r="479">
          <cell r="C479" t="str">
            <v>HOSPITAL MIGUEL ARRAES</v>
          </cell>
          <cell r="E479" t="str">
            <v>IVANETE RIBEIRO DA SILVA</v>
          </cell>
          <cell r="F479" t="str">
            <v>3 - Administrativo</v>
          </cell>
          <cell r="G479" t="str">
            <v>5134-30</v>
          </cell>
          <cell r="H479" t="str">
            <v>08/2021</v>
          </cell>
          <cell r="I479">
            <v>0</v>
          </cell>
          <cell r="J479">
            <v>201.11680000000001</v>
          </cell>
          <cell r="M479">
            <v>0</v>
          </cell>
          <cell r="O479">
            <v>1.35</v>
          </cell>
          <cell r="R479">
            <v>15.34</v>
          </cell>
          <cell r="S479">
            <v>0</v>
          </cell>
          <cell r="U479">
            <v>0</v>
          </cell>
        </row>
        <row r="480">
          <cell r="C480" t="str">
            <v>HOSPITAL MIGUEL ARRAES</v>
          </cell>
          <cell r="E480" t="str">
            <v>IVANICE SOUZA DA SILVA</v>
          </cell>
          <cell r="F480" t="str">
            <v>2 - Outros Profissionais da Saúde</v>
          </cell>
          <cell r="G480" t="str">
            <v>3222-05</v>
          </cell>
          <cell r="H480" t="str">
            <v>08/2021</v>
          </cell>
          <cell r="I480">
            <v>0</v>
          </cell>
          <cell r="J480">
            <v>125.0296</v>
          </cell>
          <cell r="M480">
            <v>0</v>
          </cell>
          <cell r="O480">
            <v>1.35</v>
          </cell>
          <cell r="R480">
            <v>158.14000000000001</v>
          </cell>
          <cell r="S480">
            <v>63.54</v>
          </cell>
          <cell r="U480">
            <v>0</v>
          </cell>
        </row>
        <row r="481">
          <cell r="C481" t="str">
            <v>HOSPITAL MIGUEL ARRAES</v>
          </cell>
          <cell r="E481" t="str">
            <v>IVIANE KELY SENA DO NASCIMENTO</v>
          </cell>
          <cell r="F481" t="str">
            <v>2 - Outros Profissionais da Saúde</v>
          </cell>
          <cell r="G481" t="str">
            <v>2235-05</v>
          </cell>
          <cell r="H481" t="str">
            <v>08/2021</v>
          </cell>
          <cell r="I481">
            <v>0</v>
          </cell>
          <cell r="J481">
            <v>312.61040000000003</v>
          </cell>
          <cell r="M481">
            <v>0</v>
          </cell>
          <cell r="O481">
            <v>2.84</v>
          </cell>
          <cell r="S481">
            <v>0</v>
          </cell>
          <cell r="U481">
            <v>75.739999999999995</v>
          </cell>
          <cell r="X481" t="str">
            <v>AUXILIO CRECHE</v>
          </cell>
        </row>
        <row r="482">
          <cell r="C482" t="str">
            <v>HOSPITAL MIGUEL ARRAES</v>
          </cell>
          <cell r="E482" t="str">
            <v>IZABELA LIMA DE SOUSA</v>
          </cell>
          <cell r="F482" t="str">
            <v>2 - Outros Profissionais da Saúde</v>
          </cell>
          <cell r="G482" t="str">
            <v>2237-10</v>
          </cell>
          <cell r="H482" t="str">
            <v>08/2021</v>
          </cell>
          <cell r="I482">
            <v>0</v>
          </cell>
          <cell r="J482">
            <v>97.1648</v>
          </cell>
          <cell r="M482">
            <v>0</v>
          </cell>
          <cell r="O482">
            <v>1.38</v>
          </cell>
          <cell r="S482">
            <v>0</v>
          </cell>
          <cell r="U482">
            <v>0</v>
          </cell>
        </row>
        <row r="483">
          <cell r="C483" t="str">
            <v>HOSPITAL MIGUEL ARRAES</v>
          </cell>
          <cell r="E483" t="str">
            <v>IZABELE MARIA BARBOSA SILVA MOTTA</v>
          </cell>
          <cell r="F483" t="str">
            <v>2 - Outros Profissionais da Saúde</v>
          </cell>
          <cell r="G483" t="str">
            <v>2235-05</v>
          </cell>
          <cell r="H483" t="str">
            <v>08/2021</v>
          </cell>
          <cell r="I483">
            <v>0</v>
          </cell>
          <cell r="J483">
            <v>243.95679999999999</v>
          </cell>
          <cell r="M483">
            <v>0</v>
          </cell>
          <cell r="O483">
            <v>2.84</v>
          </cell>
          <cell r="R483">
            <v>494.74</v>
          </cell>
          <cell r="S483">
            <v>114.48</v>
          </cell>
          <cell r="U483">
            <v>103.28</v>
          </cell>
          <cell r="X483" t="str">
            <v>AUXILIO CRECHE</v>
          </cell>
        </row>
        <row r="484">
          <cell r="C484" t="str">
            <v>HOSPITAL MIGUEL ARRAES</v>
          </cell>
          <cell r="E484" t="str">
            <v>IZABELLA MARIA DE MELLO CAVALCANTI TENORIO</v>
          </cell>
          <cell r="F484" t="str">
            <v>2 - Outros Profissionais da Saúde</v>
          </cell>
          <cell r="G484" t="str">
            <v>2235-05</v>
          </cell>
          <cell r="H484" t="str">
            <v>08/2021</v>
          </cell>
          <cell r="I484">
            <v>0</v>
          </cell>
          <cell r="J484">
            <v>245.77600000000001</v>
          </cell>
          <cell r="M484">
            <v>0</v>
          </cell>
          <cell r="O484">
            <v>2.84</v>
          </cell>
          <cell r="S484">
            <v>0</v>
          </cell>
          <cell r="U484">
            <v>0</v>
          </cell>
        </row>
        <row r="485">
          <cell r="C485" t="str">
            <v>HOSPITAL MIGUEL ARRAES</v>
          </cell>
          <cell r="E485" t="str">
            <v>IZABELLE DE ARAUJO VILAR</v>
          </cell>
          <cell r="F485" t="str">
            <v>2 - Outros Profissionais da Saúde</v>
          </cell>
          <cell r="G485" t="str">
            <v>3241-15</v>
          </cell>
          <cell r="H485" t="str">
            <v>08/2021</v>
          </cell>
          <cell r="I485">
            <v>0</v>
          </cell>
          <cell r="J485">
            <v>250.82</v>
          </cell>
          <cell r="M485">
            <v>0</v>
          </cell>
          <cell r="O485">
            <v>1.35</v>
          </cell>
          <cell r="R485">
            <v>86.74</v>
          </cell>
          <cell r="S485">
            <v>58.52</v>
          </cell>
          <cell r="U485">
            <v>0</v>
          </cell>
        </row>
        <row r="486">
          <cell r="C486" t="str">
            <v>HOSPITAL MIGUEL ARRAES</v>
          </cell>
          <cell r="E486" t="str">
            <v>JAASIEL SOBREIRA DE ALBUQUERQUE</v>
          </cell>
          <cell r="F486" t="str">
            <v>2 - Outros Profissionais da Saúde</v>
          </cell>
          <cell r="G486" t="str">
            <v>5151-10</v>
          </cell>
          <cell r="H486" t="str">
            <v>08/2021</v>
          </cell>
          <cell r="I486">
            <v>0</v>
          </cell>
          <cell r="J486">
            <v>124.38160000000001</v>
          </cell>
          <cell r="M486">
            <v>0</v>
          </cell>
          <cell r="O486">
            <v>1.35</v>
          </cell>
          <cell r="R486">
            <v>266.74</v>
          </cell>
          <cell r="S486">
            <v>66.599999999999994</v>
          </cell>
          <cell r="U486">
            <v>0</v>
          </cell>
        </row>
        <row r="487">
          <cell r="C487" t="str">
            <v>HOSPITAL MIGUEL ARRAES</v>
          </cell>
          <cell r="E487" t="str">
            <v>JAAZIEL ALVES DE SOUZA MONTEIRO</v>
          </cell>
          <cell r="F487" t="str">
            <v>2 - Outros Profissionais da Saúde</v>
          </cell>
          <cell r="G487" t="str">
            <v>3222-05</v>
          </cell>
          <cell r="H487" t="str">
            <v>08/2021</v>
          </cell>
          <cell r="I487">
            <v>0</v>
          </cell>
          <cell r="J487">
            <v>103.664</v>
          </cell>
          <cell r="M487">
            <v>0</v>
          </cell>
          <cell r="O487">
            <v>1.35</v>
          </cell>
          <cell r="R487">
            <v>168.34</v>
          </cell>
          <cell r="S487">
            <v>67.430000000000007</v>
          </cell>
          <cell r="U487">
            <v>0</v>
          </cell>
        </row>
        <row r="488">
          <cell r="C488" t="str">
            <v>HOSPITAL MIGUEL ARRAES</v>
          </cell>
          <cell r="E488" t="str">
            <v>JACIARA MAYARA DA SILVA MENDONCA</v>
          </cell>
          <cell r="F488" t="str">
            <v>2 - Outros Profissionais da Saúde</v>
          </cell>
          <cell r="G488" t="str">
            <v>3222-05</v>
          </cell>
          <cell r="H488" t="str">
            <v>08/2021</v>
          </cell>
          <cell r="I488">
            <v>0</v>
          </cell>
          <cell r="J488">
            <v>130.3424</v>
          </cell>
          <cell r="M488">
            <v>0</v>
          </cell>
          <cell r="O488">
            <v>1.35</v>
          </cell>
          <cell r="R488">
            <v>129.04000000000002</v>
          </cell>
          <cell r="S488">
            <v>67.849999999999994</v>
          </cell>
          <cell r="U488">
            <v>0</v>
          </cell>
        </row>
        <row r="489">
          <cell r="C489" t="str">
            <v>HOSPITAL MIGUEL ARRAES</v>
          </cell>
          <cell r="E489" t="str">
            <v>JACILENE CESARIO DO ESPIRITO SANTO SILVA</v>
          </cell>
          <cell r="F489" t="str">
            <v>2 - Outros Profissionais da Saúde</v>
          </cell>
          <cell r="G489" t="str">
            <v>3222-05</v>
          </cell>
          <cell r="H489" t="str">
            <v>08/2021</v>
          </cell>
          <cell r="I489">
            <v>0</v>
          </cell>
          <cell r="J489">
            <v>129.9872</v>
          </cell>
          <cell r="M489">
            <v>0</v>
          </cell>
          <cell r="O489">
            <v>1.35</v>
          </cell>
          <cell r="R489">
            <v>168.34</v>
          </cell>
          <cell r="S489">
            <v>67.430000000000007</v>
          </cell>
          <cell r="U489">
            <v>0</v>
          </cell>
        </row>
        <row r="490">
          <cell r="C490" t="str">
            <v>HOSPITAL MIGUEL ARRAES</v>
          </cell>
          <cell r="E490" t="str">
            <v>JACILENE SOARES DE OLIVEIRA</v>
          </cell>
          <cell r="F490" t="str">
            <v>2 - Outros Profissionais da Saúde</v>
          </cell>
          <cell r="G490" t="str">
            <v>3222-05</v>
          </cell>
          <cell r="H490" t="str">
            <v>08/2021</v>
          </cell>
          <cell r="I490">
            <v>0</v>
          </cell>
          <cell r="J490">
            <v>137.27600000000001</v>
          </cell>
          <cell r="M490">
            <v>0</v>
          </cell>
          <cell r="O490">
            <v>1.35</v>
          </cell>
          <cell r="R490">
            <v>168.34</v>
          </cell>
          <cell r="S490">
            <v>61.15</v>
          </cell>
          <cell r="U490">
            <v>0</v>
          </cell>
        </row>
        <row r="491">
          <cell r="C491" t="str">
            <v>HOSPITAL MIGUEL ARRAES</v>
          </cell>
          <cell r="E491" t="str">
            <v>JACIONE TAVARES DOS SANTOS</v>
          </cell>
          <cell r="F491" t="str">
            <v>2 - Outros Profissionais da Saúde</v>
          </cell>
          <cell r="G491" t="str">
            <v>3222-05</v>
          </cell>
          <cell r="H491" t="str">
            <v>08/2021</v>
          </cell>
          <cell r="I491">
            <v>0</v>
          </cell>
          <cell r="J491">
            <v>158.5616</v>
          </cell>
          <cell r="M491">
            <v>0</v>
          </cell>
          <cell r="O491">
            <v>1.35</v>
          </cell>
          <cell r="S491">
            <v>0</v>
          </cell>
          <cell r="U491">
            <v>0</v>
          </cell>
        </row>
        <row r="492">
          <cell r="C492" t="str">
            <v>HOSPITAL MIGUEL ARRAES</v>
          </cell>
          <cell r="E492" t="str">
            <v>JACKELINE EVELYN FERREIRA DE LIMA</v>
          </cell>
          <cell r="F492" t="str">
            <v>3 - Administrativo</v>
          </cell>
          <cell r="G492" t="str">
            <v>4110-10</v>
          </cell>
          <cell r="H492" t="str">
            <v>08/2021</v>
          </cell>
          <cell r="I492">
            <v>0</v>
          </cell>
          <cell r="J492">
            <v>93.492000000000004</v>
          </cell>
          <cell r="M492">
            <v>0</v>
          </cell>
          <cell r="O492">
            <v>1.35</v>
          </cell>
          <cell r="S492">
            <v>0</v>
          </cell>
          <cell r="U492">
            <v>69.430000000000007</v>
          </cell>
          <cell r="X492" t="str">
            <v>AUXILIO CRECHE</v>
          </cell>
        </row>
        <row r="493">
          <cell r="C493" t="str">
            <v>HOSPITAL MIGUEL ARRAES</v>
          </cell>
          <cell r="E493" t="str">
            <v>JACQUELINE ISIS DE SANTANA</v>
          </cell>
          <cell r="F493" t="str">
            <v>2 - Outros Profissionais da Saúde</v>
          </cell>
          <cell r="G493" t="str">
            <v>3222-05</v>
          </cell>
          <cell r="H493" t="str">
            <v>08/2021</v>
          </cell>
          <cell r="I493">
            <v>0</v>
          </cell>
          <cell r="J493">
            <v>142.60239999999999</v>
          </cell>
          <cell r="M493">
            <v>0</v>
          </cell>
          <cell r="O493">
            <v>1.35</v>
          </cell>
          <cell r="R493">
            <v>158.14000000000001</v>
          </cell>
          <cell r="S493">
            <v>67.61</v>
          </cell>
          <cell r="U493">
            <v>138.82</v>
          </cell>
          <cell r="X493" t="str">
            <v>AUXILIO CRECHE</v>
          </cell>
        </row>
        <row r="494">
          <cell r="C494" t="str">
            <v>HOSPITAL MIGUEL ARRAES</v>
          </cell>
          <cell r="E494" t="str">
            <v>JACYARA PETRONIA SIMOES DA SILVA</v>
          </cell>
          <cell r="F494" t="str">
            <v>2 - Outros Profissionais da Saúde</v>
          </cell>
          <cell r="G494" t="str">
            <v>3222-05</v>
          </cell>
          <cell r="H494" t="str">
            <v>08/2021</v>
          </cell>
          <cell r="I494">
            <v>0</v>
          </cell>
          <cell r="J494">
            <v>140.624</v>
          </cell>
          <cell r="M494">
            <v>0</v>
          </cell>
          <cell r="O494">
            <v>1.35</v>
          </cell>
          <cell r="R494">
            <v>199.84</v>
          </cell>
          <cell r="S494">
            <v>67.790000000000006</v>
          </cell>
          <cell r="U494">
            <v>0</v>
          </cell>
        </row>
        <row r="495">
          <cell r="C495" t="str">
            <v>HOSPITAL MIGUEL ARRAES</v>
          </cell>
          <cell r="E495" t="str">
            <v>JADISON MARQUES PEREIRA</v>
          </cell>
          <cell r="F495" t="str">
            <v>2 - Outros Profissionais da Saúde</v>
          </cell>
          <cell r="G495" t="str">
            <v>2516-05</v>
          </cell>
          <cell r="H495" t="str">
            <v>08/2021</v>
          </cell>
          <cell r="I495">
            <v>0</v>
          </cell>
          <cell r="J495">
            <v>212.62719999999999</v>
          </cell>
          <cell r="M495">
            <v>0</v>
          </cell>
          <cell r="O495">
            <v>1.35</v>
          </cell>
          <cell r="S495">
            <v>0</v>
          </cell>
          <cell r="U495">
            <v>0</v>
          </cell>
        </row>
        <row r="496">
          <cell r="C496" t="str">
            <v>HOSPITAL MIGUEL ARRAES</v>
          </cell>
          <cell r="E496" t="str">
            <v>JADISON VIEIRA DE OLIVEIRA</v>
          </cell>
          <cell r="F496" t="str">
            <v>3 - Administrativo</v>
          </cell>
          <cell r="G496" t="str">
            <v>2526-05</v>
          </cell>
          <cell r="H496" t="str">
            <v>08/2021</v>
          </cell>
          <cell r="I496">
            <v>0</v>
          </cell>
          <cell r="J496">
            <v>195.78880000000001</v>
          </cell>
          <cell r="M496">
            <v>0</v>
          </cell>
          <cell r="O496">
            <v>1.35</v>
          </cell>
          <cell r="R496">
            <v>168.34</v>
          </cell>
          <cell r="S496">
            <v>118.84</v>
          </cell>
          <cell r="U496">
            <v>0</v>
          </cell>
        </row>
        <row r="497">
          <cell r="C497" t="str">
            <v>HOSPITAL MIGUEL ARRAES</v>
          </cell>
          <cell r="E497" t="str">
            <v>JAIRANE EVELY DE CASTRO AZEVEDO</v>
          </cell>
          <cell r="F497" t="str">
            <v>2 - Outros Profissionais da Saúde</v>
          </cell>
          <cell r="G497" t="str">
            <v>2235-05</v>
          </cell>
          <cell r="H497" t="str">
            <v>08/2021</v>
          </cell>
          <cell r="I497">
            <v>0</v>
          </cell>
          <cell r="J497">
            <v>226.94239999999999</v>
          </cell>
          <cell r="M497">
            <v>0</v>
          </cell>
          <cell r="O497">
            <v>2.84</v>
          </cell>
          <cell r="S497">
            <v>0</v>
          </cell>
          <cell r="U497">
            <v>0</v>
          </cell>
        </row>
        <row r="498">
          <cell r="C498" t="str">
            <v>HOSPITAL MIGUEL ARRAES</v>
          </cell>
          <cell r="E498" t="str">
            <v>JAKELAINE MARANHAO DA SILVA</v>
          </cell>
          <cell r="F498" t="str">
            <v>3 - Administrativo</v>
          </cell>
          <cell r="G498" t="str">
            <v>4110-10</v>
          </cell>
          <cell r="H498" t="str">
            <v>08/2021</v>
          </cell>
          <cell r="I498">
            <v>0</v>
          </cell>
          <cell r="J498">
            <v>109.6888</v>
          </cell>
          <cell r="M498">
            <v>0</v>
          </cell>
          <cell r="O498">
            <v>1.35</v>
          </cell>
          <cell r="R498">
            <v>229.54000000000002</v>
          </cell>
          <cell r="S498">
            <v>74.790000000000006</v>
          </cell>
          <cell r="U498">
            <v>0</v>
          </cell>
        </row>
        <row r="499">
          <cell r="C499" t="str">
            <v>HOSPITAL MIGUEL ARRAES</v>
          </cell>
          <cell r="E499" t="str">
            <v>JANAINA CRISTINA ALBUQUERQUE DA CRUZ TORRES</v>
          </cell>
          <cell r="F499" t="str">
            <v>2 - Outros Profissionais da Saúde</v>
          </cell>
          <cell r="G499" t="str">
            <v>5211-30</v>
          </cell>
          <cell r="H499" t="str">
            <v>08/2021</v>
          </cell>
          <cell r="I499">
            <v>0</v>
          </cell>
          <cell r="J499">
            <v>89.04</v>
          </cell>
          <cell r="M499">
            <v>0</v>
          </cell>
          <cell r="O499">
            <v>1.35</v>
          </cell>
          <cell r="S499">
            <v>0</v>
          </cell>
          <cell r="U499">
            <v>0</v>
          </cell>
        </row>
        <row r="500">
          <cell r="C500" t="str">
            <v>HOSPITAL MIGUEL ARRAES</v>
          </cell>
          <cell r="E500" t="str">
            <v>JANAINA MAMEDE DE SOUZA</v>
          </cell>
          <cell r="F500" t="str">
            <v>2 - Outros Profissionais da Saúde</v>
          </cell>
          <cell r="G500" t="str">
            <v>5211-30</v>
          </cell>
          <cell r="H500" t="str">
            <v>08/2021</v>
          </cell>
          <cell r="I500">
            <v>0</v>
          </cell>
          <cell r="J500">
            <v>104.1944</v>
          </cell>
          <cell r="M500">
            <v>0</v>
          </cell>
          <cell r="O500">
            <v>1.35</v>
          </cell>
          <cell r="R500">
            <v>168.34</v>
          </cell>
          <cell r="S500">
            <v>66.78</v>
          </cell>
          <cell r="U500">
            <v>0</v>
          </cell>
        </row>
        <row r="501">
          <cell r="C501" t="str">
            <v>HOSPITAL MIGUEL ARRAES</v>
          </cell>
          <cell r="E501" t="str">
            <v>JANAINA MARIA DE LIMA</v>
          </cell>
          <cell r="F501" t="str">
            <v>2 - Outros Profissionais da Saúde</v>
          </cell>
          <cell r="G501" t="str">
            <v>3222-05</v>
          </cell>
          <cell r="H501" t="str">
            <v>08/2021</v>
          </cell>
          <cell r="I501">
            <v>0</v>
          </cell>
          <cell r="J501">
            <v>134.5376</v>
          </cell>
          <cell r="M501">
            <v>0</v>
          </cell>
          <cell r="O501">
            <v>1.35</v>
          </cell>
          <cell r="R501">
            <v>158.14000000000001</v>
          </cell>
          <cell r="S501">
            <v>67.430000000000007</v>
          </cell>
          <cell r="U501">
            <v>0</v>
          </cell>
        </row>
        <row r="502">
          <cell r="C502" t="str">
            <v>HOSPITAL MIGUEL ARRAES</v>
          </cell>
          <cell r="E502" t="str">
            <v>JANAINA SANTOS JARDIM DE SA</v>
          </cell>
          <cell r="F502" t="str">
            <v>2 - Outros Profissionais da Saúde</v>
          </cell>
          <cell r="G502" t="str">
            <v>5211-30</v>
          </cell>
          <cell r="H502" t="str">
            <v>08/2021</v>
          </cell>
          <cell r="I502">
            <v>0</v>
          </cell>
          <cell r="J502">
            <v>129.16239999999999</v>
          </cell>
          <cell r="M502">
            <v>0</v>
          </cell>
          <cell r="O502">
            <v>1.35</v>
          </cell>
          <cell r="R502">
            <v>158.14000000000001</v>
          </cell>
          <cell r="S502">
            <v>33.39</v>
          </cell>
          <cell r="U502">
            <v>0</v>
          </cell>
        </row>
        <row r="503">
          <cell r="C503" t="str">
            <v>HOSPITAL MIGUEL ARRAES</v>
          </cell>
          <cell r="E503" t="str">
            <v>JANAINA SILVA DO VALE</v>
          </cell>
          <cell r="F503" t="str">
            <v>3 - Administrativo</v>
          </cell>
          <cell r="G503" t="str">
            <v>4110-10</v>
          </cell>
          <cell r="H503" t="str">
            <v>08/2021</v>
          </cell>
          <cell r="I503">
            <v>0</v>
          </cell>
          <cell r="J503">
            <v>103.9224</v>
          </cell>
          <cell r="M503">
            <v>0</v>
          </cell>
          <cell r="O503">
            <v>1.35</v>
          </cell>
          <cell r="R503">
            <v>168.34</v>
          </cell>
          <cell r="S503">
            <v>66.78</v>
          </cell>
          <cell r="U503">
            <v>0</v>
          </cell>
        </row>
        <row r="504">
          <cell r="C504" t="str">
            <v>HOSPITAL MIGUEL ARRAES</v>
          </cell>
          <cell r="E504" t="str">
            <v>JANAYNA FERNANDA PEREIRA DE MORAES</v>
          </cell>
          <cell r="F504" t="str">
            <v>3 - Administrativo</v>
          </cell>
          <cell r="G504" t="str">
            <v>3516-05</v>
          </cell>
          <cell r="H504" t="str">
            <v>08/2021</v>
          </cell>
          <cell r="I504">
            <v>0</v>
          </cell>
          <cell r="J504">
            <v>141.59520000000001</v>
          </cell>
          <cell r="M504">
            <v>0</v>
          </cell>
          <cell r="O504">
            <v>1.35</v>
          </cell>
          <cell r="S504">
            <v>0</v>
          </cell>
          <cell r="U504">
            <v>0</v>
          </cell>
        </row>
        <row r="505">
          <cell r="C505" t="str">
            <v>HOSPITAL MIGUEL ARRAES</v>
          </cell>
          <cell r="E505" t="str">
            <v>JANE CLEIDE DE LIMA SILVA</v>
          </cell>
          <cell r="F505" t="str">
            <v>2 - Outros Profissionais da Saúde</v>
          </cell>
          <cell r="G505" t="str">
            <v>3222-05</v>
          </cell>
          <cell r="H505" t="str">
            <v>08/2021</v>
          </cell>
          <cell r="I505">
            <v>0</v>
          </cell>
          <cell r="J505">
            <v>119.8104</v>
          </cell>
          <cell r="M505">
            <v>0</v>
          </cell>
          <cell r="O505">
            <v>1.35</v>
          </cell>
          <cell r="S505">
            <v>0</v>
          </cell>
          <cell r="U505">
            <v>69.41</v>
          </cell>
          <cell r="X505" t="str">
            <v>AUXILIO CRECHE</v>
          </cell>
        </row>
        <row r="506">
          <cell r="C506" t="str">
            <v>HOSPITAL MIGUEL ARRAES</v>
          </cell>
          <cell r="E506" t="str">
            <v>JANINE ALVES DE SOUZA LUCENA</v>
          </cell>
          <cell r="F506" t="str">
            <v>2 - Outros Profissionais da Saúde</v>
          </cell>
          <cell r="G506" t="str">
            <v>3222-05</v>
          </cell>
          <cell r="H506" t="str">
            <v>08/2021</v>
          </cell>
          <cell r="I506">
            <v>0</v>
          </cell>
          <cell r="J506">
            <v>110.95440000000001</v>
          </cell>
          <cell r="M506">
            <v>0</v>
          </cell>
          <cell r="O506">
            <v>1.35</v>
          </cell>
          <cell r="S506">
            <v>0</v>
          </cell>
          <cell r="U506">
            <v>0</v>
          </cell>
        </row>
        <row r="507">
          <cell r="C507" t="str">
            <v>HOSPITAL MIGUEL ARRAES</v>
          </cell>
          <cell r="E507" t="str">
            <v>JAQUELINE MARIA DA SILVA DOS SANTOS</v>
          </cell>
          <cell r="F507" t="str">
            <v>3 - Administrativo</v>
          </cell>
          <cell r="G507" t="str">
            <v>4110-10</v>
          </cell>
          <cell r="H507" t="str">
            <v>08/2021</v>
          </cell>
          <cell r="I507">
            <v>0</v>
          </cell>
          <cell r="J507">
            <v>169.4</v>
          </cell>
          <cell r="M507">
            <v>0</v>
          </cell>
          <cell r="O507">
            <v>1.35</v>
          </cell>
          <cell r="R507">
            <v>15.34</v>
          </cell>
          <cell r="S507">
            <v>0</v>
          </cell>
          <cell r="U507">
            <v>0</v>
          </cell>
        </row>
        <row r="508">
          <cell r="C508" t="str">
            <v>HOSPITAL MIGUEL ARRAES</v>
          </cell>
          <cell r="E508" t="str">
            <v>JAQUELINE ROCHA SILVA DE SOUZA</v>
          </cell>
          <cell r="F508" t="str">
            <v>2 - Outros Profissionais da Saúde</v>
          </cell>
          <cell r="G508" t="str">
            <v>3222-05</v>
          </cell>
          <cell r="H508" t="str">
            <v>08/2021</v>
          </cell>
          <cell r="I508">
            <v>0</v>
          </cell>
          <cell r="J508">
            <v>130.04239999999999</v>
          </cell>
          <cell r="M508">
            <v>0</v>
          </cell>
          <cell r="O508">
            <v>1.35</v>
          </cell>
          <cell r="R508">
            <v>168.34</v>
          </cell>
          <cell r="S508">
            <v>67.430000000000007</v>
          </cell>
          <cell r="U508">
            <v>0</v>
          </cell>
        </row>
        <row r="509">
          <cell r="C509" t="str">
            <v>HOSPITAL MIGUEL ARRAES</v>
          </cell>
          <cell r="E509" t="str">
            <v>JARLENE COSTA DE BRITO NEGREIROS</v>
          </cell>
          <cell r="F509" t="str">
            <v>2 - Outros Profissionais da Saúde</v>
          </cell>
          <cell r="G509" t="str">
            <v>3222-05</v>
          </cell>
          <cell r="H509" t="str">
            <v>08/2021</v>
          </cell>
          <cell r="I509">
            <v>0</v>
          </cell>
          <cell r="J509">
            <v>138.916</v>
          </cell>
          <cell r="M509">
            <v>0</v>
          </cell>
          <cell r="O509">
            <v>1.35</v>
          </cell>
          <cell r="R509">
            <v>147.94000000000003</v>
          </cell>
          <cell r="S509">
            <v>56.27</v>
          </cell>
          <cell r="U509">
            <v>57.84</v>
          </cell>
          <cell r="X509" t="str">
            <v>AUXILIO CRECHE</v>
          </cell>
        </row>
        <row r="510">
          <cell r="C510" t="str">
            <v>HOSPITAL MIGUEL ARRAES</v>
          </cell>
          <cell r="E510" t="str">
            <v>JEANDRO NASCIMENTO DE OLIVEIRA</v>
          </cell>
          <cell r="F510" t="str">
            <v>2 - Outros Profissionais da Saúde</v>
          </cell>
          <cell r="G510" t="str">
            <v>5151-10</v>
          </cell>
          <cell r="H510" t="str">
            <v>08/2021</v>
          </cell>
          <cell r="I510">
            <v>0</v>
          </cell>
          <cell r="J510">
            <v>155.61199999999999</v>
          </cell>
          <cell r="M510">
            <v>0</v>
          </cell>
          <cell r="O510">
            <v>1.35</v>
          </cell>
          <cell r="S510">
            <v>0</v>
          </cell>
          <cell r="U510">
            <v>0</v>
          </cell>
        </row>
        <row r="511">
          <cell r="C511" t="str">
            <v>HOSPITAL MIGUEL ARRAES</v>
          </cell>
          <cell r="E511" t="str">
            <v>JEANNE CICERA MENDES BARBOSA</v>
          </cell>
          <cell r="F511" t="str">
            <v>2 - Outros Profissionais da Saúde</v>
          </cell>
          <cell r="G511" t="str">
            <v>3222-05</v>
          </cell>
          <cell r="H511" t="str">
            <v>08/2021</v>
          </cell>
          <cell r="I511">
            <v>0</v>
          </cell>
          <cell r="J511">
            <v>0</v>
          </cell>
          <cell r="M511">
            <v>0</v>
          </cell>
          <cell r="O511">
            <v>1.35</v>
          </cell>
          <cell r="S511">
            <v>0</v>
          </cell>
          <cell r="U511">
            <v>0</v>
          </cell>
        </row>
        <row r="512">
          <cell r="C512" t="str">
            <v>HOSPITAL MIGUEL ARRAES</v>
          </cell>
          <cell r="E512" t="str">
            <v>JECIEL VIANA MEDEIROS DE MELO</v>
          </cell>
          <cell r="F512" t="str">
            <v>2 - Outros Profissionais da Saúde</v>
          </cell>
          <cell r="G512" t="str">
            <v>3222-05</v>
          </cell>
          <cell r="H512" t="str">
            <v>08/2021</v>
          </cell>
          <cell r="I512">
            <v>0</v>
          </cell>
          <cell r="J512">
            <v>139.20480000000001</v>
          </cell>
          <cell r="M512">
            <v>0</v>
          </cell>
          <cell r="O512">
            <v>1.35</v>
          </cell>
          <cell r="R512">
            <v>168.34</v>
          </cell>
          <cell r="S512">
            <v>65.23</v>
          </cell>
          <cell r="U512">
            <v>0</v>
          </cell>
        </row>
        <row r="513">
          <cell r="C513" t="str">
            <v>HOSPITAL MIGUEL ARRAES</v>
          </cell>
          <cell r="E513" t="str">
            <v>JEFFERSON RONNEY FERREIRA BARBOZA ALBINO</v>
          </cell>
          <cell r="F513" t="str">
            <v>3 - Administrativo</v>
          </cell>
          <cell r="G513" t="str">
            <v>4110-10</v>
          </cell>
          <cell r="H513" t="str">
            <v>08/2021</v>
          </cell>
          <cell r="I513">
            <v>0</v>
          </cell>
          <cell r="J513">
            <v>93.492000000000004</v>
          </cell>
          <cell r="L513">
            <v>340.6</v>
          </cell>
          <cell r="M513">
            <v>22.26</v>
          </cell>
          <cell r="O513">
            <v>1.35</v>
          </cell>
          <cell r="R513">
            <v>229.54000000000002</v>
          </cell>
          <cell r="S513">
            <v>66.78</v>
          </cell>
          <cell r="U513">
            <v>0</v>
          </cell>
        </row>
        <row r="514">
          <cell r="C514" t="str">
            <v>HOSPITAL MIGUEL ARRAES</v>
          </cell>
          <cell r="E514" t="str">
            <v>JEIZIANE TRIBUTINO DE ARAUJO</v>
          </cell>
          <cell r="F514" t="str">
            <v>2 - Outros Profissionais da Saúde</v>
          </cell>
          <cell r="G514" t="str">
            <v>2235-05</v>
          </cell>
          <cell r="H514" t="str">
            <v>08/2021</v>
          </cell>
          <cell r="I514">
            <v>0</v>
          </cell>
          <cell r="J514">
            <v>252.1592</v>
          </cell>
          <cell r="L514">
            <v>340.6</v>
          </cell>
          <cell r="M514">
            <v>2.86</v>
          </cell>
          <cell r="O514">
            <v>2.84</v>
          </cell>
          <cell r="R514">
            <v>249.94000000000003</v>
          </cell>
          <cell r="S514">
            <v>114.48</v>
          </cell>
          <cell r="U514">
            <v>0</v>
          </cell>
        </row>
        <row r="515">
          <cell r="C515" t="str">
            <v>HOSPITAL MIGUEL ARRAES</v>
          </cell>
          <cell r="E515" t="str">
            <v>JENIFER MARIA DA SILVA</v>
          </cell>
          <cell r="F515" t="str">
            <v>3 - Administrativo</v>
          </cell>
          <cell r="G515" t="str">
            <v>5134-30</v>
          </cell>
          <cell r="H515" t="str">
            <v>08/2021</v>
          </cell>
          <cell r="I515">
            <v>0</v>
          </cell>
          <cell r="J515">
            <v>0</v>
          </cell>
          <cell r="M515">
            <v>0</v>
          </cell>
          <cell r="O515">
            <v>1.35</v>
          </cell>
          <cell r="S515">
            <v>0</v>
          </cell>
          <cell r="U515">
            <v>0</v>
          </cell>
        </row>
        <row r="516">
          <cell r="C516" t="str">
            <v>HOSPITAL MIGUEL ARRAES</v>
          </cell>
          <cell r="E516" t="str">
            <v>JENNIFER MARTINS LIMA DA SILVA</v>
          </cell>
          <cell r="F516" t="str">
            <v>3 - Administrativo</v>
          </cell>
          <cell r="G516" t="str">
            <v>4110-10</v>
          </cell>
          <cell r="H516" t="str">
            <v>08/2021</v>
          </cell>
          <cell r="I516">
            <v>0</v>
          </cell>
          <cell r="J516">
            <v>92.245599999999996</v>
          </cell>
          <cell r="M516">
            <v>0</v>
          </cell>
          <cell r="O516">
            <v>1.35</v>
          </cell>
          <cell r="R516">
            <v>394.53999999999996</v>
          </cell>
          <cell r="S516">
            <v>66.78</v>
          </cell>
          <cell r="U516">
            <v>0</v>
          </cell>
        </row>
        <row r="517">
          <cell r="C517" t="str">
            <v>HOSPITAL MIGUEL ARRAES</v>
          </cell>
          <cell r="E517" t="str">
            <v>JESANE DANTAS ARAUJO BARBOSA</v>
          </cell>
          <cell r="F517" t="str">
            <v>3 - Administrativo</v>
          </cell>
          <cell r="G517" t="str">
            <v>4110-10</v>
          </cell>
          <cell r="H517" t="str">
            <v>08/2021</v>
          </cell>
          <cell r="I517">
            <v>0</v>
          </cell>
          <cell r="J517">
            <v>93.378399999999999</v>
          </cell>
          <cell r="M517">
            <v>0</v>
          </cell>
          <cell r="O517">
            <v>1.35</v>
          </cell>
          <cell r="R517">
            <v>158.14000000000001</v>
          </cell>
          <cell r="S517">
            <v>66.78</v>
          </cell>
          <cell r="U517">
            <v>0</v>
          </cell>
        </row>
        <row r="518">
          <cell r="C518" t="str">
            <v>HOSPITAL MIGUEL ARRAES</v>
          </cell>
          <cell r="E518" t="str">
            <v>JESSE GOMES DA SILVA</v>
          </cell>
          <cell r="F518" t="str">
            <v>3 - Administrativo</v>
          </cell>
          <cell r="G518" t="str">
            <v>8601-10</v>
          </cell>
          <cell r="H518" t="str">
            <v>08/2021</v>
          </cell>
          <cell r="I518">
            <v>0</v>
          </cell>
          <cell r="J518">
            <v>198.66</v>
          </cell>
          <cell r="M518">
            <v>0</v>
          </cell>
          <cell r="O518">
            <v>1.35</v>
          </cell>
          <cell r="S518">
            <v>0</v>
          </cell>
          <cell r="U518">
            <v>0</v>
          </cell>
        </row>
        <row r="519">
          <cell r="C519" t="str">
            <v>HOSPITAL MIGUEL ARRAES</v>
          </cell>
          <cell r="E519" t="str">
            <v>JESSICA DAYANNE SANTOS BERNARDO</v>
          </cell>
          <cell r="F519" t="str">
            <v>2 - Outros Profissionais da Saúde</v>
          </cell>
          <cell r="G519" t="str">
            <v>2236-05</v>
          </cell>
          <cell r="H519" t="str">
            <v>08/2021</v>
          </cell>
          <cell r="I519">
            <v>0</v>
          </cell>
          <cell r="J519">
            <v>318.88639999999998</v>
          </cell>
          <cell r="M519">
            <v>0</v>
          </cell>
          <cell r="O519">
            <v>2.84</v>
          </cell>
          <cell r="S519">
            <v>0</v>
          </cell>
          <cell r="U519">
            <v>0</v>
          </cell>
        </row>
        <row r="520">
          <cell r="C520" t="str">
            <v>HOSPITAL MIGUEL ARRAES</v>
          </cell>
          <cell r="E520" t="str">
            <v>JESSICA DO ESPIRITO SANTO DAS CHAGAS</v>
          </cell>
          <cell r="F520" t="str">
            <v>2 - Outros Profissionais da Saúde</v>
          </cell>
          <cell r="G520" t="str">
            <v>3222-05</v>
          </cell>
          <cell r="H520" t="str">
            <v>08/2021</v>
          </cell>
          <cell r="I520">
            <v>0</v>
          </cell>
          <cell r="J520">
            <v>113.248</v>
          </cell>
          <cell r="M520">
            <v>0</v>
          </cell>
          <cell r="O520">
            <v>1.35</v>
          </cell>
          <cell r="R520">
            <v>158.14000000000001</v>
          </cell>
          <cell r="S520">
            <v>65.97</v>
          </cell>
          <cell r="U520">
            <v>0</v>
          </cell>
        </row>
        <row r="521">
          <cell r="C521" t="str">
            <v>HOSPITAL MIGUEL ARRAES</v>
          </cell>
          <cell r="E521" t="str">
            <v>JESSICA KELLY DA SILVA ALVES</v>
          </cell>
          <cell r="F521" t="str">
            <v>2 - Outros Profissionais da Saúde</v>
          </cell>
          <cell r="G521" t="str">
            <v>3222-05</v>
          </cell>
          <cell r="H521" t="str">
            <v>08/2021</v>
          </cell>
          <cell r="I521">
            <v>0</v>
          </cell>
          <cell r="J521">
            <v>112.2392</v>
          </cell>
          <cell r="M521">
            <v>0</v>
          </cell>
          <cell r="O521">
            <v>1.35</v>
          </cell>
          <cell r="S521">
            <v>1.2</v>
          </cell>
          <cell r="U521">
            <v>0</v>
          </cell>
        </row>
        <row r="522">
          <cell r="C522" t="str">
            <v>HOSPITAL MIGUEL ARRAES</v>
          </cell>
          <cell r="E522" t="str">
            <v>JESSICA MARQUES DOURADO</v>
          </cell>
          <cell r="F522" t="str">
            <v>1 - Médico</v>
          </cell>
          <cell r="G522" t="str">
            <v>2251-25</v>
          </cell>
          <cell r="H522" t="str">
            <v>08/2021</v>
          </cell>
          <cell r="I522">
            <v>0</v>
          </cell>
          <cell r="J522">
            <v>382.27280000000002</v>
          </cell>
          <cell r="M522">
            <v>0</v>
          </cell>
          <cell r="O522">
            <v>10.85</v>
          </cell>
          <cell r="S522">
            <v>0</v>
          </cell>
          <cell r="U522">
            <v>0</v>
          </cell>
        </row>
        <row r="523">
          <cell r="C523" t="str">
            <v>HOSPITAL MIGUEL ARRAES</v>
          </cell>
          <cell r="E523" t="str">
            <v>JESUA MARIA DOS SANTOS</v>
          </cell>
          <cell r="F523" t="str">
            <v>2 - Outros Profissionais da Saúde</v>
          </cell>
          <cell r="G523" t="str">
            <v>3222-05</v>
          </cell>
          <cell r="H523" t="str">
            <v>08/2021</v>
          </cell>
          <cell r="I523">
            <v>0</v>
          </cell>
          <cell r="J523">
            <v>131.2064</v>
          </cell>
          <cell r="M523">
            <v>0</v>
          </cell>
          <cell r="O523">
            <v>1.35</v>
          </cell>
          <cell r="R523">
            <v>158.14000000000001</v>
          </cell>
          <cell r="S523">
            <v>67.430000000000007</v>
          </cell>
          <cell r="U523">
            <v>0</v>
          </cell>
        </row>
        <row r="524">
          <cell r="C524" t="str">
            <v>HOSPITAL MIGUEL ARRAES</v>
          </cell>
          <cell r="E524" t="str">
            <v>JEYSSON SUELDO BARROS DOS SANTOS</v>
          </cell>
          <cell r="F524" t="str">
            <v>2 - Outros Profissionais da Saúde</v>
          </cell>
          <cell r="G524" t="str">
            <v>3241-15</v>
          </cell>
          <cell r="H524" t="str">
            <v>08/2021</v>
          </cell>
          <cell r="I524">
            <v>0</v>
          </cell>
          <cell r="J524">
            <v>285.416</v>
          </cell>
          <cell r="M524">
            <v>0</v>
          </cell>
          <cell r="O524">
            <v>1.35</v>
          </cell>
          <cell r="R524">
            <v>105.94</v>
          </cell>
          <cell r="S524">
            <v>62.7</v>
          </cell>
          <cell r="U524">
            <v>0</v>
          </cell>
        </row>
        <row r="525">
          <cell r="C525" t="str">
            <v>HOSPITAL MIGUEL ARRAES</v>
          </cell>
          <cell r="E525" t="str">
            <v>JHONATAS DA SILVA TRINDADE</v>
          </cell>
          <cell r="F525" t="str">
            <v>3 - Administrativo</v>
          </cell>
          <cell r="G525" t="str">
            <v>4110-10</v>
          </cell>
          <cell r="H525" t="str">
            <v>08/2021</v>
          </cell>
          <cell r="I525">
            <v>0</v>
          </cell>
          <cell r="J525">
            <v>10.970599999999999</v>
          </cell>
          <cell r="M525">
            <v>0</v>
          </cell>
          <cell r="O525">
            <v>1.35</v>
          </cell>
          <cell r="R525">
            <v>178.54000000000002</v>
          </cell>
          <cell r="S525">
            <v>33</v>
          </cell>
          <cell r="U525">
            <v>0</v>
          </cell>
        </row>
        <row r="526">
          <cell r="C526" t="str">
            <v>HOSPITAL MIGUEL ARRAES</v>
          </cell>
          <cell r="E526" t="str">
            <v>JOANA BEATRIZ RIBEIRO SILVA DOS SANTOS</v>
          </cell>
          <cell r="F526" t="str">
            <v>2 - Outros Profissionais da Saúde</v>
          </cell>
          <cell r="G526" t="str">
            <v>2236-05</v>
          </cell>
          <cell r="H526" t="str">
            <v>08/2021</v>
          </cell>
          <cell r="I526">
            <v>0</v>
          </cell>
          <cell r="J526">
            <v>177.8272</v>
          </cell>
          <cell r="M526">
            <v>0</v>
          </cell>
          <cell r="O526">
            <v>2.84</v>
          </cell>
          <cell r="S526">
            <v>0</v>
          </cell>
          <cell r="U526">
            <v>0</v>
          </cell>
        </row>
        <row r="527">
          <cell r="C527" t="str">
            <v>HOSPITAL MIGUEL ARRAES</v>
          </cell>
          <cell r="E527" t="str">
            <v>JOANA D ARC SANTOS SILVA</v>
          </cell>
          <cell r="F527" t="str">
            <v>2 - Outros Profissionais da Saúde</v>
          </cell>
          <cell r="G527" t="str">
            <v>2235-05</v>
          </cell>
          <cell r="H527" t="str">
            <v>08/2021</v>
          </cell>
          <cell r="I527">
            <v>0</v>
          </cell>
          <cell r="J527">
            <v>294.62720000000002</v>
          </cell>
          <cell r="L527">
            <v>340.6</v>
          </cell>
          <cell r="M527">
            <v>2.86</v>
          </cell>
          <cell r="O527">
            <v>2.84</v>
          </cell>
          <cell r="S527">
            <v>0</v>
          </cell>
          <cell r="U527">
            <v>0</v>
          </cell>
        </row>
        <row r="528">
          <cell r="C528" t="str">
            <v>HOSPITAL MIGUEL ARRAES</v>
          </cell>
          <cell r="E528" t="str">
            <v>JOANA LAIS ARRUDA DE LIMA</v>
          </cell>
          <cell r="F528" t="str">
            <v>2 - Outros Profissionais da Saúde</v>
          </cell>
          <cell r="G528" t="str">
            <v>3222-05</v>
          </cell>
          <cell r="H528" t="str">
            <v>08/2021</v>
          </cell>
          <cell r="I528">
            <v>0</v>
          </cell>
          <cell r="J528">
            <v>111.87439999999999</v>
          </cell>
          <cell r="M528">
            <v>0</v>
          </cell>
          <cell r="O528">
            <v>1.35</v>
          </cell>
          <cell r="S528">
            <v>0.71</v>
          </cell>
          <cell r="U528">
            <v>0</v>
          </cell>
        </row>
        <row r="529">
          <cell r="C529" t="str">
            <v>HOSPITAL MIGUEL ARRAES</v>
          </cell>
          <cell r="E529" t="str">
            <v>JOANA MARIA BEZERRA DE LIRA</v>
          </cell>
          <cell r="F529" t="str">
            <v>1 - Médico</v>
          </cell>
          <cell r="G529" t="str">
            <v>2251-25</v>
          </cell>
          <cell r="H529" t="str">
            <v>08/2021</v>
          </cell>
          <cell r="I529">
            <v>0</v>
          </cell>
          <cell r="J529">
            <v>428.20240000000001</v>
          </cell>
          <cell r="M529">
            <v>0</v>
          </cell>
          <cell r="O529">
            <v>10.85</v>
          </cell>
          <cell r="S529">
            <v>0</v>
          </cell>
          <cell r="U529">
            <v>0</v>
          </cell>
        </row>
        <row r="530">
          <cell r="C530" t="str">
            <v>HOSPITAL MIGUEL ARRAES</v>
          </cell>
          <cell r="E530" t="str">
            <v>JOAO BATISTA TORQUATO DE SOUZA</v>
          </cell>
          <cell r="F530" t="str">
            <v>2 - Outros Profissionais da Saúde</v>
          </cell>
          <cell r="G530" t="str">
            <v>5151-10</v>
          </cell>
          <cell r="H530" t="str">
            <v>08/2021</v>
          </cell>
          <cell r="I530">
            <v>0</v>
          </cell>
          <cell r="J530">
            <v>119.6592</v>
          </cell>
          <cell r="L530">
            <v>340.6</v>
          </cell>
          <cell r="M530">
            <v>22.2</v>
          </cell>
          <cell r="O530">
            <v>1.35</v>
          </cell>
          <cell r="R530">
            <v>146.74</v>
          </cell>
          <cell r="S530">
            <v>66.599999999999994</v>
          </cell>
          <cell r="U530">
            <v>0</v>
          </cell>
        </row>
        <row r="531">
          <cell r="C531" t="str">
            <v>HOSPITAL MIGUEL ARRAES</v>
          </cell>
          <cell r="E531" t="str">
            <v>JOAS FERREIRA DE SOUSA</v>
          </cell>
          <cell r="F531" t="str">
            <v>2 - Outros Profissionais da Saúde</v>
          </cell>
          <cell r="G531" t="str">
            <v>5151-10</v>
          </cell>
          <cell r="H531" t="str">
            <v>08/2021</v>
          </cell>
          <cell r="I531">
            <v>0</v>
          </cell>
          <cell r="J531">
            <v>115.2448</v>
          </cell>
          <cell r="M531">
            <v>0</v>
          </cell>
          <cell r="O531">
            <v>1.35</v>
          </cell>
          <cell r="R531">
            <v>288.33999999999997</v>
          </cell>
          <cell r="S531">
            <v>66.599999999999994</v>
          </cell>
          <cell r="U531">
            <v>0</v>
          </cell>
        </row>
        <row r="532">
          <cell r="C532" t="str">
            <v>HOSPITAL MIGUEL ARRAES</v>
          </cell>
          <cell r="E532" t="str">
            <v>JOELI SOUZA LIMA</v>
          </cell>
          <cell r="F532" t="str">
            <v>2 - Outros Profissionais da Saúde</v>
          </cell>
          <cell r="G532" t="str">
            <v>2235-05</v>
          </cell>
          <cell r="H532" t="str">
            <v>08/2021</v>
          </cell>
          <cell r="I532">
            <v>0</v>
          </cell>
          <cell r="J532">
            <v>232.14080000000001</v>
          </cell>
          <cell r="M532">
            <v>0</v>
          </cell>
          <cell r="O532">
            <v>2.84</v>
          </cell>
          <cell r="S532">
            <v>0</v>
          </cell>
          <cell r="U532">
            <v>103.28</v>
          </cell>
          <cell r="X532" t="str">
            <v>AUXILIO CRECHE</v>
          </cell>
        </row>
        <row r="533">
          <cell r="C533" t="str">
            <v>HOSPITAL MIGUEL ARRAES</v>
          </cell>
          <cell r="E533" t="str">
            <v>JOELMA PAULINO DOS SANTOS CARDOZO</v>
          </cell>
          <cell r="F533" t="str">
            <v>2 - Outros Profissionais da Saúde</v>
          </cell>
          <cell r="G533" t="str">
            <v>3222-05</v>
          </cell>
          <cell r="H533" t="str">
            <v>08/2021</v>
          </cell>
          <cell r="I533">
            <v>0</v>
          </cell>
          <cell r="J533">
            <v>132.7328</v>
          </cell>
          <cell r="M533">
            <v>0</v>
          </cell>
          <cell r="O533">
            <v>1.35</v>
          </cell>
          <cell r="S533">
            <v>0</v>
          </cell>
          <cell r="U533">
            <v>0</v>
          </cell>
        </row>
        <row r="534">
          <cell r="C534" t="str">
            <v>HOSPITAL MIGUEL ARRAES</v>
          </cell>
          <cell r="E534" t="str">
            <v>JOELSON REGIS PEREIRA DA SILVA</v>
          </cell>
          <cell r="F534" t="str">
            <v>3 - Administrativo</v>
          </cell>
          <cell r="G534" t="str">
            <v>5132-20</v>
          </cell>
          <cell r="H534" t="str">
            <v>08/2021</v>
          </cell>
          <cell r="I534">
            <v>0</v>
          </cell>
          <cell r="J534">
            <v>115.732</v>
          </cell>
          <cell r="M534">
            <v>0</v>
          </cell>
          <cell r="O534">
            <v>1.35</v>
          </cell>
          <cell r="R534">
            <v>206.74</v>
          </cell>
          <cell r="S534">
            <v>70.39</v>
          </cell>
          <cell r="U534">
            <v>0</v>
          </cell>
        </row>
        <row r="535">
          <cell r="C535" t="str">
            <v>HOSPITAL MIGUEL ARRAES</v>
          </cell>
          <cell r="E535" t="str">
            <v>JONAS TRAJANO DE ARAUJO</v>
          </cell>
          <cell r="F535" t="str">
            <v>2 - Outros Profissionais da Saúde</v>
          </cell>
          <cell r="G535" t="str">
            <v>3241-15</v>
          </cell>
          <cell r="H535" t="str">
            <v>08/2021</v>
          </cell>
          <cell r="I535">
            <v>0</v>
          </cell>
          <cell r="J535">
            <v>208.91759999999999</v>
          </cell>
          <cell r="M535">
            <v>0</v>
          </cell>
          <cell r="O535">
            <v>1.35</v>
          </cell>
          <cell r="S535">
            <v>52.25</v>
          </cell>
          <cell r="U535">
            <v>0</v>
          </cell>
        </row>
        <row r="536">
          <cell r="C536" t="str">
            <v>HOSPITAL MIGUEL ARRAES</v>
          </cell>
          <cell r="E536" t="str">
            <v>JORGE LUIS VITORINO</v>
          </cell>
          <cell r="F536" t="str">
            <v>2 - Outros Profissionais da Saúde</v>
          </cell>
          <cell r="G536" t="str">
            <v>2236-05</v>
          </cell>
          <cell r="H536" t="str">
            <v>08/2021</v>
          </cell>
          <cell r="I536">
            <v>0</v>
          </cell>
          <cell r="J536">
            <v>276.00560000000002</v>
          </cell>
          <cell r="M536">
            <v>0</v>
          </cell>
          <cell r="O536">
            <v>2.84</v>
          </cell>
          <cell r="S536">
            <v>0</v>
          </cell>
          <cell r="U536">
            <v>0</v>
          </cell>
        </row>
        <row r="537">
          <cell r="C537" t="str">
            <v>HOSPITAL MIGUEL ARRAES</v>
          </cell>
          <cell r="E537" t="str">
            <v>JORGE LUIZ GOUVEIA</v>
          </cell>
          <cell r="F537" t="str">
            <v>3 - Administrativo</v>
          </cell>
          <cell r="G537" t="str">
            <v>8601-10</v>
          </cell>
          <cell r="H537" t="str">
            <v>08/2021</v>
          </cell>
          <cell r="I537">
            <v>0</v>
          </cell>
          <cell r="J537">
            <v>0</v>
          </cell>
          <cell r="M537">
            <v>0</v>
          </cell>
          <cell r="O537">
            <v>1.35</v>
          </cell>
          <cell r="S537">
            <v>0</v>
          </cell>
          <cell r="U537">
            <v>0</v>
          </cell>
        </row>
        <row r="538">
          <cell r="C538" t="str">
            <v>HOSPITAL MIGUEL ARRAES</v>
          </cell>
          <cell r="E538" t="str">
            <v>JOSAFA XAVIER ARAUJO</v>
          </cell>
          <cell r="F538" t="str">
            <v>3 - Administrativo</v>
          </cell>
          <cell r="G538" t="str">
            <v>4110-10</v>
          </cell>
          <cell r="H538" t="str">
            <v>08/2021</v>
          </cell>
          <cell r="I538">
            <v>0</v>
          </cell>
          <cell r="J538">
            <v>91.310400000000016</v>
          </cell>
          <cell r="M538">
            <v>0</v>
          </cell>
          <cell r="O538">
            <v>1.35</v>
          </cell>
          <cell r="R538">
            <v>158.14000000000001</v>
          </cell>
          <cell r="S538">
            <v>66.78</v>
          </cell>
          <cell r="U538">
            <v>0</v>
          </cell>
        </row>
        <row r="539">
          <cell r="C539" t="str">
            <v>HOSPITAL MIGUEL ARRAES</v>
          </cell>
          <cell r="E539" t="str">
            <v>JOSE ALBENES DOS SANTOS</v>
          </cell>
          <cell r="F539" t="str">
            <v>3 - Administrativo</v>
          </cell>
          <cell r="G539" t="str">
            <v>5142-25</v>
          </cell>
          <cell r="H539" t="str">
            <v>08/2021</v>
          </cell>
          <cell r="I539">
            <v>0</v>
          </cell>
          <cell r="J539">
            <v>143.4896</v>
          </cell>
          <cell r="L539">
            <v>340.6</v>
          </cell>
          <cell r="M539">
            <v>22.2</v>
          </cell>
          <cell r="O539">
            <v>1.35</v>
          </cell>
          <cell r="R539">
            <v>229.54000000000002</v>
          </cell>
          <cell r="S539">
            <v>66.599999999999994</v>
          </cell>
          <cell r="U539">
            <v>0</v>
          </cell>
        </row>
        <row r="540">
          <cell r="C540" t="str">
            <v>HOSPITAL MIGUEL ARRAES</v>
          </cell>
          <cell r="E540" t="str">
            <v>JOSE ANDRADE DA SILVA</v>
          </cell>
          <cell r="F540" t="str">
            <v>3 - Administrativo</v>
          </cell>
          <cell r="G540" t="str">
            <v>5163-45</v>
          </cell>
          <cell r="H540" t="str">
            <v>08/2021</v>
          </cell>
          <cell r="I540">
            <v>0</v>
          </cell>
          <cell r="J540">
            <v>127.072</v>
          </cell>
          <cell r="M540">
            <v>0</v>
          </cell>
          <cell r="O540">
            <v>1.35</v>
          </cell>
          <cell r="R540">
            <v>158.14000000000001</v>
          </cell>
          <cell r="S540">
            <v>66.599999999999994</v>
          </cell>
          <cell r="U540">
            <v>0</v>
          </cell>
        </row>
        <row r="541">
          <cell r="C541" t="str">
            <v>HOSPITAL MIGUEL ARRAES</v>
          </cell>
          <cell r="E541" t="str">
            <v>JOSE ANDRE DE LIRA</v>
          </cell>
          <cell r="F541" t="str">
            <v>3 - Administrativo</v>
          </cell>
          <cell r="G541" t="str">
            <v>2526-05</v>
          </cell>
          <cell r="H541" t="str">
            <v>08/2021</v>
          </cell>
          <cell r="I541">
            <v>0</v>
          </cell>
          <cell r="J541">
            <v>161.44159999999999</v>
          </cell>
          <cell r="M541">
            <v>0</v>
          </cell>
          <cell r="O541">
            <v>1.35</v>
          </cell>
          <cell r="R541">
            <v>206.74</v>
          </cell>
          <cell r="S541">
            <v>118.84</v>
          </cell>
          <cell r="U541">
            <v>0</v>
          </cell>
        </row>
        <row r="542">
          <cell r="C542" t="str">
            <v>HOSPITAL MIGUEL ARRAES</v>
          </cell>
          <cell r="E542" t="str">
            <v>JOSE CARLOS EGIPEDES DE FRANCA</v>
          </cell>
          <cell r="F542" t="str">
            <v>2 - Outros Profissionais da Saúde</v>
          </cell>
          <cell r="G542" t="str">
            <v>3222-05</v>
          </cell>
          <cell r="H542" t="str">
            <v>08/2021</v>
          </cell>
          <cell r="I542">
            <v>0</v>
          </cell>
          <cell r="J542">
            <v>145.04480000000001</v>
          </cell>
          <cell r="M542">
            <v>0</v>
          </cell>
          <cell r="O542">
            <v>1.35</v>
          </cell>
          <cell r="R542">
            <v>158.14000000000001</v>
          </cell>
          <cell r="S542">
            <v>67.48</v>
          </cell>
          <cell r="U542">
            <v>0</v>
          </cell>
        </row>
        <row r="543">
          <cell r="C543" t="str">
            <v>HOSPITAL MIGUEL ARRAES</v>
          </cell>
          <cell r="E543" t="str">
            <v>JOSE CEZAR DA SILVA</v>
          </cell>
          <cell r="F543" t="str">
            <v>3 - Administrativo</v>
          </cell>
          <cell r="G543" t="str">
            <v>5142-25</v>
          </cell>
          <cell r="H543" t="str">
            <v>08/2021</v>
          </cell>
          <cell r="I543">
            <v>0</v>
          </cell>
          <cell r="J543">
            <v>124.38160000000001</v>
          </cell>
          <cell r="L543">
            <v>340.6</v>
          </cell>
          <cell r="M543">
            <v>22.2</v>
          </cell>
          <cell r="O543">
            <v>1.35</v>
          </cell>
          <cell r="S543">
            <v>0</v>
          </cell>
          <cell r="U543">
            <v>0</v>
          </cell>
        </row>
        <row r="544">
          <cell r="C544" t="str">
            <v>HOSPITAL MIGUEL ARRAES</v>
          </cell>
          <cell r="E544" t="str">
            <v>JOSE FABIO DA PAIXAO</v>
          </cell>
          <cell r="F544" t="str">
            <v>2 - Outros Profissionais da Saúde</v>
          </cell>
          <cell r="G544" t="str">
            <v>3222-05</v>
          </cell>
          <cell r="H544" t="str">
            <v>08/2021</v>
          </cell>
          <cell r="I544">
            <v>0</v>
          </cell>
          <cell r="J544">
            <v>123.0296</v>
          </cell>
          <cell r="M544">
            <v>0</v>
          </cell>
          <cell r="O544">
            <v>1.35</v>
          </cell>
          <cell r="R544">
            <v>168.34</v>
          </cell>
          <cell r="S544">
            <v>67.569999999999993</v>
          </cell>
          <cell r="U544">
            <v>0</v>
          </cell>
        </row>
        <row r="545">
          <cell r="C545" t="str">
            <v>HOSPITAL MIGUEL ARRAES</v>
          </cell>
          <cell r="E545" t="str">
            <v>JOSE MANOEL DA SILVA</v>
          </cell>
          <cell r="F545" t="str">
            <v>2 - Outros Profissionais da Saúde</v>
          </cell>
          <cell r="G545" t="str">
            <v>5151-10</v>
          </cell>
          <cell r="H545" t="str">
            <v>08/2021</v>
          </cell>
          <cell r="I545">
            <v>0</v>
          </cell>
          <cell r="J545">
            <v>106.4</v>
          </cell>
          <cell r="L545">
            <v>340.6</v>
          </cell>
          <cell r="M545">
            <v>22.2</v>
          </cell>
          <cell r="O545">
            <v>1.35</v>
          </cell>
          <cell r="R545">
            <v>229.54000000000002</v>
          </cell>
          <cell r="S545">
            <v>66.599999999999994</v>
          </cell>
          <cell r="U545">
            <v>0</v>
          </cell>
        </row>
        <row r="546">
          <cell r="C546" t="str">
            <v>HOSPITAL MIGUEL ARRAES</v>
          </cell>
          <cell r="E546" t="str">
            <v>JOSEANE DE OLIVEIRA DA SILVA</v>
          </cell>
          <cell r="F546" t="str">
            <v>2 - Outros Profissionais da Saúde</v>
          </cell>
          <cell r="G546" t="str">
            <v>3222-05</v>
          </cell>
          <cell r="H546" t="str">
            <v>08/2021</v>
          </cell>
          <cell r="I546">
            <v>0</v>
          </cell>
          <cell r="J546">
            <v>0</v>
          </cell>
          <cell r="M546">
            <v>0</v>
          </cell>
          <cell r="O546">
            <v>1.35</v>
          </cell>
          <cell r="S546">
            <v>0</v>
          </cell>
          <cell r="U546">
            <v>0</v>
          </cell>
        </row>
        <row r="547">
          <cell r="C547" t="str">
            <v>HOSPITAL MIGUEL ARRAES</v>
          </cell>
          <cell r="E547" t="str">
            <v xml:space="preserve">JOSEANE MARIA DA SILVA </v>
          </cell>
          <cell r="F547" t="str">
            <v>2 - Outros Profissionais da Saúde</v>
          </cell>
          <cell r="G547" t="str">
            <v>5211-30</v>
          </cell>
          <cell r="H547" t="str">
            <v>08/2021</v>
          </cell>
          <cell r="I547">
            <v>0</v>
          </cell>
          <cell r="J547">
            <v>93.492000000000004</v>
          </cell>
          <cell r="M547">
            <v>0</v>
          </cell>
          <cell r="O547">
            <v>1.35</v>
          </cell>
          <cell r="R547">
            <v>270.64</v>
          </cell>
          <cell r="S547">
            <v>66.78</v>
          </cell>
          <cell r="U547">
            <v>0</v>
          </cell>
        </row>
        <row r="548">
          <cell r="C548" t="str">
            <v>HOSPITAL MIGUEL ARRAES</v>
          </cell>
          <cell r="E548" t="str">
            <v>JOSEFA PINHEIRO ALVES</v>
          </cell>
          <cell r="F548" t="str">
            <v>2 - Outros Profissionais da Saúde</v>
          </cell>
          <cell r="G548" t="str">
            <v>2235-05</v>
          </cell>
          <cell r="H548" t="str">
            <v>08/2021</v>
          </cell>
          <cell r="I548">
            <v>0</v>
          </cell>
          <cell r="J548">
            <v>309.42559999999997</v>
          </cell>
          <cell r="M548">
            <v>0</v>
          </cell>
          <cell r="O548">
            <v>2.84</v>
          </cell>
          <cell r="S548">
            <v>0</v>
          </cell>
          <cell r="U548">
            <v>0</v>
          </cell>
        </row>
        <row r="549">
          <cell r="C549" t="str">
            <v>HOSPITAL MIGUEL ARRAES</v>
          </cell>
          <cell r="E549" t="str">
            <v>JOSELIAS CORDEIRO DE OLIVEIRA</v>
          </cell>
          <cell r="F549" t="str">
            <v>2 - Outros Profissionais da Saúde</v>
          </cell>
          <cell r="G549" t="str">
            <v>3222-05</v>
          </cell>
          <cell r="H549" t="str">
            <v>08/2021</v>
          </cell>
          <cell r="I549">
            <v>0</v>
          </cell>
          <cell r="J549">
            <v>128.83760000000001</v>
          </cell>
          <cell r="M549">
            <v>0</v>
          </cell>
          <cell r="O549">
            <v>1.35</v>
          </cell>
          <cell r="S549">
            <v>0</v>
          </cell>
          <cell r="U549">
            <v>0</v>
          </cell>
        </row>
        <row r="550">
          <cell r="C550" t="str">
            <v>HOSPITAL MIGUEL ARRAES</v>
          </cell>
          <cell r="E550" t="str">
            <v>JOSEMIL BARROS DE OLIVEIRA</v>
          </cell>
          <cell r="F550" t="str">
            <v>3 - Administrativo</v>
          </cell>
          <cell r="G550" t="str">
            <v>4110-10</v>
          </cell>
          <cell r="H550" t="str">
            <v>08/2021</v>
          </cell>
          <cell r="I550">
            <v>0</v>
          </cell>
          <cell r="J550">
            <v>109.568</v>
          </cell>
          <cell r="M550">
            <v>0</v>
          </cell>
          <cell r="O550">
            <v>1.35</v>
          </cell>
          <cell r="S550">
            <v>0</v>
          </cell>
          <cell r="U550">
            <v>0</v>
          </cell>
        </row>
        <row r="551">
          <cell r="C551" t="str">
            <v>HOSPITAL MIGUEL ARRAES</v>
          </cell>
          <cell r="E551" t="str">
            <v>JOSIANE DE SOUSA VIANA</v>
          </cell>
          <cell r="F551" t="str">
            <v>2 - Outros Profissionais da Saúde</v>
          </cell>
          <cell r="G551" t="str">
            <v>3222-05</v>
          </cell>
          <cell r="H551" t="str">
            <v>08/2021</v>
          </cell>
          <cell r="I551">
            <v>0</v>
          </cell>
          <cell r="J551">
            <v>133.96719999999999</v>
          </cell>
          <cell r="M551">
            <v>0</v>
          </cell>
          <cell r="O551">
            <v>1.35</v>
          </cell>
          <cell r="R551">
            <v>129.04000000000002</v>
          </cell>
          <cell r="S551">
            <v>58.44</v>
          </cell>
          <cell r="U551">
            <v>0</v>
          </cell>
        </row>
        <row r="552">
          <cell r="C552" t="str">
            <v>HOSPITAL MIGUEL ARRAES</v>
          </cell>
          <cell r="E552" t="str">
            <v>JOSIANE MARIA DO BOM PARTO OLIVEIRA DE MIRANDA</v>
          </cell>
          <cell r="F552" t="str">
            <v>3 - Administrativo</v>
          </cell>
          <cell r="G552" t="str">
            <v>4110-10</v>
          </cell>
          <cell r="H552" t="str">
            <v>08/2021</v>
          </cell>
          <cell r="I552">
            <v>0</v>
          </cell>
          <cell r="J552">
            <v>157.68879999999999</v>
          </cell>
          <cell r="L552">
            <v>340.6</v>
          </cell>
          <cell r="M552">
            <v>24.93</v>
          </cell>
          <cell r="O552">
            <v>1.35</v>
          </cell>
          <cell r="R552">
            <v>394.53999999999996</v>
          </cell>
          <cell r="S552">
            <v>74.790000000000006</v>
          </cell>
          <cell r="U552">
            <v>0</v>
          </cell>
        </row>
        <row r="553">
          <cell r="C553" t="str">
            <v>HOSPITAL MIGUEL ARRAES</v>
          </cell>
          <cell r="E553" t="str">
            <v>JOSIAS NELSON TORRES DE AMORIM</v>
          </cell>
          <cell r="F553" t="str">
            <v>2 - Outros Profissionais da Saúde</v>
          </cell>
          <cell r="G553" t="str">
            <v>2235-05</v>
          </cell>
          <cell r="H553" t="str">
            <v>08/2021</v>
          </cell>
          <cell r="I553">
            <v>0</v>
          </cell>
          <cell r="J553">
            <v>399.35759999999999</v>
          </cell>
          <cell r="M553">
            <v>0</v>
          </cell>
          <cell r="O553">
            <v>2.84</v>
          </cell>
          <cell r="S553">
            <v>0</v>
          </cell>
          <cell r="U553">
            <v>0</v>
          </cell>
        </row>
        <row r="554">
          <cell r="C554" t="str">
            <v>HOSPITAL MIGUEL ARRAES</v>
          </cell>
          <cell r="E554" t="str">
            <v>JOSILANE PEREIRA LEITE BITTENCOURT FERNANDES</v>
          </cell>
          <cell r="F554" t="str">
            <v>2 - Outros Profissionais da Saúde</v>
          </cell>
          <cell r="G554" t="str">
            <v>3222-05</v>
          </cell>
          <cell r="H554" t="str">
            <v>08/2021</v>
          </cell>
          <cell r="I554">
            <v>0</v>
          </cell>
          <cell r="J554">
            <v>117.80240000000001</v>
          </cell>
          <cell r="M554">
            <v>0</v>
          </cell>
          <cell r="O554">
            <v>1.35</v>
          </cell>
          <cell r="R554">
            <v>137.89000000000001</v>
          </cell>
          <cell r="S554">
            <v>54.08</v>
          </cell>
          <cell r="U554">
            <v>0</v>
          </cell>
        </row>
        <row r="555">
          <cell r="C555" t="str">
            <v>HOSPITAL MIGUEL ARRAES</v>
          </cell>
          <cell r="E555" t="str">
            <v>JOSILEIDE ALVES FERREIRA DA SILVA</v>
          </cell>
          <cell r="F555" t="str">
            <v>2 - Outros Profissionais da Saúde</v>
          </cell>
          <cell r="G555" t="str">
            <v>3222-05</v>
          </cell>
          <cell r="H555" t="str">
            <v>08/2021</v>
          </cell>
          <cell r="I555">
            <v>0</v>
          </cell>
          <cell r="J555">
            <v>128.71600000000001</v>
          </cell>
          <cell r="M555">
            <v>0</v>
          </cell>
          <cell r="O555">
            <v>1.35</v>
          </cell>
          <cell r="R555">
            <v>158.14000000000001</v>
          </cell>
          <cell r="S555">
            <v>53.99</v>
          </cell>
          <cell r="U555">
            <v>0</v>
          </cell>
        </row>
        <row r="556">
          <cell r="C556" t="str">
            <v>HOSPITAL MIGUEL ARRAES</v>
          </cell>
          <cell r="E556" t="str">
            <v>JOSILEIDE PEREIRA DA SILVA COSTA</v>
          </cell>
          <cell r="F556" t="str">
            <v>2 - Outros Profissionais da Saúde</v>
          </cell>
          <cell r="G556" t="str">
            <v>2235-05</v>
          </cell>
          <cell r="H556" t="str">
            <v>08/2021</v>
          </cell>
          <cell r="I556">
            <v>0</v>
          </cell>
          <cell r="J556">
            <v>228.08799999999999</v>
          </cell>
          <cell r="L556">
            <v>340.6</v>
          </cell>
          <cell r="M556">
            <v>2.39</v>
          </cell>
          <cell r="O556">
            <v>2.84</v>
          </cell>
          <cell r="S556">
            <v>0</v>
          </cell>
          <cell r="U556">
            <v>0</v>
          </cell>
        </row>
        <row r="557">
          <cell r="C557" t="str">
            <v>HOSPITAL MIGUEL ARRAES</v>
          </cell>
          <cell r="E557" t="str">
            <v>JOSILENE MOURA DA SILVA</v>
          </cell>
          <cell r="F557" t="str">
            <v>2 - Outros Profissionais da Saúde</v>
          </cell>
          <cell r="G557" t="str">
            <v>3222-05</v>
          </cell>
          <cell r="H557" t="str">
            <v>08/2021</v>
          </cell>
          <cell r="I557">
            <v>0</v>
          </cell>
          <cell r="J557">
            <v>136.80799999999999</v>
          </cell>
          <cell r="M557">
            <v>0</v>
          </cell>
          <cell r="O557">
            <v>1.35</v>
          </cell>
          <cell r="R557">
            <v>158.14000000000001</v>
          </cell>
          <cell r="S557">
            <v>67.430000000000007</v>
          </cell>
          <cell r="U557">
            <v>0</v>
          </cell>
        </row>
        <row r="558">
          <cell r="C558" t="str">
            <v>HOSPITAL MIGUEL ARRAES</v>
          </cell>
          <cell r="E558" t="str">
            <v>JOSIVAN PEREIRA DO NASCIMENTO</v>
          </cell>
          <cell r="F558" t="str">
            <v>3 - Administrativo</v>
          </cell>
          <cell r="G558" t="str">
            <v>5174-10</v>
          </cell>
          <cell r="H558" t="str">
            <v>08/2021</v>
          </cell>
          <cell r="I558">
            <v>0</v>
          </cell>
          <cell r="J558">
            <v>150.04400000000001</v>
          </cell>
          <cell r="M558">
            <v>0</v>
          </cell>
          <cell r="O558">
            <v>1.35</v>
          </cell>
          <cell r="R558">
            <v>288.33999999999997</v>
          </cell>
          <cell r="S558">
            <v>66.78</v>
          </cell>
          <cell r="U558">
            <v>0</v>
          </cell>
        </row>
        <row r="559">
          <cell r="C559" t="str">
            <v>HOSPITAL MIGUEL ARRAES</v>
          </cell>
          <cell r="E559" t="str">
            <v>JOZILDO BARBOSA DE SOUZA</v>
          </cell>
          <cell r="F559" t="str">
            <v>1 - Médico</v>
          </cell>
          <cell r="G559" t="str">
            <v>2251-25</v>
          </cell>
          <cell r="H559" t="str">
            <v>08/2021</v>
          </cell>
          <cell r="I559">
            <v>0</v>
          </cell>
          <cell r="J559">
            <v>685.04</v>
          </cell>
          <cell r="M559">
            <v>0</v>
          </cell>
          <cell r="O559">
            <v>10.85</v>
          </cell>
          <cell r="S559">
            <v>0</v>
          </cell>
          <cell r="U559">
            <v>0</v>
          </cell>
        </row>
        <row r="560">
          <cell r="C560" t="str">
            <v>HOSPITAL MIGUEL ARRAES</v>
          </cell>
          <cell r="E560" t="str">
            <v>JOZIVANIA DO CARMO DO NASCIMENTO SILVA</v>
          </cell>
          <cell r="F560" t="str">
            <v>2 - Outros Profissionais da Saúde</v>
          </cell>
          <cell r="G560" t="str">
            <v>3222-05</v>
          </cell>
          <cell r="H560" t="str">
            <v>08/2021</v>
          </cell>
          <cell r="I560">
            <v>0</v>
          </cell>
          <cell r="J560">
            <v>112.6904</v>
          </cell>
          <cell r="M560">
            <v>0</v>
          </cell>
          <cell r="O560">
            <v>1.35</v>
          </cell>
          <cell r="R560">
            <v>158.14000000000001</v>
          </cell>
          <cell r="S560">
            <v>67.8</v>
          </cell>
          <cell r="U560">
            <v>0</v>
          </cell>
        </row>
        <row r="561">
          <cell r="C561" t="str">
            <v>HOSPITAL MIGUEL ARRAES</v>
          </cell>
          <cell r="E561" t="str">
            <v>JULIA MARIA DE OLIVEIRA PASTOR</v>
          </cell>
          <cell r="F561" t="str">
            <v>2 - Outros Profissionais da Saúde</v>
          </cell>
          <cell r="G561" t="str">
            <v>3242-05</v>
          </cell>
          <cell r="H561" t="str">
            <v>08/2021</v>
          </cell>
          <cell r="I561">
            <v>0</v>
          </cell>
          <cell r="J561">
            <v>138.8656</v>
          </cell>
          <cell r="M561">
            <v>0</v>
          </cell>
          <cell r="O561">
            <v>1.35</v>
          </cell>
          <cell r="R561">
            <v>155.14000000000001</v>
          </cell>
          <cell r="S561">
            <v>81.209999999999994</v>
          </cell>
          <cell r="U561">
            <v>0</v>
          </cell>
        </row>
        <row r="562">
          <cell r="C562" t="str">
            <v>HOSPITAL MIGUEL ARRAES</v>
          </cell>
          <cell r="E562" t="str">
            <v>JULIA RAVIANNE LEITE LUNA</v>
          </cell>
          <cell r="F562" t="str">
            <v>3 - Administrativo</v>
          </cell>
          <cell r="G562" t="str">
            <v>4110-10</v>
          </cell>
          <cell r="H562" t="str">
            <v>08/2021</v>
          </cell>
          <cell r="I562">
            <v>0</v>
          </cell>
          <cell r="J562">
            <v>8.0665999999999993</v>
          </cell>
          <cell r="M562">
            <v>0</v>
          </cell>
          <cell r="O562">
            <v>1.38</v>
          </cell>
          <cell r="S562">
            <v>0</v>
          </cell>
          <cell r="U562">
            <v>0</v>
          </cell>
        </row>
        <row r="563">
          <cell r="C563" t="str">
            <v>HOSPITAL MIGUEL ARRAES</v>
          </cell>
          <cell r="E563" t="str">
            <v>JULIANA ALVES MEIRELES</v>
          </cell>
          <cell r="F563" t="str">
            <v>2 - Outros Profissionais da Saúde</v>
          </cell>
          <cell r="G563" t="str">
            <v>2236-05</v>
          </cell>
          <cell r="H563" t="str">
            <v>08/2021</v>
          </cell>
          <cell r="I563">
            <v>0</v>
          </cell>
          <cell r="J563">
            <v>273.55040000000002</v>
          </cell>
          <cell r="M563">
            <v>0</v>
          </cell>
          <cell r="O563">
            <v>2.84</v>
          </cell>
          <cell r="S563">
            <v>0</v>
          </cell>
          <cell r="U563">
            <v>0</v>
          </cell>
        </row>
        <row r="564">
          <cell r="C564" t="str">
            <v>HOSPITAL MIGUEL ARRAES</v>
          </cell>
          <cell r="E564" t="str">
            <v>JULIANA CONCEICAO SANTOS DE ARAUJO</v>
          </cell>
          <cell r="F564" t="str">
            <v>2 - Outros Profissionais da Saúde</v>
          </cell>
          <cell r="G564" t="str">
            <v>3222-05</v>
          </cell>
          <cell r="H564" t="str">
            <v>08/2021</v>
          </cell>
          <cell r="I564">
            <v>0</v>
          </cell>
          <cell r="J564">
            <v>132.27760000000001</v>
          </cell>
          <cell r="M564">
            <v>0</v>
          </cell>
          <cell r="O564">
            <v>1.35</v>
          </cell>
          <cell r="R564">
            <v>146.74</v>
          </cell>
          <cell r="S564">
            <v>67.45</v>
          </cell>
          <cell r="U564">
            <v>0</v>
          </cell>
        </row>
        <row r="565">
          <cell r="C565" t="str">
            <v>HOSPITAL MIGUEL ARRAES</v>
          </cell>
          <cell r="E565" t="str">
            <v>JULIANA MELO DE JESUS LOPES</v>
          </cell>
          <cell r="F565" t="str">
            <v>3 - Administrativo</v>
          </cell>
          <cell r="G565" t="str">
            <v>4110-10</v>
          </cell>
          <cell r="H565" t="str">
            <v>08/2021</v>
          </cell>
          <cell r="I565">
            <v>0</v>
          </cell>
          <cell r="J565">
            <v>109.6888</v>
          </cell>
          <cell r="M565">
            <v>0</v>
          </cell>
          <cell r="O565">
            <v>1.35</v>
          </cell>
          <cell r="R565">
            <v>229.54000000000002</v>
          </cell>
          <cell r="S565">
            <v>74.790000000000006</v>
          </cell>
          <cell r="U565">
            <v>0</v>
          </cell>
        </row>
        <row r="566">
          <cell r="C566" t="str">
            <v>HOSPITAL MIGUEL ARRAES</v>
          </cell>
          <cell r="E566" t="str">
            <v>JULIANA PEREIRA PINTO</v>
          </cell>
          <cell r="F566" t="str">
            <v>3 - Administrativo</v>
          </cell>
          <cell r="G566" t="str">
            <v>4110-10</v>
          </cell>
          <cell r="H566" t="str">
            <v>08/2021</v>
          </cell>
          <cell r="I566">
            <v>0</v>
          </cell>
          <cell r="J566">
            <v>101.7808</v>
          </cell>
          <cell r="M566">
            <v>0</v>
          </cell>
          <cell r="O566">
            <v>1.35</v>
          </cell>
          <cell r="R566">
            <v>158.14000000000001</v>
          </cell>
          <cell r="S566">
            <v>66.78</v>
          </cell>
          <cell r="U566">
            <v>69.430000000000007</v>
          </cell>
          <cell r="X566" t="str">
            <v>AUXILIO CRECHE</v>
          </cell>
        </row>
        <row r="567">
          <cell r="C567" t="str">
            <v>HOSPITAL MIGUEL ARRAES</v>
          </cell>
          <cell r="E567" t="str">
            <v>JULIO CESAR DE MELO SIMOES</v>
          </cell>
          <cell r="F567" t="str">
            <v>1 - Médico</v>
          </cell>
          <cell r="G567" t="str">
            <v>2251-25</v>
          </cell>
          <cell r="H567" t="str">
            <v>08/2021</v>
          </cell>
          <cell r="I567">
            <v>0</v>
          </cell>
          <cell r="J567">
            <v>633.50720000000001</v>
          </cell>
          <cell r="M567">
            <v>0</v>
          </cell>
          <cell r="O567">
            <v>10.85</v>
          </cell>
          <cell r="S567">
            <v>0</v>
          </cell>
          <cell r="U567">
            <v>0</v>
          </cell>
        </row>
        <row r="568">
          <cell r="C568" t="str">
            <v>HOSPITAL MIGUEL ARRAES</v>
          </cell>
          <cell r="E568" t="str">
            <v>JUSSARA SILVA DE MEDEIROS</v>
          </cell>
          <cell r="F568" t="str">
            <v>2 - Outros Profissionais da Saúde</v>
          </cell>
          <cell r="G568" t="str">
            <v>3222-05</v>
          </cell>
          <cell r="H568" t="str">
            <v>08/2021</v>
          </cell>
          <cell r="I568">
            <v>0</v>
          </cell>
          <cell r="J568">
            <v>135.97120000000001</v>
          </cell>
          <cell r="M568">
            <v>0</v>
          </cell>
          <cell r="O568">
            <v>1.35</v>
          </cell>
          <cell r="R568">
            <v>137.74</v>
          </cell>
          <cell r="S568">
            <v>65.37</v>
          </cell>
          <cell r="U568">
            <v>0</v>
          </cell>
        </row>
        <row r="569">
          <cell r="C569" t="str">
            <v>HOSPITAL MIGUEL ARRAES</v>
          </cell>
          <cell r="E569" t="str">
            <v>KAIO VINICIUS RODRIGUES SILVEIRA</v>
          </cell>
          <cell r="F569" t="str">
            <v>3 - Administrativo</v>
          </cell>
          <cell r="G569" t="str">
            <v>4110-10</v>
          </cell>
          <cell r="H569" t="str">
            <v>08/2021</v>
          </cell>
          <cell r="I569">
            <v>0</v>
          </cell>
          <cell r="J569">
            <v>11</v>
          </cell>
          <cell r="M569">
            <v>0</v>
          </cell>
          <cell r="O569">
            <v>1.35</v>
          </cell>
          <cell r="R569">
            <v>188.74</v>
          </cell>
          <cell r="S569">
            <v>33</v>
          </cell>
          <cell r="U569">
            <v>0</v>
          </cell>
        </row>
        <row r="570">
          <cell r="C570" t="str">
            <v>HOSPITAL MIGUEL ARRAES</v>
          </cell>
          <cell r="E570" t="str">
            <v>KALYNE WANESSA DA SILVA SANTIAGO</v>
          </cell>
          <cell r="F570" t="str">
            <v>2 - Outros Profissionais da Saúde</v>
          </cell>
          <cell r="G570" t="str">
            <v>3242-05</v>
          </cell>
          <cell r="H570" t="str">
            <v>08/2021</v>
          </cell>
          <cell r="I570">
            <v>0</v>
          </cell>
          <cell r="J570">
            <v>131.03360000000001</v>
          </cell>
          <cell r="M570">
            <v>0</v>
          </cell>
          <cell r="O570">
            <v>1.35</v>
          </cell>
          <cell r="R570">
            <v>199.84</v>
          </cell>
          <cell r="S570">
            <v>74.92</v>
          </cell>
          <cell r="U570">
            <v>0</v>
          </cell>
        </row>
        <row r="571">
          <cell r="C571" t="str">
            <v>HOSPITAL MIGUEL ARRAES</v>
          </cell>
          <cell r="E571" t="str">
            <v>KAMILA RAQUEL DA SILVA CARNAUBA</v>
          </cell>
          <cell r="F571" t="str">
            <v>2 - Outros Profissionais da Saúde</v>
          </cell>
          <cell r="G571" t="str">
            <v>2235-05</v>
          </cell>
          <cell r="H571" t="str">
            <v>08/2021</v>
          </cell>
          <cell r="I571">
            <v>0</v>
          </cell>
          <cell r="J571">
            <v>318.23919999999998</v>
          </cell>
          <cell r="M571">
            <v>0</v>
          </cell>
          <cell r="O571">
            <v>2.84</v>
          </cell>
          <cell r="S571">
            <v>0</v>
          </cell>
          <cell r="U571">
            <v>0</v>
          </cell>
        </row>
        <row r="572">
          <cell r="C572" t="str">
            <v>HOSPITAL MIGUEL ARRAES</v>
          </cell>
          <cell r="E572" t="str">
            <v>KAMILA SAMAYRA LINO DE FREITAS</v>
          </cell>
          <cell r="F572" t="str">
            <v>2 - Outros Profissionais da Saúde</v>
          </cell>
          <cell r="G572" t="str">
            <v>2235-05</v>
          </cell>
          <cell r="H572" t="str">
            <v>08/2021</v>
          </cell>
          <cell r="I572">
            <v>0</v>
          </cell>
          <cell r="J572">
            <v>212.20959999999999</v>
          </cell>
          <cell r="L572">
            <v>340.6</v>
          </cell>
          <cell r="M572">
            <v>2.39</v>
          </cell>
          <cell r="O572">
            <v>2.84</v>
          </cell>
          <cell r="S572">
            <v>0</v>
          </cell>
          <cell r="U572">
            <v>0</v>
          </cell>
        </row>
        <row r="573">
          <cell r="C573" t="str">
            <v>HOSPITAL MIGUEL ARRAES</v>
          </cell>
          <cell r="E573" t="str">
            <v>KARINE MARIA FONSECA COSTA GOMES</v>
          </cell>
          <cell r="F573" t="str">
            <v>2 - Outros Profissionais da Saúde</v>
          </cell>
          <cell r="G573" t="str">
            <v>2235-05</v>
          </cell>
          <cell r="H573" t="str">
            <v>08/2021</v>
          </cell>
          <cell r="I573">
            <v>0</v>
          </cell>
          <cell r="J573">
            <v>302.904</v>
          </cell>
          <cell r="L573">
            <v>340.6</v>
          </cell>
          <cell r="M573">
            <v>3.08</v>
          </cell>
          <cell r="O573">
            <v>2.84</v>
          </cell>
          <cell r="S573">
            <v>0</v>
          </cell>
          <cell r="U573">
            <v>0</v>
          </cell>
        </row>
        <row r="574">
          <cell r="C574" t="str">
            <v>HOSPITAL MIGUEL ARRAES</v>
          </cell>
          <cell r="E574" t="str">
            <v>KARLA GOMES DA SILVA</v>
          </cell>
          <cell r="F574" t="str">
            <v>2 - Outros Profissionais da Saúde</v>
          </cell>
          <cell r="G574" t="str">
            <v>2235-05</v>
          </cell>
          <cell r="H574" t="str">
            <v>08/2021</v>
          </cell>
          <cell r="I574">
            <v>0</v>
          </cell>
          <cell r="J574">
            <v>312.94240000000002</v>
          </cell>
          <cell r="M574">
            <v>0</v>
          </cell>
          <cell r="O574">
            <v>2.84</v>
          </cell>
          <cell r="S574">
            <v>0</v>
          </cell>
          <cell r="U574">
            <v>96.39</v>
          </cell>
          <cell r="X574" t="str">
            <v>AUXILIO CRECHE</v>
          </cell>
        </row>
        <row r="575">
          <cell r="C575" t="str">
            <v>HOSPITAL MIGUEL ARRAES</v>
          </cell>
          <cell r="E575" t="str">
            <v>KARLA MARIA DE FRANCA</v>
          </cell>
          <cell r="F575" t="str">
            <v>3 - Administrativo</v>
          </cell>
          <cell r="G575" t="str">
            <v>5134-30</v>
          </cell>
          <cell r="H575" t="str">
            <v>08/2021</v>
          </cell>
          <cell r="I575">
            <v>0</v>
          </cell>
          <cell r="J575">
            <v>132.68719999999999</v>
          </cell>
          <cell r="M575">
            <v>0</v>
          </cell>
          <cell r="O575">
            <v>1.35</v>
          </cell>
          <cell r="R575">
            <v>229.54000000000002</v>
          </cell>
          <cell r="S575">
            <v>66.599999999999994</v>
          </cell>
          <cell r="U575">
            <v>0</v>
          </cell>
        </row>
        <row r="576">
          <cell r="C576" t="str">
            <v>HOSPITAL MIGUEL ARRAES</v>
          </cell>
          <cell r="E576" t="str">
            <v>KAROLINE DE BRITO CAVALCANTE</v>
          </cell>
          <cell r="F576" t="str">
            <v>3 - Administrativo</v>
          </cell>
          <cell r="G576" t="str">
            <v>5174-10</v>
          </cell>
          <cell r="H576" t="str">
            <v>08/2021</v>
          </cell>
          <cell r="I576">
            <v>0</v>
          </cell>
          <cell r="J576">
            <v>88.365600000000001</v>
          </cell>
          <cell r="L576">
            <v>340.6</v>
          </cell>
          <cell r="M576">
            <v>22.26</v>
          </cell>
          <cell r="O576">
            <v>1.35</v>
          </cell>
          <cell r="S576">
            <v>0</v>
          </cell>
          <cell r="U576">
            <v>69.430000000000007</v>
          </cell>
          <cell r="X576" t="str">
            <v>AUXILIO CRECHE</v>
          </cell>
        </row>
        <row r="577">
          <cell r="C577" t="str">
            <v>HOSPITAL MIGUEL ARRAES</v>
          </cell>
          <cell r="E577" t="str">
            <v>KASSIA ADRIANE DOS SANTOS SOUZA</v>
          </cell>
          <cell r="F577" t="str">
            <v>3 - Administrativo</v>
          </cell>
          <cell r="G577" t="str">
            <v>5174-10</v>
          </cell>
          <cell r="H577" t="str">
            <v>08/2021</v>
          </cell>
          <cell r="I577">
            <v>0</v>
          </cell>
          <cell r="J577">
            <v>0</v>
          </cell>
          <cell r="M577">
            <v>0</v>
          </cell>
          <cell r="O577">
            <v>1.35</v>
          </cell>
          <cell r="S577">
            <v>0</v>
          </cell>
          <cell r="U577">
            <v>0</v>
          </cell>
        </row>
        <row r="578">
          <cell r="C578" t="str">
            <v>HOSPITAL MIGUEL ARRAES</v>
          </cell>
          <cell r="E578" t="str">
            <v>KASSIA GABRIELLA DE LIMA SALES</v>
          </cell>
          <cell r="F578" t="str">
            <v>2 - Outros Profissionais da Saúde</v>
          </cell>
          <cell r="G578" t="str">
            <v>3222-05</v>
          </cell>
          <cell r="H578" t="str">
            <v>08/2021</v>
          </cell>
          <cell r="I578">
            <v>0</v>
          </cell>
          <cell r="J578">
            <v>117.1232</v>
          </cell>
          <cell r="M578">
            <v>0</v>
          </cell>
          <cell r="O578">
            <v>1.35</v>
          </cell>
          <cell r="R578">
            <v>146.74</v>
          </cell>
          <cell r="S578">
            <v>67.430000000000007</v>
          </cell>
          <cell r="U578">
            <v>0</v>
          </cell>
        </row>
        <row r="579">
          <cell r="C579" t="str">
            <v>HOSPITAL MIGUEL ARRAES</v>
          </cell>
          <cell r="E579" t="str">
            <v>KATIA CILENE FERNANDES VIEIRA</v>
          </cell>
          <cell r="F579" t="str">
            <v>2 - Outros Profissionais da Saúde</v>
          </cell>
          <cell r="G579" t="str">
            <v>3222-05</v>
          </cell>
          <cell r="H579" t="str">
            <v>08/2021</v>
          </cell>
          <cell r="I579">
            <v>0</v>
          </cell>
          <cell r="J579">
            <v>120.29040000000001</v>
          </cell>
          <cell r="M579">
            <v>0</v>
          </cell>
          <cell r="O579">
            <v>1.35</v>
          </cell>
          <cell r="R579">
            <v>168.34</v>
          </cell>
          <cell r="S579">
            <v>67.66</v>
          </cell>
          <cell r="U579">
            <v>0</v>
          </cell>
        </row>
        <row r="580">
          <cell r="C580" t="str">
            <v>HOSPITAL MIGUEL ARRAES</v>
          </cell>
          <cell r="E580" t="str">
            <v>KATIA GISELLY FERNANDES DA SILVA</v>
          </cell>
          <cell r="F580" t="str">
            <v>2 - Outros Profissionais da Saúde</v>
          </cell>
          <cell r="G580" t="str">
            <v>2235-05</v>
          </cell>
          <cell r="H580" t="str">
            <v>08/2021</v>
          </cell>
          <cell r="I580">
            <v>0</v>
          </cell>
          <cell r="J580">
            <v>339.32159999999999</v>
          </cell>
          <cell r="L580">
            <v>340.6</v>
          </cell>
          <cell r="M580">
            <v>3.08</v>
          </cell>
          <cell r="O580">
            <v>2.84</v>
          </cell>
          <cell r="S580">
            <v>0</v>
          </cell>
          <cell r="U580">
            <v>0</v>
          </cell>
        </row>
        <row r="581">
          <cell r="C581" t="str">
            <v>HOSPITAL MIGUEL ARRAES</v>
          </cell>
          <cell r="E581" t="str">
            <v>KATIA GOMES FREITAS DA SILVA</v>
          </cell>
          <cell r="F581" t="str">
            <v>2 - Outros Profissionais da Saúde</v>
          </cell>
          <cell r="G581" t="str">
            <v>3222-05</v>
          </cell>
          <cell r="H581" t="str">
            <v>08/2021</v>
          </cell>
          <cell r="I581">
            <v>0</v>
          </cell>
          <cell r="J581">
            <v>148.8888</v>
          </cell>
          <cell r="M581">
            <v>0</v>
          </cell>
          <cell r="O581">
            <v>1.35</v>
          </cell>
          <cell r="R581">
            <v>146.74</v>
          </cell>
          <cell r="S581">
            <v>67.47</v>
          </cell>
          <cell r="U581">
            <v>0</v>
          </cell>
        </row>
        <row r="582">
          <cell r="C582" t="str">
            <v>HOSPITAL MIGUEL ARRAES</v>
          </cell>
          <cell r="E582" t="str">
            <v>KATIA MARIA DA SILVA PAIVA</v>
          </cell>
          <cell r="F582" t="str">
            <v>2 - Outros Profissionais da Saúde</v>
          </cell>
          <cell r="G582" t="str">
            <v>3222-05</v>
          </cell>
          <cell r="H582" t="str">
            <v>08/2021</v>
          </cell>
          <cell r="I582">
            <v>0</v>
          </cell>
          <cell r="J582">
            <v>246.88079999999999</v>
          </cell>
          <cell r="M582">
            <v>0</v>
          </cell>
          <cell r="O582">
            <v>1.35</v>
          </cell>
          <cell r="S582">
            <v>0</v>
          </cell>
          <cell r="U582">
            <v>0</v>
          </cell>
        </row>
        <row r="583">
          <cell r="C583" t="str">
            <v>HOSPITAL MIGUEL ARRAES</v>
          </cell>
          <cell r="E583" t="str">
            <v>KATIA MARIA DE SOUZA VIEIRA</v>
          </cell>
          <cell r="F583" t="str">
            <v>2 - Outros Profissionais da Saúde</v>
          </cell>
          <cell r="G583" t="str">
            <v>3222-05</v>
          </cell>
          <cell r="H583" t="str">
            <v>08/2021</v>
          </cell>
          <cell r="I583">
            <v>0</v>
          </cell>
          <cell r="J583">
            <v>142.4408</v>
          </cell>
          <cell r="M583">
            <v>0</v>
          </cell>
          <cell r="O583">
            <v>1.35</v>
          </cell>
          <cell r="R583">
            <v>288.33999999999997</v>
          </cell>
          <cell r="S583">
            <v>52</v>
          </cell>
          <cell r="U583">
            <v>0</v>
          </cell>
        </row>
        <row r="584">
          <cell r="C584" t="str">
            <v>HOSPITAL MIGUEL ARRAES</v>
          </cell>
          <cell r="E584" t="str">
            <v>KEILLA AMANDA CORREIA DO NASCIMENTO</v>
          </cell>
          <cell r="F584" t="str">
            <v>3 - Administrativo</v>
          </cell>
          <cell r="G584" t="str">
            <v>4110-10</v>
          </cell>
          <cell r="H584" t="str">
            <v>08/2021</v>
          </cell>
          <cell r="I584">
            <v>0</v>
          </cell>
          <cell r="J584">
            <v>97.944000000000003</v>
          </cell>
          <cell r="M584">
            <v>0</v>
          </cell>
          <cell r="O584">
            <v>1.35</v>
          </cell>
          <cell r="R584">
            <v>288.33999999999997</v>
          </cell>
          <cell r="S584">
            <v>66.78</v>
          </cell>
          <cell r="U584">
            <v>0</v>
          </cell>
        </row>
        <row r="585">
          <cell r="C585" t="str">
            <v>HOSPITAL MIGUEL ARRAES</v>
          </cell>
          <cell r="E585" t="str">
            <v>KELLY JANAYNA MATTOS DA SILVA</v>
          </cell>
          <cell r="F585" t="str">
            <v>2 - Outros Profissionais da Saúde</v>
          </cell>
          <cell r="G585" t="str">
            <v>2234-05</v>
          </cell>
          <cell r="H585" t="str">
            <v>08/2021</v>
          </cell>
          <cell r="I585">
            <v>0</v>
          </cell>
          <cell r="J585">
            <v>583.49839999999995</v>
          </cell>
          <cell r="M585">
            <v>0</v>
          </cell>
          <cell r="O585">
            <v>1.35</v>
          </cell>
          <cell r="S585">
            <v>0</v>
          </cell>
          <cell r="U585">
            <v>0</v>
          </cell>
        </row>
        <row r="586">
          <cell r="C586" t="str">
            <v>HOSPITAL MIGUEL ARRAES</v>
          </cell>
          <cell r="E586" t="str">
            <v>KELLY PATRICIA ALBUQUERQUE TIMOTEO</v>
          </cell>
          <cell r="F586" t="str">
            <v>3 - Administrativo</v>
          </cell>
          <cell r="G586" t="str">
            <v>5174-10</v>
          </cell>
          <cell r="H586" t="str">
            <v>08/2021</v>
          </cell>
          <cell r="I586">
            <v>0</v>
          </cell>
          <cell r="J586">
            <v>108.4376</v>
          </cell>
          <cell r="M586">
            <v>0</v>
          </cell>
          <cell r="O586">
            <v>1.35</v>
          </cell>
          <cell r="R586">
            <v>168.34</v>
          </cell>
          <cell r="S586">
            <v>66.78</v>
          </cell>
          <cell r="U586">
            <v>69.430000000000007</v>
          </cell>
          <cell r="X586" t="str">
            <v>AUXILIO CRECHE</v>
          </cell>
        </row>
        <row r="587">
          <cell r="C587" t="str">
            <v>HOSPITAL MIGUEL ARRAES</v>
          </cell>
          <cell r="E587" t="str">
            <v>KELYANE VITORIA PONTES DA COSTA</v>
          </cell>
          <cell r="F587" t="str">
            <v>2 - Outros Profissionais da Saúde</v>
          </cell>
          <cell r="G587" t="str">
            <v>5211-30</v>
          </cell>
          <cell r="H587" t="str">
            <v>08/2021</v>
          </cell>
          <cell r="I587">
            <v>0</v>
          </cell>
          <cell r="J587">
            <v>116.0624</v>
          </cell>
          <cell r="M587">
            <v>0</v>
          </cell>
          <cell r="O587">
            <v>1.35</v>
          </cell>
          <cell r="S587">
            <v>0</v>
          </cell>
          <cell r="U587">
            <v>0</v>
          </cell>
        </row>
        <row r="588">
          <cell r="C588" t="str">
            <v>HOSPITAL MIGUEL ARRAES</v>
          </cell>
          <cell r="E588" t="str">
            <v>KENIA MAYLLA DOMINGOS ALVES</v>
          </cell>
          <cell r="F588" t="str">
            <v>2 - Outros Profissionais da Saúde</v>
          </cell>
          <cell r="G588" t="str">
            <v>2235-05</v>
          </cell>
          <cell r="H588" t="str">
            <v>08/2021</v>
          </cell>
          <cell r="I588">
            <v>0</v>
          </cell>
          <cell r="J588">
            <v>307.94240000000002</v>
          </cell>
          <cell r="M588">
            <v>0</v>
          </cell>
          <cell r="O588">
            <v>2.84</v>
          </cell>
          <cell r="R588">
            <v>102.49</v>
          </cell>
          <cell r="S588">
            <v>106.2</v>
          </cell>
          <cell r="U588">
            <v>96.39</v>
          </cell>
          <cell r="X588" t="str">
            <v>AUXILIO CRECHE</v>
          </cell>
        </row>
        <row r="589">
          <cell r="C589" t="str">
            <v>HOSPITAL MIGUEL ARRAES</v>
          </cell>
          <cell r="E589" t="str">
            <v>KESIA MARTINS CAMPOS</v>
          </cell>
          <cell r="F589" t="str">
            <v>2 - Outros Profissionais da Saúde</v>
          </cell>
          <cell r="G589" t="str">
            <v>5152-05</v>
          </cell>
          <cell r="H589" t="str">
            <v>08/2021</v>
          </cell>
          <cell r="I589">
            <v>0</v>
          </cell>
          <cell r="J589">
            <v>121.004</v>
          </cell>
          <cell r="M589">
            <v>0</v>
          </cell>
          <cell r="O589">
            <v>1.35</v>
          </cell>
          <cell r="R589">
            <v>168.34</v>
          </cell>
          <cell r="S589">
            <v>71.400000000000006</v>
          </cell>
          <cell r="U589">
            <v>0</v>
          </cell>
        </row>
        <row r="590">
          <cell r="C590" t="str">
            <v>HOSPITAL MIGUEL ARRAES</v>
          </cell>
          <cell r="E590" t="str">
            <v>KEYLA ALVES DA SILVA</v>
          </cell>
          <cell r="F590" t="str">
            <v>2 - Outros Profissionais da Saúde</v>
          </cell>
          <cell r="G590" t="str">
            <v>3222-05</v>
          </cell>
          <cell r="H590" t="str">
            <v>08/2021</v>
          </cell>
          <cell r="I590">
            <v>0</v>
          </cell>
          <cell r="J590">
            <v>246.11359999999999</v>
          </cell>
          <cell r="M590">
            <v>0</v>
          </cell>
          <cell r="O590">
            <v>1.35</v>
          </cell>
          <cell r="R590">
            <v>40.539999999999992</v>
          </cell>
          <cell r="S590">
            <v>13.53</v>
          </cell>
          <cell r="U590">
            <v>13.88</v>
          </cell>
          <cell r="X590" t="str">
            <v>AUXILIO CRECHE</v>
          </cell>
        </row>
        <row r="591">
          <cell r="C591" t="str">
            <v>HOSPITAL MIGUEL ARRAES</v>
          </cell>
          <cell r="E591" t="str">
            <v>KEYTE DAYSE MORAIS DE LIMA</v>
          </cell>
          <cell r="F591" t="str">
            <v>2 - Outros Profissionais da Saúde</v>
          </cell>
          <cell r="G591" t="str">
            <v>2235-30</v>
          </cell>
          <cell r="H591" t="str">
            <v>08/2021</v>
          </cell>
          <cell r="I591">
            <v>0</v>
          </cell>
          <cell r="J591">
            <v>278.62</v>
          </cell>
          <cell r="M591">
            <v>0</v>
          </cell>
          <cell r="O591">
            <v>2.84</v>
          </cell>
          <cell r="S591">
            <v>106.91</v>
          </cell>
          <cell r="U591">
            <v>0</v>
          </cell>
        </row>
        <row r="592">
          <cell r="C592" t="str">
            <v>HOSPITAL MIGUEL ARRAES</v>
          </cell>
          <cell r="E592" t="str">
            <v>KEZIA GALDINO DA SILVA</v>
          </cell>
          <cell r="F592" t="str">
            <v>2 - Outros Profissionais da Saúde</v>
          </cell>
          <cell r="G592" t="str">
            <v>3222-05</v>
          </cell>
          <cell r="H592" t="str">
            <v>08/2021</v>
          </cell>
          <cell r="I592">
            <v>0</v>
          </cell>
          <cell r="J592">
            <v>131.84</v>
          </cell>
          <cell r="M592">
            <v>0</v>
          </cell>
          <cell r="O592">
            <v>1.35</v>
          </cell>
          <cell r="S592">
            <v>0</v>
          </cell>
          <cell r="U592">
            <v>0</v>
          </cell>
        </row>
        <row r="593">
          <cell r="C593" t="str">
            <v>HOSPITAL MIGUEL ARRAES</v>
          </cell>
          <cell r="E593" t="str">
            <v>KLEBER DE FREITAS MATIAS</v>
          </cell>
          <cell r="F593" t="str">
            <v>1 - Médico</v>
          </cell>
          <cell r="G593" t="str">
            <v>2251-25</v>
          </cell>
          <cell r="H593" t="str">
            <v>08/2021</v>
          </cell>
          <cell r="I593">
            <v>0</v>
          </cell>
          <cell r="J593">
            <v>479.84</v>
          </cell>
          <cell r="M593">
            <v>0</v>
          </cell>
          <cell r="O593">
            <v>10.85</v>
          </cell>
          <cell r="S593">
            <v>0</v>
          </cell>
          <cell r="U593">
            <v>0</v>
          </cell>
        </row>
        <row r="594">
          <cell r="C594" t="str">
            <v>HOSPITAL MIGUEL ARRAES</v>
          </cell>
          <cell r="E594" t="str">
            <v>KLEBER JOSE REGIS SOARES</v>
          </cell>
          <cell r="F594" t="str">
            <v>2 - Outros Profissionais da Saúde</v>
          </cell>
          <cell r="G594" t="str">
            <v>5151-10</v>
          </cell>
          <cell r="H594" t="str">
            <v>08/2021</v>
          </cell>
          <cell r="I594">
            <v>0</v>
          </cell>
          <cell r="J594">
            <v>115.28</v>
          </cell>
          <cell r="M594">
            <v>0</v>
          </cell>
          <cell r="O594">
            <v>1.35</v>
          </cell>
          <cell r="S594">
            <v>0</v>
          </cell>
          <cell r="U594">
            <v>0</v>
          </cell>
        </row>
        <row r="595">
          <cell r="C595" t="str">
            <v>HOSPITAL MIGUEL ARRAES</v>
          </cell>
          <cell r="E595" t="str">
            <v>LAHISA LICA DIAS DE FREITAS</v>
          </cell>
          <cell r="F595" t="str">
            <v>3 - Administrativo</v>
          </cell>
          <cell r="G595" t="str">
            <v>1422-05</v>
          </cell>
          <cell r="H595" t="str">
            <v>08/2021</v>
          </cell>
          <cell r="I595">
            <v>0</v>
          </cell>
          <cell r="J595">
            <v>485.36079999999998</v>
          </cell>
          <cell r="M595">
            <v>0</v>
          </cell>
          <cell r="O595">
            <v>1.35</v>
          </cell>
          <cell r="S595">
            <v>0</v>
          </cell>
          <cell r="U595">
            <v>69.430000000000007</v>
          </cell>
          <cell r="X595" t="str">
            <v>AUXILIO CRECHE</v>
          </cell>
        </row>
        <row r="596">
          <cell r="C596" t="str">
            <v>HOSPITAL MIGUEL ARRAES</v>
          </cell>
          <cell r="E596" t="str">
            <v>LAIS CIBELE SANTOS DAMASCENO</v>
          </cell>
          <cell r="F596" t="str">
            <v>3 - Administrativo</v>
          </cell>
          <cell r="G596" t="str">
            <v>4110-10</v>
          </cell>
          <cell r="H596" t="str">
            <v>08/2021</v>
          </cell>
          <cell r="I596">
            <v>0</v>
          </cell>
          <cell r="J596">
            <v>11</v>
          </cell>
          <cell r="M596">
            <v>0</v>
          </cell>
          <cell r="O596">
            <v>1.35</v>
          </cell>
          <cell r="R596">
            <v>86.74</v>
          </cell>
          <cell r="S596">
            <v>0</v>
          </cell>
          <cell r="U596">
            <v>0</v>
          </cell>
        </row>
        <row r="597">
          <cell r="C597" t="str">
            <v>HOSPITAL MIGUEL ARRAES</v>
          </cell>
          <cell r="E597" t="str">
            <v>LAIS REGINA RAMOS DE ALBUQUERQUE</v>
          </cell>
          <cell r="F597" t="str">
            <v>2 - Outros Profissionais da Saúde</v>
          </cell>
          <cell r="G597" t="str">
            <v>2235-05</v>
          </cell>
          <cell r="H597" t="str">
            <v>08/2021</v>
          </cell>
          <cell r="I597">
            <v>0</v>
          </cell>
          <cell r="J597">
            <v>271.56720000000001</v>
          </cell>
          <cell r="M597">
            <v>0</v>
          </cell>
          <cell r="O597">
            <v>2.84</v>
          </cell>
          <cell r="S597">
            <v>0</v>
          </cell>
          <cell r="U597">
            <v>309.83999999999997</v>
          </cell>
          <cell r="X597" t="str">
            <v>AUXILIO CRECHE</v>
          </cell>
        </row>
        <row r="598">
          <cell r="C598" t="str">
            <v>HOSPITAL MIGUEL ARRAES</v>
          </cell>
          <cell r="E598" t="str">
            <v>LARISSA ALINE MACIEL DA SILVA</v>
          </cell>
          <cell r="F598" t="str">
            <v>2 - Outros Profissionais da Saúde</v>
          </cell>
          <cell r="G598" t="str">
            <v>3222-05</v>
          </cell>
          <cell r="H598" t="str">
            <v>08/2021</v>
          </cell>
          <cell r="I598">
            <v>0</v>
          </cell>
          <cell r="J598">
            <v>131.4864</v>
          </cell>
          <cell r="M598">
            <v>0</v>
          </cell>
          <cell r="O598">
            <v>1.35</v>
          </cell>
          <cell r="R598">
            <v>137.89000000000001</v>
          </cell>
          <cell r="S598">
            <v>51.69</v>
          </cell>
          <cell r="U598">
            <v>53.21</v>
          </cell>
          <cell r="X598" t="str">
            <v>AUXILIO CRECHE</v>
          </cell>
        </row>
        <row r="599">
          <cell r="C599" t="str">
            <v>HOSPITAL MIGUEL ARRAES</v>
          </cell>
          <cell r="E599" t="str">
            <v>LARISSA DE ANDRADE CARVALHO</v>
          </cell>
          <cell r="F599" t="str">
            <v>1 - Médico</v>
          </cell>
          <cell r="G599" t="str">
            <v>2251-25</v>
          </cell>
          <cell r="H599" t="str">
            <v>08/2021</v>
          </cell>
          <cell r="I599">
            <v>0</v>
          </cell>
          <cell r="J599">
            <v>408.61040000000003</v>
          </cell>
          <cell r="M599">
            <v>0</v>
          </cell>
          <cell r="O599">
            <v>10.85</v>
          </cell>
          <cell r="S599">
            <v>0</v>
          </cell>
          <cell r="U599">
            <v>0</v>
          </cell>
        </row>
        <row r="600">
          <cell r="C600" t="str">
            <v>HOSPITAL MIGUEL ARRAES</v>
          </cell>
          <cell r="E600" t="str">
            <v>LARISSA MARIA CASTELO BRANCO GOMES</v>
          </cell>
          <cell r="F600" t="str">
            <v>3 - Administrativo</v>
          </cell>
          <cell r="G600" t="str">
            <v>4110-10</v>
          </cell>
          <cell r="H600" t="str">
            <v>08/2021</v>
          </cell>
          <cell r="I600">
            <v>0</v>
          </cell>
          <cell r="J600">
            <v>102.8824</v>
          </cell>
          <cell r="M600">
            <v>0</v>
          </cell>
          <cell r="O600">
            <v>1.35</v>
          </cell>
          <cell r="R600">
            <v>229.54000000000002</v>
          </cell>
          <cell r="S600">
            <v>74.790000000000006</v>
          </cell>
          <cell r="U600">
            <v>0</v>
          </cell>
        </row>
        <row r="601">
          <cell r="C601" t="str">
            <v>HOSPITAL MIGUEL ARRAES</v>
          </cell>
          <cell r="E601" t="str">
            <v>LARISSA MONTEIRO MAIA</v>
          </cell>
          <cell r="F601" t="str">
            <v>1 - Médico</v>
          </cell>
          <cell r="G601" t="str">
            <v>2251-25</v>
          </cell>
          <cell r="H601" t="str">
            <v>08/2021</v>
          </cell>
          <cell r="I601">
            <v>0</v>
          </cell>
          <cell r="J601">
            <v>904.32</v>
          </cell>
          <cell r="M601">
            <v>0</v>
          </cell>
          <cell r="O601">
            <v>10.85</v>
          </cell>
          <cell r="S601">
            <v>0</v>
          </cell>
          <cell r="U601">
            <v>0</v>
          </cell>
        </row>
        <row r="602">
          <cell r="C602" t="str">
            <v>HOSPITAL MIGUEL ARRAES</v>
          </cell>
          <cell r="E602" t="str">
            <v>LAUDENISE DIAS DA SILVA</v>
          </cell>
          <cell r="F602" t="str">
            <v>2 - Outros Profissionais da Saúde</v>
          </cell>
          <cell r="G602" t="str">
            <v>3222-05</v>
          </cell>
          <cell r="H602" t="str">
            <v>08/2021</v>
          </cell>
          <cell r="I602">
            <v>0</v>
          </cell>
          <cell r="J602">
            <v>116.31359999999999</v>
          </cell>
          <cell r="M602">
            <v>0</v>
          </cell>
          <cell r="O602">
            <v>1.35</v>
          </cell>
          <cell r="R602">
            <v>158.14000000000001</v>
          </cell>
          <cell r="S602">
            <v>68.069999999999993</v>
          </cell>
          <cell r="U602">
            <v>69.41</v>
          </cell>
          <cell r="X602" t="str">
            <v>AUXILIO CRECHE</v>
          </cell>
        </row>
        <row r="603">
          <cell r="C603" t="str">
            <v>HOSPITAL MIGUEL ARRAES</v>
          </cell>
          <cell r="E603" t="str">
            <v>LAUDIANE PEREIRA</v>
          </cell>
          <cell r="F603" t="str">
            <v>2 - Outros Profissionais da Saúde</v>
          </cell>
          <cell r="G603" t="str">
            <v>2237-10</v>
          </cell>
          <cell r="H603" t="str">
            <v>08/2021</v>
          </cell>
          <cell r="I603">
            <v>0</v>
          </cell>
          <cell r="J603">
            <v>237.37520000000001</v>
          </cell>
          <cell r="M603">
            <v>0</v>
          </cell>
          <cell r="O603">
            <v>1.35</v>
          </cell>
          <cell r="S603">
            <v>0</v>
          </cell>
          <cell r="U603">
            <v>0</v>
          </cell>
        </row>
        <row r="604">
          <cell r="C604" t="str">
            <v>HOSPITAL MIGUEL ARRAES</v>
          </cell>
          <cell r="E604" t="str">
            <v>LAUDICEIA MARIANO MENDES DE ALBUQUERQUE</v>
          </cell>
          <cell r="F604" t="str">
            <v>2 - Outros Profissionais da Saúde</v>
          </cell>
          <cell r="G604" t="str">
            <v>3222-05</v>
          </cell>
          <cell r="H604" t="str">
            <v>08/2021</v>
          </cell>
          <cell r="I604">
            <v>0</v>
          </cell>
          <cell r="J604">
            <v>137.31200000000001</v>
          </cell>
          <cell r="M604">
            <v>0</v>
          </cell>
          <cell r="O604">
            <v>1.35</v>
          </cell>
          <cell r="R604">
            <v>249.94000000000003</v>
          </cell>
          <cell r="S604">
            <v>67.430000000000007</v>
          </cell>
          <cell r="U604">
            <v>69.41</v>
          </cell>
          <cell r="X604" t="str">
            <v>AUXILIO CRECHE</v>
          </cell>
        </row>
        <row r="605">
          <cell r="C605" t="str">
            <v>HOSPITAL MIGUEL ARRAES</v>
          </cell>
          <cell r="E605" t="str">
            <v>LAYS MIRANDA DE ALMEIDA MARTINS</v>
          </cell>
          <cell r="F605" t="str">
            <v>1 - Médico</v>
          </cell>
          <cell r="G605" t="str">
            <v>2251-25</v>
          </cell>
          <cell r="H605" t="str">
            <v>08/2021</v>
          </cell>
          <cell r="I605">
            <v>0</v>
          </cell>
          <cell r="J605">
            <v>861.2</v>
          </cell>
          <cell r="M605">
            <v>0</v>
          </cell>
          <cell r="O605">
            <v>10.85</v>
          </cell>
          <cell r="S605">
            <v>0</v>
          </cell>
          <cell r="U605">
            <v>0</v>
          </cell>
        </row>
        <row r="606">
          <cell r="C606" t="str">
            <v>HOSPITAL MIGUEL ARRAES</v>
          </cell>
          <cell r="E606" t="str">
            <v>LEANDRA VALERIO DE SALES</v>
          </cell>
          <cell r="F606" t="str">
            <v>2 - Outros Profissionais da Saúde</v>
          </cell>
          <cell r="G606" t="str">
            <v>3222-05</v>
          </cell>
          <cell r="H606" t="str">
            <v>08/2021</v>
          </cell>
          <cell r="I606">
            <v>0</v>
          </cell>
          <cell r="J606">
            <v>120.6712</v>
          </cell>
          <cell r="M606">
            <v>0</v>
          </cell>
          <cell r="O606">
            <v>1.35</v>
          </cell>
          <cell r="R606">
            <v>146.74</v>
          </cell>
          <cell r="S606">
            <v>67.430000000000007</v>
          </cell>
          <cell r="U606">
            <v>0</v>
          </cell>
        </row>
        <row r="607">
          <cell r="C607" t="str">
            <v>HOSPITAL MIGUEL ARRAES</v>
          </cell>
          <cell r="E607" t="str">
            <v>LEILA CRISTINA BEZERRA</v>
          </cell>
          <cell r="F607" t="str">
            <v>2 - Outros Profissionais da Saúde</v>
          </cell>
          <cell r="G607" t="str">
            <v>3222-05</v>
          </cell>
          <cell r="H607" t="str">
            <v>08/2021</v>
          </cell>
          <cell r="I607">
            <v>0</v>
          </cell>
          <cell r="J607">
            <v>113.084</v>
          </cell>
          <cell r="M607">
            <v>0</v>
          </cell>
          <cell r="O607">
            <v>1.35</v>
          </cell>
          <cell r="R607">
            <v>168.34</v>
          </cell>
          <cell r="S607">
            <v>67.48</v>
          </cell>
          <cell r="U607">
            <v>0</v>
          </cell>
        </row>
        <row r="608">
          <cell r="C608" t="str">
            <v>HOSPITAL MIGUEL ARRAES</v>
          </cell>
          <cell r="E608" t="str">
            <v>LEILANE CRISTINA CORDEIRO TEIXEIRA DE SALES</v>
          </cell>
          <cell r="F608" t="str">
            <v>2 - Outros Profissionais da Saúde</v>
          </cell>
          <cell r="G608" t="str">
            <v>2237-10</v>
          </cell>
          <cell r="H608" t="str">
            <v>08/2021</v>
          </cell>
          <cell r="I608">
            <v>0</v>
          </cell>
          <cell r="J608">
            <v>483.17360000000002</v>
          </cell>
          <cell r="M608">
            <v>0</v>
          </cell>
          <cell r="O608">
            <v>1.35</v>
          </cell>
          <cell r="S608">
            <v>0</v>
          </cell>
          <cell r="U608">
            <v>0</v>
          </cell>
        </row>
        <row r="609">
          <cell r="C609" t="str">
            <v>HOSPITAL MIGUEL ARRAES</v>
          </cell>
          <cell r="E609" t="str">
            <v>LEILANE GUILHERME ALMEIDA DE SANTANA</v>
          </cell>
          <cell r="F609" t="str">
            <v>3 - Administrativo</v>
          </cell>
          <cell r="G609" t="str">
            <v>4110-10</v>
          </cell>
          <cell r="H609" t="str">
            <v>08/2021</v>
          </cell>
          <cell r="I609">
            <v>0</v>
          </cell>
          <cell r="J609">
            <v>104.6264</v>
          </cell>
          <cell r="M609">
            <v>0</v>
          </cell>
          <cell r="O609">
            <v>1.35</v>
          </cell>
          <cell r="R609">
            <v>158.14000000000001</v>
          </cell>
          <cell r="S609">
            <v>66.78</v>
          </cell>
          <cell r="U609">
            <v>0</v>
          </cell>
        </row>
        <row r="610">
          <cell r="C610" t="str">
            <v>HOSPITAL MIGUEL ARRAES</v>
          </cell>
          <cell r="E610" t="str">
            <v>LENILDA FERREIRA DA SILVA</v>
          </cell>
          <cell r="F610" t="str">
            <v>2 - Outros Profissionais da Saúde</v>
          </cell>
          <cell r="G610" t="str">
            <v>3222-05</v>
          </cell>
          <cell r="H610" t="str">
            <v>08/2021</v>
          </cell>
          <cell r="I610">
            <v>0</v>
          </cell>
          <cell r="J610">
            <v>139.22319999999999</v>
          </cell>
          <cell r="M610">
            <v>0</v>
          </cell>
          <cell r="O610">
            <v>1.35</v>
          </cell>
          <cell r="R610">
            <v>158.14000000000001</v>
          </cell>
          <cell r="S610">
            <v>67.790000000000006</v>
          </cell>
          <cell r="U610">
            <v>0</v>
          </cell>
        </row>
        <row r="611">
          <cell r="C611" t="str">
            <v>HOSPITAL MIGUEL ARRAES</v>
          </cell>
          <cell r="E611" t="str">
            <v>LENIRA QUIRINO DA SILVA PEREIRA</v>
          </cell>
          <cell r="F611" t="str">
            <v>2 - Outros Profissionais da Saúde</v>
          </cell>
          <cell r="G611" t="str">
            <v>3222-05</v>
          </cell>
          <cell r="H611" t="str">
            <v>08/2021</v>
          </cell>
          <cell r="I611">
            <v>0</v>
          </cell>
          <cell r="J611">
            <v>120.28879999999999</v>
          </cell>
          <cell r="M611">
            <v>0</v>
          </cell>
          <cell r="O611">
            <v>1.35</v>
          </cell>
          <cell r="R611">
            <v>158.14000000000001</v>
          </cell>
          <cell r="S611">
            <v>67.430000000000007</v>
          </cell>
          <cell r="U611">
            <v>0</v>
          </cell>
        </row>
        <row r="612">
          <cell r="C612" t="str">
            <v>HOSPITAL MIGUEL ARRAES</v>
          </cell>
          <cell r="E612" t="str">
            <v>LEONARDO GATIS ARCOVERDE</v>
          </cell>
          <cell r="F612" t="str">
            <v>3 - Administrativo</v>
          </cell>
          <cell r="G612" t="str">
            <v>5174-10</v>
          </cell>
          <cell r="H612" t="str">
            <v>08/2021</v>
          </cell>
          <cell r="I612">
            <v>0</v>
          </cell>
          <cell r="J612">
            <v>89.04</v>
          </cell>
          <cell r="M612">
            <v>0</v>
          </cell>
          <cell r="O612">
            <v>1.35</v>
          </cell>
          <cell r="R612">
            <v>288.33999999999997</v>
          </cell>
          <cell r="S612">
            <v>66.78</v>
          </cell>
          <cell r="U612">
            <v>0</v>
          </cell>
        </row>
        <row r="613">
          <cell r="C613" t="str">
            <v>HOSPITAL MIGUEL ARRAES</v>
          </cell>
          <cell r="E613" t="str">
            <v>LEONARDO SILVEIRA RUFILO DE OLIVEIRA</v>
          </cell>
          <cell r="F613" t="str">
            <v>2 - Outros Profissionais da Saúde</v>
          </cell>
          <cell r="G613" t="str">
            <v>5151-10</v>
          </cell>
          <cell r="H613" t="str">
            <v>08/2021</v>
          </cell>
          <cell r="I613">
            <v>0</v>
          </cell>
          <cell r="J613">
            <v>0</v>
          </cell>
          <cell r="M613">
            <v>0</v>
          </cell>
          <cell r="O613">
            <v>1.35</v>
          </cell>
          <cell r="S613">
            <v>0</v>
          </cell>
          <cell r="U613">
            <v>0</v>
          </cell>
        </row>
        <row r="614">
          <cell r="C614" t="str">
            <v>HOSPITAL MIGUEL ARRAES</v>
          </cell>
          <cell r="E614" t="str">
            <v>LIGIA TELES DE LIRA</v>
          </cell>
          <cell r="F614" t="str">
            <v>2 - Outros Profissionais da Saúde</v>
          </cell>
          <cell r="G614" t="str">
            <v>3222-05</v>
          </cell>
          <cell r="H614" t="str">
            <v>08/2021</v>
          </cell>
          <cell r="I614">
            <v>0</v>
          </cell>
          <cell r="J614">
            <v>134.34880000000001</v>
          </cell>
          <cell r="M614">
            <v>0</v>
          </cell>
          <cell r="O614">
            <v>1.35</v>
          </cell>
          <cell r="R614">
            <v>158.14000000000001</v>
          </cell>
          <cell r="S614">
            <v>67.45</v>
          </cell>
          <cell r="U614">
            <v>0</v>
          </cell>
        </row>
        <row r="615">
          <cell r="C615" t="str">
            <v>HOSPITAL MIGUEL ARRAES</v>
          </cell>
          <cell r="E615" t="str">
            <v>LILIAN CHRISTINE DE OLIVEIRA PARENTE</v>
          </cell>
          <cell r="F615" t="str">
            <v>1 - Médico</v>
          </cell>
          <cell r="G615" t="str">
            <v>2251-25</v>
          </cell>
          <cell r="H615" t="str">
            <v>08/2021</v>
          </cell>
          <cell r="I615">
            <v>0</v>
          </cell>
          <cell r="J615">
            <v>385.98719999999997</v>
          </cell>
          <cell r="M615">
            <v>0</v>
          </cell>
          <cell r="O615">
            <v>10.85</v>
          </cell>
          <cell r="S615">
            <v>0</v>
          </cell>
          <cell r="U615">
            <v>0</v>
          </cell>
        </row>
        <row r="616">
          <cell r="C616" t="str">
            <v>HOSPITAL MIGUEL ARRAES</v>
          </cell>
          <cell r="E616" t="str">
            <v>LILIAN PIMENTEL DE LIMA</v>
          </cell>
          <cell r="F616" t="str">
            <v>2 - Outros Profissionais da Saúde</v>
          </cell>
          <cell r="G616" t="str">
            <v>5211-30</v>
          </cell>
          <cell r="H616" t="str">
            <v>08/2021</v>
          </cell>
          <cell r="I616">
            <v>0</v>
          </cell>
          <cell r="J616">
            <v>88.082399999999993</v>
          </cell>
          <cell r="M616">
            <v>0</v>
          </cell>
          <cell r="O616">
            <v>1.35</v>
          </cell>
          <cell r="R616">
            <v>137.74</v>
          </cell>
          <cell r="S616">
            <v>66.78</v>
          </cell>
          <cell r="U616">
            <v>0</v>
          </cell>
        </row>
        <row r="617">
          <cell r="C617" t="str">
            <v>HOSPITAL MIGUEL ARRAES</v>
          </cell>
          <cell r="E617" t="str">
            <v>LILIAN ROBERTA DA SILVA</v>
          </cell>
          <cell r="F617" t="str">
            <v>2 - Outros Profissionais da Saúde</v>
          </cell>
          <cell r="G617" t="str">
            <v>3222-05</v>
          </cell>
          <cell r="H617" t="str">
            <v>08/2021</v>
          </cell>
          <cell r="I617">
            <v>0</v>
          </cell>
          <cell r="J617">
            <v>123.7608</v>
          </cell>
          <cell r="M617">
            <v>0</v>
          </cell>
          <cell r="O617">
            <v>1.35</v>
          </cell>
          <cell r="R617">
            <v>168.34</v>
          </cell>
          <cell r="S617">
            <v>29.26</v>
          </cell>
          <cell r="U617">
            <v>34.71</v>
          </cell>
          <cell r="X617" t="str">
            <v>AUXILIO CRECHE</v>
          </cell>
        </row>
        <row r="618">
          <cell r="C618" t="str">
            <v>HOSPITAL MIGUEL ARRAES</v>
          </cell>
          <cell r="E618" t="str">
            <v>LILIANE SOARES DOS SANTOS MORAIS</v>
          </cell>
          <cell r="F618" t="str">
            <v>2 - Outros Profissionais da Saúde</v>
          </cell>
          <cell r="G618" t="str">
            <v>5211-30</v>
          </cell>
          <cell r="H618" t="str">
            <v>08/2021</v>
          </cell>
          <cell r="I618">
            <v>0</v>
          </cell>
          <cell r="J618">
            <v>93.307999999999993</v>
          </cell>
          <cell r="M618">
            <v>0</v>
          </cell>
          <cell r="O618">
            <v>1.35</v>
          </cell>
          <cell r="R618">
            <v>270.64</v>
          </cell>
          <cell r="S618">
            <v>66.78</v>
          </cell>
          <cell r="U618">
            <v>0</v>
          </cell>
        </row>
        <row r="619">
          <cell r="C619" t="str">
            <v>HOSPITAL MIGUEL ARRAES</v>
          </cell>
          <cell r="E619" t="str">
            <v>LILYAN DE OLIVEIRA PEREIRA</v>
          </cell>
          <cell r="F619" t="str">
            <v>2 - Outros Profissionais da Saúde</v>
          </cell>
          <cell r="G619" t="str">
            <v>2236-05</v>
          </cell>
          <cell r="H619" t="str">
            <v>08/2021</v>
          </cell>
          <cell r="I619">
            <v>0</v>
          </cell>
          <cell r="J619">
            <v>182.01519999999999</v>
          </cell>
          <cell r="M619">
            <v>0</v>
          </cell>
          <cell r="O619">
            <v>2.84</v>
          </cell>
          <cell r="S619">
            <v>0</v>
          </cell>
          <cell r="U619">
            <v>0</v>
          </cell>
        </row>
        <row r="620">
          <cell r="C620" t="str">
            <v>HOSPITAL MIGUEL ARRAES</v>
          </cell>
          <cell r="E620" t="str">
            <v>LIVIA DA COSTA NEVES</v>
          </cell>
          <cell r="F620" t="str">
            <v>2 - Outros Profissionais da Saúde</v>
          </cell>
          <cell r="G620" t="str">
            <v>2235-05</v>
          </cell>
          <cell r="H620" t="str">
            <v>08/2021</v>
          </cell>
          <cell r="I620">
            <v>0</v>
          </cell>
          <cell r="J620">
            <v>311.03680000000003</v>
          </cell>
          <cell r="L620">
            <v>340.6</v>
          </cell>
          <cell r="M620">
            <v>3.08</v>
          </cell>
          <cell r="O620">
            <v>2.84</v>
          </cell>
          <cell r="S620">
            <v>0</v>
          </cell>
          <cell r="U620">
            <v>158.36000000000001</v>
          </cell>
          <cell r="X620" t="str">
            <v>AUXILIO CRECHE</v>
          </cell>
        </row>
        <row r="621">
          <cell r="C621" t="str">
            <v>HOSPITAL MIGUEL ARRAES</v>
          </cell>
          <cell r="E621" t="str">
            <v>LIVIA FEITOSA RODRIGUES</v>
          </cell>
          <cell r="F621" t="str">
            <v>1 - Médico</v>
          </cell>
          <cell r="G621" t="str">
            <v>2251-25</v>
          </cell>
          <cell r="H621" t="str">
            <v>08/2021</v>
          </cell>
          <cell r="I621">
            <v>0</v>
          </cell>
          <cell r="J621">
            <v>862.08</v>
          </cell>
          <cell r="M621">
            <v>0</v>
          </cell>
          <cell r="O621">
            <v>10.85</v>
          </cell>
          <cell r="S621">
            <v>0</v>
          </cell>
          <cell r="U621">
            <v>0</v>
          </cell>
        </row>
        <row r="622">
          <cell r="C622" t="str">
            <v>HOSPITAL MIGUEL ARRAES</v>
          </cell>
          <cell r="E622" t="str">
            <v>LOIDE DA SILVA BATISTA DE ARAUJO</v>
          </cell>
          <cell r="F622" t="str">
            <v>2 - Outros Profissionais da Saúde</v>
          </cell>
          <cell r="G622" t="str">
            <v>3241-15</v>
          </cell>
          <cell r="H622" t="str">
            <v>08/2021</v>
          </cell>
          <cell r="I622">
            <v>0</v>
          </cell>
          <cell r="J622">
            <v>293.71600000000001</v>
          </cell>
          <cell r="M622">
            <v>0</v>
          </cell>
          <cell r="O622">
            <v>1.35</v>
          </cell>
          <cell r="S622">
            <v>0</v>
          </cell>
          <cell r="U622">
            <v>0</v>
          </cell>
        </row>
        <row r="623">
          <cell r="C623" t="str">
            <v>HOSPITAL MIGUEL ARRAES</v>
          </cell>
          <cell r="E623" t="str">
            <v>LORAYNE DE JESUS TAVARES</v>
          </cell>
          <cell r="F623" t="str">
            <v>2 - Outros Profissionais da Saúde</v>
          </cell>
          <cell r="G623" t="str">
            <v>2235-05</v>
          </cell>
          <cell r="H623" t="str">
            <v>08/2021</v>
          </cell>
          <cell r="I623">
            <v>0</v>
          </cell>
          <cell r="J623">
            <v>262.84480000000002</v>
          </cell>
          <cell r="M623">
            <v>0</v>
          </cell>
          <cell r="O623">
            <v>2.84</v>
          </cell>
          <cell r="S623">
            <v>0</v>
          </cell>
          <cell r="U623">
            <v>0</v>
          </cell>
        </row>
        <row r="624">
          <cell r="C624" t="str">
            <v>HOSPITAL MIGUEL ARRAES</v>
          </cell>
          <cell r="E624" t="str">
            <v>LOUISE ANNE DE MELO SANTOS</v>
          </cell>
          <cell r="F624" t="str">
            <v>2 - Outros Profissionais da Saúde</v>
          </cell>
          <cell r="G624" t="str">
            <v>2237-10</v>
          </cell>
          <cell r="H624" t="str">
            <v>08/2021</v>
          </cell>
          <cell r="I624">
            <v>0</v>
          </cell>
          <cell r="J624">
            <v>224.22720000000001</v>
          </cell>
          <cell r="M624">
            <v>0</v>
          </cell>
          <cell r="O624">
            <v>1.35</v>
          </cell>
          <cell r="S624">
            <v>0</v>
          </cell>
          <cell r="U624">
            <v>0</v>
          </cell>
        </row>
        <row r="625">
          <cell r="C625" t="str">
            <v>HOSPITAL MIGUEL ARRAES</v>
          </cell>
          <cell r="E625" t="str">
            <v>LUAN PREXEDES DA SILVA</v>
          </cell>
          <cell r="F625" t="str">
            <v>2 - Outros Profissionais da Saúde</v>
          </cell>
          <cell r="G625" t="str">
            <v>2235-05</v>
          </cell>
          <cell r="H625" t="str">
            <v>08/2021</v>
          </cell>
          <cell r="I625">
            <v>0</v>
          </cell>
          <cell r="J625">
            <v>512.69200000000001</v>
          </cell>
          <cell r="M625">
            <v>0</v>
          </cell>
          <cell r="O625">
            <v>2.84</v>
          </cell>
          <cell r="S625">
            <v>0</v>
          </cell>
          <cell r="U625">
            <v>0</v>
          </cell>
        </row>
        <row r="626">
          <cell r="C626" t="str">
            <v>HOSPITAL MIGUEL ARRAES</v>
          </cell>
          <cell r="E626" t="str">
            <v>LUAN RODRIGO MEDEIROS DA SILVA</v>
          </cell>
          <cell r="F626" t="str">
            <v>3 - Administrativo</v>
          </cell>
          <cell r="G626" t="str">
            <v>5174-10</v>
          </cell>
          <cell r="H626" t="str">
            <v>08/2021</v>
          </cell>
          <cell r="I626">
            <v>0</v>
          </cell>
          <cell r="J626">
            <v>100.932</v>
          </cell>
          <cell r="M626">
            <v>0</v>
          </cell>
          <cell r="O626">
            <v>1.35</v>
          </cell>
          <cell r="S626">
            <v>0</v>
          </cell>
          <cell r="U626">
            <v>0</v>
          </cell>
        </row>
        <row r="627">
          <cell r="C627" t="str">
            <v>HOSPITAL MIGUEL ARRAES</v>
          </cell>
          <cell r="E627" t="str">
            <v>LUANA APARECIDA CORREA DE OLIVEIRA</v>
          </cell>
          <cell r="F627" t="str">
            <v>2 - Outros Profissionais da Saúde</v>
          </cell>
          <cell r="G627" t="str">
            <v>2235-05</v>
          </cell>
          <cell r="H627" t="str">
            <v>08/2021</v>
          </cell>
          <cell r="I627">
            <v>0</v>
          </cell>
          <cell r="J627">
            <v>269.76799999999997</v>
          </cell>
          <cell r="M627">
            <v>0</v>
          </cell>
          <cell r="O627">
            <v>2.84</v>
          </cell>
          <cell r="S627">
            <v>0</v>
          </cell>
          <cell r="U627">
            <v>0</v>
          </cell>
        </row>
        <row r="628">
          <cell r="C628" t="str">
            <v>HOSPITAL MIGUEL ARRAES</v>
          </cell>
          <cell r="E628" t="str">
            <v>LUANA PRISCILA FERREIRA DA ROCHA FRAGA</v>
          </cell>
          <cell r="F628" t="str">
            <v>2 - Outros Profissionais da Saúde</v>
          </cell>
          <cell r="G628" t="str">
            <v>3222-05</v>
          </cell>
          <cell r="H628" t="str">
            <v>08/2021</v>
          </cell>
          <cell r="I628">
            <v>0</v>
          </cell>
          <cell r="J628">
            <v>140.17840000000001</v>
          </cell>
          <cell r="M628">
            <v>0</v>
          </cell>
          <cell r="O628">
            <v>1.35</v>
          </cell>
          <cell r="R628">
            <v>137.89000000000001</v>
          </cell>
          <cell r="S628">
            <v>67.48</v>
          </cell>
          <cell r="U628">
            <v>69.41</v>
          </cell>
          <cell r="X628" t="str">
            <v>AUXILIO CRECHE</v>
          </cell>
        </row>
        <row r="629">
          <cell r="C629" t="str">
            <v>HOSPITAL MIGUEL ARRAES</v>
          </cell>
          <cell r="E629" t="str">
            <v>LUCA TERRACINI DOMPIERI</v>
          </cell>
          <cell r="F629" t="str">
            <v>1 - Médico</v>
          </cell>
          <cell r="G629" t="str">
            <v>2251-25</v>
          </cell>
          <cell r="H629" t="str">
            <v>08/2021</v>
          </cell>
          <cell r="I629">
            <v>0</v>
          </cell>
          <cell r="J629">
            <v>405.40640000000002</v>
          </cell>
          <cell r="M629">
            <v>0</v>
          </cell>
          <cell r="O629">
            <v>10.85</v>
          </cell>
          <cell r="S629">
            <v>0</v>
          </cell>
          <cell r="U629">
            <v>0</v>
          </cell>
        </row>
        <row r="630">
          <cell r="C630" t="str">
            <v>HOSPITAL MIGUEL ARRAES</v>
          </cell>
          <cell r="E630" t="str">
            <v>LUCAS ALVES CAMPELO</v>
          </cell>
          <cell r="F630" t="str">
            <v>1 - Médico</v>
          </cell>
          <cell r="G630" t="str">
            <v>2251-25</v>
          </cell>
          <cell r="H630" t="str">
            <v>08/2021</v>
          </cell>
          <cell r="I630">
            <v>0</v>
          </cell>
          <cell r="J630">
            <v>230.02080000000001</v>
          </cell>
          <cell r="M630">
            <v>0</v>
          </cell>
          <cell r="O630">
            <v>10.85</v>
          </cell>
          <cell r="S630">
            <v>0</v>
          </cell>
          <cell r="U630">
            <v>0</v>
          </cell>
        </row>
        <row r="631">
          <cell r="C631" t="str">
            <v>HOSPITAL MIGUEL ARRAES</v>
          </cell>
          <cell r="E631" t="str">
            <v>LUCAS BARBOSA DOS SANTOS</v>
          </cell>
          <cell r="F631" t="str">
            <v>2 - Outros Profissionais da Saúde</v>
          </cell>
          <cell r="G631" t="str">
            <v>5151-10</v>
          </cell>
          <cell r="H631" t="str">
            <v>08/2021</v>
          </cell>
          <cell r="I631">
            <v>0</v>
          </cell>
          <cell r="J631">
            <v>0</v>
          </cell>
          <cell r="M631">
            <v>0</v>
          </cell>
          <cell r="O631">
            <v>1.35</v>
          </cell>
          <cell r="S631">
            <v>0</v>
          </cell>
          <cell r="U631">
            <v>0</v>
          </cell>
        </row>
        <row r="632">
          <cell r="C632" t="str">
            <v>HOSPITAL MIGUEL ARRAES</v>
          </cell>
          <cell r="E632" t="str">
            <v>LUCAS LIMA DAS CHAGAS</v>
          </cell>
          <cell r="F632" t="str">
            <v>3 - Administrativo</v>
          </cell>
          <cell r="G632" t="str">
            <v>4110-10</v>
          </cell>
          <cell r="H632" t="str">
            <v>08/2021</v>
          </cell>
          <cell r="I632">
            <v>0</v>
          </cell>
          <cell r="J632">
            <v>79.393600000000006</v>
          </cell>
          <cell r="M632">
            <v>0</v>
          </cell>
          <cell r="O632">
            <v>1.35</v>
          </cell>
          <cell r="R632">
            <v>199.84</v>
          </cell>
          <cell r="S632">
            <v>141.44999999999999</v>
          </cell>
          <cell r="U632">
            <v>0</v>
          </cell>
        </row>
        <row r="633">
          <cell r="C633" t="str">
            <v>HOSPITAL MIGUEL ARRAES</v>
          </cell>
          <cell r="E633" t="str">
            <v>LUCAS RAMPAZZO DINIZ</v>
          </cell>
          <cell r="F633" t="str">
            <v>1 - Médico</v>
          </cell>
          <cell r="G633" t="str">
            <v>2251-25</v>
          </cell>
          <cell r="H633" t="str">
            <v>08/2021</v>
          </cell>
          <cell r="I633">
            <v>0</v>
          </cell>
          <cell r="J633">
            <v>670.96</v>
          </cell>
          <cell r="M633">
            <v>0</v>
          </cell>
          <cell r="O633">
            <v>10.85</v>
          </cell>
          <cell r="S633">
            <v>0</v>
          </cell>
          <cell r="U633">
            <v>0</v>
          </cell>
        </row>
        <row r="634">
          <cell r="C634" t="str">
            <v>HOSPITAL MIGUEL ARRAES</v>
          </cell>
          <cell r="E634" t="str">
            <v>LUCELIA MARIA DE SANTANA</v>
          </cell>
          <cell r="F634" t="str">
            <v>2 - Outros Profissionais da Saúde</v>
          </cell>
          <cell r="G634" t="str">
            <v>3222-05</v>
          </cell>
          <cell r="H634" t="str">
            <v>08/2021</v>
          </cell>
          <cell r="I634">
            <v>0</v>
          </cell>
          <cell r="J634">
            <v>0</v>
          </cell>
          <cell r="M634">
            <v>0</v>
          </cell>
          <cell r="O634">
            <v>1.35</v>
          </cell>
          <cell r="S634">
            <v>0</v>
          </cell>
          <cell r="U634">
            <v>0</v>
          </cell>
        </row>
        <row r="635">
          <cell r="C635" t="str">
            <v>HOSPITAL MIGUEL ARRAES</v>
          </cell>
          <cell r="E635" t="str">
            <v>LUCI NUNES DA SILVA</v>
          </cell>
          <cell r="F635" t="str">
            <v>3 - Administrativo</v>
          </cell>
          <cell r="G635" t="str">
            <v>5134-30</v>
          </cell>
          <cell r="H635" t="str">
            <v>08/2021</v>
          </cell>
          <cell r="I635">
            <v>0</v>
          </cell>
          <cell r="J635">
            <v>110.84</v>
          </cell>
          <cell r="M635">
            <v>0</v>
          </cell>
          <cell r="O635">
            <v>1.35</v>
          </cell>
          <cell r="R635">
            <v>250.39000000000001</v>
          </cell>
          <cell r="S635">
            <v>59.94</v>
          </cell>
          <cell r="U635">
            <v>0</v>
          </cell>
        </row>
        <row r="636">
          <cell r="C636" t="str">
            <v>HOSPITAL MIGUEL ARRAES</v>
          </cell>
          <cell r="E636" t="str">
            <v>LUCIANA ALVES DA SILVA</v>
          </cell>
          <cell r="F636" t="str">
            <v>2 - Outros Profissionais da Saúde</v>
          </cell>
          <cell r="G636" t="str">
            <v>3222-05</v>
          </cell>
          <cell r="H636" t="str">
            <v>08/2021</v>
          </cell>
          <cell r="I636">
            <v>0</v>
          </cell>
          <cell r="J636">
            <v>128.77279999999999</v>
          </cell>
          <cell r="M636">
            <v>0</v>
          </cell>
          <cell r="O636">
            <v>1.35</v>
          </cell>
          <cell r="R636">
            <v>146.74</v>
          </cell>
          <cell r="S636">
            <v>67.430000000000007</v>
          </cell>
          <cell r="U636">
            <v>0</v>
          </cell>
        </row>
        <row r="637">
          <cell r="C637" t="str">
            <v>HOSPITAL MIGUEL ARRAES</v>
          </cell>
          <cell r="E637" t="str">
            <v>LUCIANA MARIA NASCIMENTO DA SILVA</v>
          </cell>
          <cell r="F637" t="str">
            <v>2 - Outros Profissionais da Saúde</v>
          </cell>
          <cell r="G637" t="str">
            <v>3222-05</v>
          </cell>
          <cell r="H637" t="str">
            <v>08/2021</v>
          </cell>
          <cell r="I637">
            <v>0</v>
          </cell>
          <cell r="J637">
            <v>125.0872</v>
          </cell>
          <cell r="M637">
            <v>0</v>
          </cell>
          <cell r="O637">
            <v>1.35</v>
          </cell>
          <cell r="R637">
            <v>117.34</v>
          </cell>
          <cell r="S637">
            <v>63.49</v>
          </cell>
          <cell r="U637">
            <v>69.41</v>
          </cell>
          <cell r="X637" t="str">
            <v>AUXILIO CRECHE</v>
          </cell>
        </row>
        <row r="638">
          <cell r="C638" t="str">
            <v>HOSPITAL MIGUEL ARRAES</v>
          </cell>
          <cell r="E638" t="str">
            <v>LUCIANA MOSER DE SENA OTELO</v>
          </cell>
          <cell r="F638" t="str">
            <v>1 - Médico</v>
          </cell>
          <cell r="G638" t="str">
            <v>2252-70</v>
          </cell>
          <cell r="H638" t="str">
            <v>08/2021</v>
          </cell>
          <cell r="I638">
            <v>0</v>
          </cell>
          <cell r="J638">
            <v>1179.596</v>
          </cell>
          <cell r="M638">
            <v>0</v>
          </cell>
          <cell r="O638">
            <v>10.85</v>
          </cell>
          <cell r="S638">
            <v>0</v>
          </cell>
          <cell r="U638">
            <v>0</v>
          </cell>
        </row>
        <row r="639">
          <cell r="C639" t="str">
            <v>HOSPITAL MIGUEL ARRAES</v>
          </cell>
          <cell r="E639" t="str">
            <v>LUCIANA NASCIMENTO UMBELINO</v>
          </cell>
          <cell r="F639" t="str">
            <v>2 - Outros Profissionais da Saúde</v>
          </cell>
          <cell r="G639" t="str">
            <v>2235-05</v>
          </cell>
          <cell r="H639" t="str">
            <v>08/2021</v>
          </cell>
          <cell r="I639">
            <v>0</v>
          </cell>
          <cell r="J639">
            <v>291.8272</v>
          </cell>
          <cell r="M639">
            <v>0</v>
          </cell>
          <cell r="O639">
            <v>2.84</v>
          </cell>
          <cell r="R639">
            <v>198.94000000000003</v>
          </cell>
          <cell r="S639">
            <v>123.36</v>
          </cell>
          <cell r="U639">
            <v>0</v>
          </cell>
        </row>
        <row r="640">
          <cell r="C640" t="str">
            <v>HOSPITAL MIGUEL ARRAES</v>
          </cell>
          <cell r="E640" t="str">
            <v>LUCIANE VIANA PAES BARRETO</v>
          </cell>
          <cell r="F640" t="str">
            <v>2 - Outros Profissionais da Saúde</v>
          </cell>
          <cell r="G640" t="str">
            <v>3222-05</v>
          </cell>
          <cell r="H640" t="str">
            <v>08/2021</v>
          </cell>
          <cell r="I640">
            <v>0</v>
          </cell>
          <cell r="J640">
            <v>130.0248</v>
          </cell>
          <cell r="M640">
            <v>0</v>
          </cell>
          <cell r="O640">
            <v>1.35</v>
          </cell>
          <cell r="R640">
            <v>107.14</v>
          </cell>
          <cell r="S640">
            <v>67.47</v>
          </cell>
          <cell r="U640">
            <v>0</v>
          </cell>
        </row>
        <row r="641">
          <cell r="C641" t="str">
            <v>HOSPITAL MIGUEL ARRAES</v>
          </cell>
          <cell r="E641" t="str">
            <v>LUCIANNA GOMES DE SA QUIRINO ROCHA</v>
          </cell>
          <cell r="F641" t="str">
            <v>3 - Administrativo</v>
          </cell>
          <cell r="G641" t="str">
            <v>1312-10</v>
          </cell>
          <cell r="H641" t="str">
            <v>08/2021</v>
          </cell>
          <cell r="I641">
            <v>0</v>
          </cell>
          <cell r="J641">
            <v>385.81279999999998</v>
          </cell>
          <cell r="M641">
            <v>0</v>
          </cell>
          <cell r="O641">
            <v>1.35</v>
          </cell>
          <cell r="S641">
            <v>0</v>
          </cell>
          <cell r="U641">
            <v>0</v>
          </cell>
        </row>
        <row r="642">
          <cell r="C642" t="str">
            <v>HOSPITAL MIGUEL ARRAES</v>
          </cell>
          <cell r="E642" t="str">
            <v>LUCIANO ANTONIO DE AQUINO</v>
          </cell>
          <cell r="F642" t="str">
            <v>3 - Administrativo</v>
          </cell>
          <cell r="G642" t="str">
            <v>7243-15</v>
          </cell>
          <cell r="H642" t="str">
            <v>08/2021</v>
          </cell>
          <cell r="I642">
            <v>0</v>
          </cell>
          <cell r="J642">
            <v>154.464</v>
          </cell>
          <cell r="L642">
            <v>340.6</v>
          </cell>
          <cell r="M642">
            <v>27.59</v>
          </cell>
          <cell r="O642">
            <v>1.35</v>
          </cell>
          <cell r="R642">
            <v>335.14</v>
          </cell>
          <cell r="S642">
            <v>82.77</v>
          </cell>
          <cell r="U642">
            <v>0</v>
          </cell>
        </row>
        <row r="643">
          <cell r="C643" t="str">
            <v>HOSPITAL MIGUEL ARRAES</v>
          </cell>
          <cell r="E643" t="str">
            <v>LUCIANO DE FREITAS E SILVA</v>
          </cell>
          <cell r="F643" t="str">
            <v>2 - Outros Profissionais da Saúde</v>
          </cell>
          <cell r="G643" t="str">
            <v>2235-05</v>
          </cell>
          <cell r="H643" t="str">
            <v>08/2021</v>
          </cell>
          <cell r="I643">
            <v>0</v>
          </cell>
          <cell r="J643">
            <v>292.77199999999999</v>
          </cell>
          <cell r="M643">
            <v>0</v>
          </cell>
          <cell r="O643">
            <v>2.84</v>
          </cell>
          <cell r="S643">
            <v>0</v>
          </cell>
          <cell r="U643">
            <v>0</v>
          </cell>
        </row>
        <row r="644">
          <cell r="C644" t="str">
            <v>HOSPITAL MIGUEL ARRAES</v>
          </cell>
          <cell r="E644" t="str">
            <v>LUCIANO DE LIMA</v>
          </cell>
          <cell r="F644" t="str">
            <v>3 - Administrativo</v>
          </cell>
          <cell r="G644" t="str">
            <v>9511-05</v>
          </cell>
          <cell r="H644" t="str">
            <v>08/2021</v>
          </cell>
          <cell r="I644">
            <v>0</v>
          </cell>
          <cell r="J644">
            <v>154.5008</v>
          </cell>
          <cell r="M644">
            <v>0</v>
          </cell>
          <cell r="O644">
            <v>1.35</v>
          </cell>
          <cell r="S644">
            <v>0</v>
          </cell>
          <cell r="U644">
            <v>0</v>
          </cell>
        </row>
        <row r="645">
          <cell r="C645" t="str">
            <v>HOSPITAL MIGUEL ARRAES</v>
          </cell>
          <cell r="E645" t="str">
            <v>LUCIANO TEIXEIRA DO CARMO</v>
          </cell>
          <cell r="F645" t="str">
            <v>2 - Outros Profissionais da Saúde</v>
          </cell>
          <cell r="G645" t="str">
            <v>3241-15</v>
          </cell>
          <cell r="H645" t="str">
            <v>08/2021</v>
          </cell>
          <cell r="I645">
            <v>0</v>
          </cell>
          <cell r="J645">
            <v>563.85760000000005</v>
          </cell>
          <cell r="M645">
            <v>0</v>
          </cell>
          <cell r="O645">
            <v>1.35</v>
          </cell>
          <cell r="S645">
            <v>0</v>
          </cell>
          <cell r="U645">
            <v>0</v>
          </cell>
        </row>
        <row r="646">
          <cell r="C646" t="str">
            <v>HOSPITAL MIGUEL ARRAES</v>
          </cell>
          <cell r="E646" t="str">
            <v>LUCIARA XAVIER DE ALMEIDA</v>
          </cell>
          <cell r="F646" t="str">
            <v>2 - Outros Profissionais da Saúde</v>
          </cell>
          <cell r="G646" t="str">
            <v>3222-05</v>
          </cell>
          <cell r="H646" t="str">
            <v>08/2021</v>
          </cell>
          <cell r="I646">
            <v>0</v>
          </cell>
          <cell r="J646">
            <v>131.9528</v>
          </cell>
          <cell r="M646">
            <v>0</v>
          </cell>
          <cell r="O646">
            <v>1.35</v>
          </cell>
          <cell r="R646">
            <v>168.34</v>
          </cell>
          <cell r="S646">
            <v>58.49</v>
          </cell>
          <cell r="U646">
            <v>60.16</v>
          </cell>
          <cell r="X646" t="str">
            <v>AUXILIO CRECHE</v>
          </cell>
        </row>
        <row r="647">
          <cell r="C647" t="str">
            <v>HOSPITAL MIGUEL ARRAES</v>
          </cell>
          <cell r="E647" t="str">
            <v>LUCICLEIDE DOS SANTOS SILVA</v>
          </cell>
          <cell r="F647" t="str">
            <v>2 - Outros Profissionais da Saúde</v>
          </cell>
          <cell r="G647" t="str">
            <v>3222-05</v>
          </cell>
          <cell r="H647" t="str">
            <v>08/2021</v>
          </cell>
          <cell r="I647">
            <v>0</v>
          </cell>
          <cell r="J647">
            <v>75.585599999999999</v>
          </cell>
          <cell r="M647">
            <v>0</v>
          </cell>
          <cell r="O647">
            <v>1.35</v>
          </cell>
          <cell r="S647">
            <v>0</v>
          </cell>
          <cell r="U647">
            <v>0</v>
          </cell>
        </row>
        <row r="648">
          <cell r="C648" t="str">
            <v>HOSPITAL MIGUEL ARRAES</v>
          </cell>
          <cell r="E648" t="str">
            <v>LUCICLEIDE JUSTINO DE ALMEIDA SILVA</v>
          </cell>
          <cell r="F648" t="str">
            <v>2 - Outros Profissionais da Saúde</v>
          </cell>
          <cell r="G648" t="str">
            <v>3222-05</v>
          </cell>
          <cell r="H648" t="str">
            <v>08/2021</v>
          </cell>
          <cell r="I648">
            <v>0</v>
          </cell>
          <cell r="J648">
            <v>123.4808</v>
          </cell>
          <cell r="M648">
            <v>0</v>
          </cell>
          <cell r="O648">
            <v>1.35</v>
          </cell>
          <cell r="R648">
            <v>158.14000000000001</v>
          </cell>
          <cell r="S648">
            <v>68.069999999999993</v>
          </cell>
          <cell r="U648">
            <v>69.41</v>
          </cell>
          <cell r="X648" t="str">
            <v>AUXILIO CRECHE</v>
          </cell>
        </row>
        <row r="649">
          <cell r="C649" t="str">
            <v>HOSPITAL MIGUEL ARRAES</v>
          </cell>
          <cell r="E649" t="str">
            <v>LUCIENE DE SOUZA LIMA</v>
          </cell>
          <cell r="F649" t="str">
            <v>2 - Outros Profissionais da Saúde</v>
          </cell>
          <cell r="G649" t="str">
            <v>3222-05</v>
          </cell>
          <cell r="H649" t="str">
            <v>08/2021</v>
          </cell>
          <cell r="I649">
            <v>0</v>
          </cell>
          <cell r="J649">
            <v>224.0856</v>
          </cell>
          <cell r="M649">
            <v>0</v>
          </cell>
          <cell r="O649">
            <v>1.35</v>
          </cell>
          <cell r="R649">
            <v>168.34</v>
          </cell>
          <cell r="S649">
            <v>11.32</v>
          </cell>
          <cell r="U649">
            <v>0</v>
          </cell>
        </row>
        <row r="650">
          <cell r="C650" t="str">
            <v>HOSPITAL MIGUEL ARRAES</v>
          </cell>
          <cell r="E650" t="str">
            <v>LUCIENE GONCALVES PESSOA</v>
          </cell>
          <cell r="F650" t="str">
            <v>3 - Administrativo</v>
          </cell>
          <cell r="G650" t="str">
            <v>5174-10</v>
          </cell>
          <cell r="H650" t="str">
            <v>08/2021</v>
          </cell>
          <cell r="I650">
            <v>0</v>
          </cell>
          <cell r="J650">
            <v>109.2616</v>
          </cell>
          <cell r="M650">
            <v>0</v>
          </cell>
          <cell r="O650">
            <v>1.35</v>
          </cell>
          <cell r="R650">
            <v>168.34</v>
          </cell>
          <cell r="S650">
            <v>66.78</v>
          </cell>
          <cell r="U650">
            <v>0</v>
          </cell>
        </row>
        <row r="651">
          <cell r="C651" t="str">
            <v>HOSPITAL MIGUEL ARRAES</v>
          </cell>
          <cell r="E651" t="str">
            <v>LUCIENE MARIA DE SOUSA</v>
          </cell>
          <cell r="F651" t="str">
            <v>2 - Outros Profissionais da Saúde</v>
          </cell>
          <cell r="G651" t="str">
            <v>3242-05</v>
          </cell>
          <cell r="H651" t="str">
            <v>08/2021</v>
          </cell>
          <cell r="I651">
            <v>0</v>
          </cell>
          <cell r="J651">
            <v>116.6536</v>
          </cell>
          <cell r="M651">
            <v>0</v>
          </cell>
          <cell r="O651">
            <v>1.35</v>
          </cell>
          <cell r="R651">
            <v>199.84</v>
          </cell>
          <cell r="S651">
            <v>74.290000000000006</v>
          </cell>
          <cell r="U651">
            <v>0</v>
          </cell>
        </row>
        <row r="652">
          <cell r="C652" t="str">
            <v>HOSPITAL MIGUEL ARRAES</v>
          </cell>
          <cell r="E652" t="str">
            <v>LUCIENE MARIA DOS SANTOS RODRIGUES</v>
          </cell>
          <cell r="F652" t="str">
            <v>2 - Outros Profissionais da Saúde</v>
          </cell>
          <cell r="G652" t="str">
            <v>3222-05</v>
          </cell>
          <cell r="H652" t="str">
            <v>08/2021</v>
          </cell>
          <cell r="I652">
            <v>0</v>
          </cell>
          <cell r="J652">
            <v>113.49039999999999</v>
          </cell>
          <cell r="M652">
            <v>0</v>
          </cell>
          <cell r="O652">
            <v>1.35</v>
          </cell>
          <cell r="R652">
            <v>168.34</v>
          </cell>
          <cell r="S652">
            <v>67.430000000000007</v>
          </cell>
          <cell r="U652">
            <v>0</v>
          </cell>
        </row>
        <row r="653">
          <cell r="C653" t="str">
            <v>HOSPITAL MIGUEL ARRAES</v>
          </cell>
          <cell r="E653" t="str">
            <v>LUCIENE MARIA GOMES DA SILVA</v>
          </cell>
          <cell r="F653" t="str">
            <v>2 - Outros Profissionais da Saúde</v>
          </cell>
          <cell r="G653" t="str">
            <v>3222-05</v>
          </cell>
          <cell r="H653" t="str">
            <v>08/2021</v>
          </cell>
          <cell r="I653">
            <v>0</v>
          </cell>
          <cell r="J653">
            <v>257.74079999999998</v>
          </cell>
          <cell r="M653">
            <v>0</v>
          </cell>
          <cell r="O653">
            <v>1.35</v>
          </cell>
          <cell r="S653">
            <v>0</v>
          </cell>
          <cell r="U653">
            <v>0</v>
          </cell>
        </row>
        <row r="654">
          <cell r="C654" t="str">
            <v>HOSPITAL MIGUEL ARRAES</v>
          </cell>
          <cell r="E654" t="str">
            <v>LUCIENE SANTOS DE SANTANA</v>
          </cell>
          <cell r="F654" t="str">
            <v>2 - Outros Profissionais da Saúde</v>
          </cell>
          <cell r="G654" t="str">
            <v>3222-05</v>
          </cell>
          <cell r="H654" t="str">
            <v>08/2021</v>
          </cell>
          <cell r="I654">
            <v>0</v>
          </cell>
          <cell r="J654">
            <v>140.55359999999999</v>
          </cell>
          <cell r="M654">
            <v>0</v>
          </cell>
          <cell r="O654">
            <v>1.35</v>
          </cell>
          <cell r="R654">
            <v>394.53999999999996</v>
          </cell>
          <cell r="S654">
            <v>67.430000000000007</v>
          </cell>
          <cell r="U654">
            <v>0</v>
          </cell>
        </row>
        <row r="655">
          <cell r="C655" t="str">
            <v>HOSPITAL MIGUEL ARRAES</v>
          </cell>
          <cell r="E655" t="str">
            <v>LUCY FERNANDA ALVES DE OLIVEIRA</v>
          </cell>
          <cell r="F655" t="str">
            <v>3 - Administrativo</v>
          </cell>
          <cell r="G655" t="str">
            <v>4110-10</v>
          </cell>
          <cell r="H655" t="str">
            <v>08/2021</v>
          </cell>
          <cell r="I655">
            <v>0</v>
          </cell>
          <cell r="J655">
            <v>87.061599999999999</v>
          </cell>
          <cell r="L655">
            <v>340.6</v>
          </cell>
          <cell r="M655">
            <v>22.26</v>
          </cell>
          <cell r="O655">
            <v>1.35</v>
          </cell>
          <cell r="R655">
            <v>219.34</v>
          </cell>
          <cell r="S655">
            <v>66.78</v>
          </cell>
          <cell r="U655">
            <v>0</v>
          </cell>
        </row>
        <row r="656">
          <cell r="C656" t="str">
            <v>HOSPITAL MIGUEL ARRAES</v>
          </cell>
          <cell r="E656" t="str">
            <v>LUDMILLA BANDEIRA MORENO DE ARRUDA</v>
          </cell>
          <cell r="F656" t="str">
            <v>2 - Outros Profissionais da Saúde</v>
          </cell>
          <cell r="G656" t="str">
            <v>2235-05</v>
          </cell>
          <cell r="H656" t="str">
            <v>08/2021</v>
          </cell>
          <cell r="I656">
            <v>0</v>
          </cell>
          <cell r="J656">
            <v>291.90800000000002</v>
          </cell>
          <cell r="L656">
            <v>340.6</v>
          </cell>
          <cell r="M656">
            <v>2.86</v>
          </cell>
          <cell r="O656">
            <v>2.84</v>
          </cell>
          <cell r="S656">
            <v>0</v>
          </cell>
          <cell r="U656">
            <v>0</v>
          </cell>
        </row>
        <row r="657">
          <cell r="C657" t="str">
            <v>HOSPITAL MIGUEL ARRAES</v>
          </cell>
          <cell r="E657" t="str">
            <v>LUIS CARLOS PEREIRA MATTOS</v>
          </cell>
          <cell r="F657" t="str">
            <v>3 - Administrativo</v>
          </cell>
          <cell r="G657" t="str">
            <v>5174-10</v>
          </cell>
          <cell r="H657" t="str">
            <v>08/2021</v>
          </cell>
          <cell r="I657">
            <v>0</v>
          </cell>
          <cell r="J657">
            <v>130.11920000000001</v>
          </cell>
          <cell r="M657">
            <v>0</v>
          </cell>
          <cell r="O657">
            <v>1.35</v>
          </cell>
          <cell r="R657">
            <v>168.34</v>
          </cell>
          <cell r="S657">
            <v>53.42</v>
          </cell>
          <cell r="U657">
            <v>0</v>
          </cell>
        </row>
        <row r="658">
          <cell r="C658" t="str">
            <v>HOSPITAL MIGUEL ARRAES</v>
          </cell>
          <cell r="E658" t="str">
            <v>LUIS KLEBER NASCIMENTO DA SILVA</v>
          </cell>
          <cell r="F658" t="str">
            <v>3 - Administrativo</v>
          </cell>
          <cell r="G658" t="str">
            <v>4110-10</v>
          </cell>
          <cell r="H658" t="str">
            <v>08/2021</v>
          </cell>
          <cell r="I658">
            <v>0</v>
          </cell>
          <cell r="J658">
            <v>91.499200000000002</v>
          </cell>
          <cell r="L658">
            <v>340.6</v>
          </cell>
          <cell r="M658">
            <v>22.26</v>
          </cell>
          <cell r="O658">
            <v>1.35</v>
          </cell>
          <cell r="S658">
            <v>0</v>
          </cell>
          <cell r="U658">
            <v>0</v>
          </cell>
        </row>
        <row r="659">
          <cell r="C659" t="str">
            <v>HOSPITAL MIGUEL ARRAES</v>
          </cell>
          <cell r="E659" t="str">
            <v>LUIZ CARLOS DA SILVA</v>
          </cell>
          <cell r="F659" t="str">
            <v>3 - Administrativo</v>
          </cell>
          <cell r="G659" t="str">
            <v>5163-45</v>
          </cell>
          <cell r="H659" t="str">
            <v>08/2021</v>
          </cell>
          <cell r="I659">
            <v>0</v>
          </cell>
          <cell r="J659">
            <v>109.65600000000001</v>
          </cell>
          <cell r="M659">
            <v>0</v>
          </cell>
          <cell r="O659">
            <v>1.35</v>
          </cell>
          <cell r="R659">
            <v>266.74</v>
          </cell>
          <cell r="S659">
            <v>66.599999999999994</v>
          </cell>
          <cell r="U659">
            <v>0</v>
          </cell>
        </row>
        <row r="660">
          <cell r="C660" t="str">
            <v>HOSPITAL MIGUEL ARRAES</v>
          </cell>
          <cell r="E660" t="str">
            <v>LUIZ HENRIQUE DE SOUZA PIMENTA</v>
          </cell>
          <cell r="F660" t="str">
            <v>1 - Médico</v>
          </cell>
          <cell r="G660" t="str">
            <v>2251-25</v>
          </cell>
          <cell r="H660" t="str">
            <v>08/2021</v>
          </cell>
          <cell r="I660">
            <v>0</v>
          </cell>
          <cell r="J660">
            <v>1373.6056000000001</v>
          </cell>
          <cell r="M660">
            <v>0</v>
          </cell>
          <cell r="O660">
            <v>10.85</v>
          </cell>
          <cell r="S660">
            <v>0</v>
          </cell>
          <cell r="U660">
            <v>0</v>
          </cell>
        </row>
        <row r="661">
          <cell r="C661" t="str">
            <v>HOSPITAL MIGUEL ARRAES</v>
          </cell>
          <cell r="E661" t="str">
            <v>LUIZA CAVALCANTE DA SILVA LIMA</v>
          </cell>
          <cell r="F661" t="str">
            <v>2 - Outros Profissionais da Saúde</v>
          </cell>
          <cell r="G661" t="str">
            <v>3222-05</v>
          </cell>
          <cell r="H661" t="str">
            <v>08/2021</v>
          </cell>
          <cell r="I661">
            <v>0</v>
          </cell>
          <cell r="J661">
            <v>134.34719999999999</v>
          </cell>
          <cell r="M661">
            <v>0</v>
          </cell>
          <cell r="O661">
            <v>1.35</v>
          </cell>
          <cell r="S661">
            <v>0</v>
          </cell>
          <cell r="U661">
            <v>0</v>
          </cell>
        </row>
        <row r="662">
          <cell r="C662" t="str">
            <v>HOSPITAL MIGUEL ARRAES</v>
          </cell>
          <cell r="E662" t="str">
            <v>LUZIA MARIA AUGUSTA DE LIMA</v>
          </cell>
          <cell r="F662" t="str">
            <v>2 - Outros Profissionais da Saúde</v>
          </cell>
          <cell r="G662" t="str">
            <v>3222-05</v>
          </cell>
          <cell r="H662" t="str">
            <v>08/2021</v>
          </cell>
          <cell r="I662">
            <v>0</v>
          </cell>
          <cell r="J662">
            <v>140.1104</v>
          </cell>
          <cell r="M662">
            <v>0</v>
          </cell>
          <cell r="O662">
            <v>1.35</v>
          </cell>
          <cell r="R662">
            <v>168.34</v>
          </cell>
          <cell r="S662">
            <v>67.430000000000007</v>
          </cell>
          <cell r="U662">
            <v>0</v>
          </cell>
        </row>
        <row r="663">
          <cell r="C663" t="str">
            <v>HOSPITAL MIGUEL ARRAES</v>
          </cell>
          <cell r="E663" t="str">
            <v>LUZINEIDE JOSE DA SILVA NASCIMENTO</v>
          </cell>
          <cell r="F663" t="str">
            <v>2 - Outros Profissionais da Saúde</v>
          </cell>
          <cell r="G663" t="str">
            <v>3222-05</v>
          </cell>
          <cell r="H663" t="str">
            <v>08/2021</v>
          </cell>
          <cell r="I663">
            <v>0</v>
          </cell>
          <cell r="J663">
            <v>118.85760000000001</v>
          </cell>
          <cell r="M663">
            <v>0</v>
          </cell>
          <cell r="O663">
            <v>1.35</v>
          </cell>
          <cell r="R663">
            <v>168.34</v>
          </cell>
          <cell r="S663">
            <v>56.19</v>
          </cell>
          <cell r="U663">
            <v>0</v>
          </cell>
        </row>
        <row r="664">
          <cell r="C664" t="str">
            <v>HOSPITAL MIGUEL ARRAES</v>
          </cell>
          <cell r="E664" t="str">
            <v>MACILENE LIRA DE ANDRADE</v>
          </cell>
          <cell r="F664" t="str">
            <v>3 - Administrativo</v>
          </cell>
          <cell r="G664" t="str">
            <v>4110-10</v>
          </cell>
          <cell r="H664" t="str">
            <v>08/2021</v>
          </cell>
          <cell r="I664">
            <v>0</v>
          </cell>
          <cell r="J664">
            <v>88.412800000000004</v>
          </cell>
          <cell r="M664">
            <v>0</v>
          </cell>
          <cell r="O664">
            <v>1.35</v>
          </cell>
          <cell r="R664">
            <v>168.34</v>
          </cell>
          <cell r="S664">
            <v>66.78</v>
          </cell>
          <cell r="U664">
            <v>0</v>
          </cell>
        </row>
        <row r="665">
          <cell r="C665" t="str">
            <v>HOSPITAL MIGUEL ARRAES</v>
          </cell>
          <cell r="E665" t="str">
            <v>MAGDA APOLONIA MARQUES DA ROCHA</v>
          </cell>
          <cell r="F665" t="str">
            <v>3 - Administrativo</v>
          </cell>
          <cell r="G665" t="str">
            <v>4110-10</v>
          </cell>
          <cell r="H665" t="str">
            <v>08/2021</v>
          </cell>
          <cell r="I665">
            <v>0</v>
          </cell>
          <cell r="J665">
            <v>162.08000000000001</v>
          </cell>
          <cell r="M665">
            <v>0</v>
          </cell>
          <cell r="O665">
            <v>1.35</v>
          </cell>
          <cell r="S665">
            <v>0</v>
          </cell>
          <cell r="U665">
            <v>0</v>
          </cell>
        </row>
        <row r="666">
          <cell r="C666" t="str">
            <v>HOSPITAL MIGUEL ARRAES</v>
          </cell>
          <cell r="E666" t="str">
            <v>MAGDA MARIA GERVASIO</v>
          </cell>
          <cell r="F666" t="str">
            <v>3 - Administrativo</v>
          </cell>
          <cell r="G666" t="str">
            <v>4131-15</v>
          </cell>
          <cell r="H666" t="str">
            <v>08/2021</v>
          </cell>
          <cell r="I666">
            <v>0</v>
          </cell>
          <cell r="J666">
            <v>155.13200000000001</v>
          </cell>
          <cell r="L666">
            <v>340.6</v>
          </cell>
          <cell r="M666">
            <v>36.200000000000003</v>
          </cell>
          <cell r="O666">
            <v>1.35</v>
          </cell>
          <cell r="R666">
            <v>229.54000000000002</v>
          </cell>
          <cell r="S666">
            <v>108.59</v>
          </cell>
          <cell r="U666">
            <v>0</v>
          </cell>
        </row>
        <row r="667">
          <cell r="C667" t="str">
            <v>HOSPITAL MIGUEL ARRAES</v>
          </cell>
          <cell r="E667" t="str">
            <v>MAMEDE DE ALBUQUERQUE</v>
          </cell>
          <cell r="F667" t="str">
            <v>3 - Administrativo</v>
          </cell>
          <cell r="G667" t="str">
            <v>2526-05</v>
          </cell>
          <cell r="H667" t="str">
            <v>08/2021</v>
          </cell>
          <cell r="I667">
            <v>0</v>
          </cell>
          <cell r="J667">
            <v>237.1944</v>
          </cell>
          <cell r="M667">
            <v>0</v>
          </cell>
          <cell r="O667">
            <v>1.35</v>
          </cell>
          <cell r="R667">
            <v>137.89000000000001</v>
          </cell>
          <cell r="S667">
            <v>118.84</v>
          </cell>
          <cell r="U667">
            <v>0</v>
          </cell>
        </row>
        <row r="668">
          <cell r="C668" t="str">
            <v>HOSPITAL MIGUEL ARRAES</v>
          </cell>
          <cell r="E668" t="str">
            <v>MANOELA DA SILVA TABOSA CARNEIRO</v>
          </cell>
          <cell r="F668" t="str">
            <v>2 - Outros Profissionais da Saúde</v>
          </cell>
          <cell r="G668" t="str">
            <v>2235-05</v>
          </cell>
          <cell r="H668" t="str">
            <v>08/2021</v>
          </cell>
          <cell r="I668">
            <v>0</v>
          </cell>
          <cell r="J668">
            <v>243.95760000000001</v>
          </cell>
          <cell r="M668">
            <v>0</v>
          </cell>
          <cell r="O668">
            <v>2.84</v>
          </cell>
          <cell r="R668">
            <v>249.94000000000003</v>
          </cell>
          <cell r="S668">
            <v>87.77</v>
          </cell>
          <cell r="U668">
            <v>0</v>
          </cell>
        </row>
        <row r="669">
          <cell r="C669" t="str">
            <v>HOSPITAL MIGUEL ARRAES</v>
          </cell>
          <cell r="E669" t="str">
            <v>MANUELA DE ABREU LIMA</v>
          </cell>
          <cell r="F669" t="str">
            <v>2 - Outros Profissionais da Saúde</v>
          </cell>
          <cell r="G669" t="str">
            <v>3222-05</v>
          </cell>
          <cell r="H669" t="str">
            <v>08/2021</v>
          </cell>
          <cell r="I669">
            <v>0</v>
          </cell>
          <cell r="J669">
            <v>226.72</v>
          </cell>
          <cell r="M669">
            <v>0</v>
          </cell>
          <cell r="O669">
            <v>1.35</v>
          </cell>
          <cell r="S669">
            <v>0</v>
          </cell>
          <cell r="U669">
            <v>0</v>
          </cell>
        </row>
        <row r="670">
          <cell r="C670" t="str">
            <v>HOSPITAL MIGUEL ARRAES</v>
          </cell>
          <cell r="E670" t="str">
            <v>MARCELA DE MELO CAVALCANTI E LEITAO</v>
          </cell>
          <cell r="F670" t="str">
            <v>1 - Médico</v>
          </cell>
          <cell r="G670" t="str">
            <v>2251-25</v>
          </cell>
          <cell r="H670" t="str">
            <v>08/2021</v>
          </cell>
          <cell r="I670">
            <v>0</v>
          </cell>
          <cell r="J670">
            <v>670.96</v>
          </cell>
          <cell r="M670">
            <v>0</v>
          </cell>
          <cell r="O670">
            <v>10.85</v>
          </cell>
          <cell r="S670">
            <v>0</v>
          </cell>
          <cell r="U670">
            <v>0</v>
          </cell>
        </row>
        <row r="671">
          <cell r="C671" t="str">
            <v>HOSPITAL MIGUEL ARRAES</v>
          </cell>
          <cell r="E671" t="str">
            <v>MARCELO ROBSON OLIVEIRA PEREIRA MATOS</v>
          </cell>
          <cell r="F671" t="str">
            <v>2 - Outros Profissionais da Saúde</v>
          </cell>
          <cell r="G671" t="str">
            <v>2235-05</v>
          </cell>
          <cell r="H671" t="str">
            <v>08/2021</v>
          </cell>
          <cell r="I671">
            <v>0</v>
          </cell>
          <cell r="J671">
            <v>313.86880000000002</v>
          </cell>
          <cell r="M671">
            <v>0</v>
          </cell>
          <cell r="O671">
            <v>2.84</v>
          </cell>
          <cell r="R671">
            <v>229.54000000000002</v>
          </cell>
          <cell r="S671">
            <v>111.02</v>
          </cell>
          <cell r="U671">
            <v>0</v>
          </cell>
        </row>
        <row r="672">
          <cell r="C672" t="str">
            <v>HOSPITAL MIGUEL ARRAES</v>
          </cell>
          <cell r="E672" t="str">
            <v>MARCELY VRINDA MARINHO FERRAZ COSTA</v>
          </cell>
          <cell r="F672" t="str">
            <v>3 - Administrativo</v>
          </cell>
          <cell r="G672" t="str">
            <v>4110-10</v>
          </cell>
          <cell r="H672" t="str">
            <v>08/2021</v>
          </cell>
          <cell r="I672">
            <v>0</v>
          </cell>
          <cell r="J672">
            <v>8.0665999999999993</v>
          </cell>
          <cell r="M672">
            <v>0</v>
          </cell>
          <cell r="O672">
            <v>1.38</v>
          </cell>
          <cell r="S672">
            <v>0</v>
          </cell>
          <cell r="U672">
            <v>0</v>
          </cell>
        </row>
        <row r="673">
          <cell r="C673" t="str">
            <v>HOSPITAL MIGUEL ARRAES</v>
          </cell>
          <cell r="E673" t="str">
            <v>MARCIA AMERICO DO NASCIMENTO ANDRADE</v>
          </cell>
          <cell r="F673" t="str">
            <v>2 - Outros Profissionais da Saúde</v>
          </cell>
          <cell r="G673" t="str">
            <v>3222-05</v>
          </cell>
          <cell r="H673" t="str">
            <v>08/2021</v>
          </cell>
          <cell r="I673">
            <v>0</v>
          </cell>
          <cell r="J673">
            <v>135.05439999999999</v>
          </cell>
          <cell r="M673">
            <v>0</v>
          </cell>
          <cell r="O673">
            <v>1.35</v>
          </cell>
          <cell r="R673">
            <v>158.14000000000001</v>
          </cell>
          <cell r="S673">
            <v>67.430000000000007</v>
          </cell>
          <cell r="U673">
            <v>69.41</v>
          </cell>
          <cell r="X673" t="str">
            <v>AUXILIO CRECHE</v>
          </cell>
        </row>
        <row r="674">
          <cell r="C674" t="str">
            <v>HOSPITAL MIGUEL ARRAES</v>
          </cell>
          <cell r="E674" t="str">
            <v>MARCIA JANE DOS SANTOS</v>
          </cell>
          <cell r="F674" t="str">
            <v>2 - Outros Profissionais da Saúde</v>
          </cell>
          <cell r="G674" t="str">
            <v>3222-05</v>
          </cell>
          <cell r="H674" t="str">
            <v>08/2021</v>
          </cell>
          <cell r="I674">
            <v>0</v>
          </cell>
          <cell r="J674">
            <v>109.5112</v>
          </cell>
          <cell r="M674">
            <v>0</v>
          </cell>
          <cell r="O674">
            <v>1.35</v>
          </cell>
          <cell r="R674">
            <v>168.34</v>
          </cell>
          <cell r="S674">
            <v>67.430000000000007</v>
          </cell>
          <cell r="U674">
            <v>0</v>
          </cell>
        </row>
        <row r="675">
          <cell r="C675" t="str">
            <v>HOSPITAL MIGUEL ARRAES</v>
          </cell>
          <cell r="E675" t="str">
            <v>MARCIA MARIA DA SILVA MONTEIRO</v>
          </cell>
          <cell r="F675" t="str">
            <v>2 - Outros Profissionais da Saúde</v>
          </cell>
          <cell r="G675" t="str">
            <v>3222-05</v>
          </cell>
          <cell r="H675" t="str">
            <v>08/2021</v>
          </cell>
          <cell r="I675">
            <v>0</v>
          </cell>
          <cell r="J675">
            <v>128.02719999999999</v>
          </cell>
          <cell r="M675">
            <v>0</v>
          </cell>
          <cell r="O675">
            <v>1.35</v>
          </cell>
          <cell r="R675">
            <v>147.94000000000003</v>
          </cell>
          <cell r="S675">
            <v>69.22</v>
          </cell>
          <cell r="U675">
            <v>0</v>
          </cell>
        </row>
        <row r="676">
          <cell r="C676" t="str">
            <v>HOSPITAL MIGUEL ARRAES</v>
          </cell>
          <cell r="E676" t="str">
            <v>MARCIA REGINA FERRAZ DE VASCONCELOS DOS SANTOS</v>
          </cell>
          <cell r="F676" t="str">
            <v>2 - Outros Profissionais da Saúde</v>
          </cell>
          <cell r="G676" t="str">
            <v>3222-05</v>
          </cell>
          <cell r="H676" t="str">
            <v>08/2021</v>
          </cell>
          <cell r="I676">
            <v>0</v>
          </cell>
          <cell r="J676">
            <v>111.67440000000001</v>
          </cell>
          <cell r="M676">
            <v>0</v>
          </cell>
          <cell r="O676">
            <v>1.35</v>
          </cell>
          <cell r="R676">
            <v>129.04000000000002</v>
          </cell>
          <cell r="S676">
            <v>65.180000000000007</v>
          </cell>
          <cell r="U676">
            <v>0</v>
          </cell>
        </row>
        <row r="677">
          <cell r="C677" t="str">
            <v>HOSPITAL MIGUEL ARRAES</v>
          </cell>
          <cell r="E677" t="str">
            <v>MARCIA RODRIGUES LOPES DO NASCIMENTO</v>
          </cell>
          <cell r="F677" t="str">
            <v>2 - Outros Profissionais da Saúde</v>
          </cell>
          <cell r="G677" t="str">
            <v>2235-05</v>
          </cell>
          <cell r="H677" t="str">
            <v>08/2021</v>
          </cell>
          <cell r="I677">
            <v>0</v>
          </cell>
          <cell r="J677">
            <v>294.40559999999999</v>
          </cell>
          <cell r="M677">
            <v>0</v>
          </cell>
          <cell r="O677">
            <v>2.84</v>
          </cell>
          <cell r="S677">
            <v>0</v>
          </cell>
          <cell r="U677">
            <v>0</v>
          </cell>
        </row>
        <row r="678">
          <cell r="C678" t="str">
            <v>HOSPITAL MIGUEL ARRAES</v>
          </cell>
          <cell r="E678" t="str">
            <v xml:space="preserve">MARCILIO ANDRE SOARES DE OLIVEIRA </v>
          </cell>
          <cell r="F678" t="str">
            <v>3 - Administrativo</v>
          </cell>
          <cell r="G678" t="str">
            <v>5174-10</v>
          </cell>
          <cell r="H678" t="str">
            <v>08/2021</v>
          </cell>
          <cell r="I678">
            <v>0</v>
          </cell>
          <cell r="J678">
            <v>93.445599999999999</v>
          </cell>
          <cell r="M678">
            <v>0</v>
          </cell>
          <cell r="O678">
            <v>1.35</v>
          </cell>
          <cell r="R678">
            <v>158.14000000000001</v>
          </cell>
          <cell r="S678">
            <v>66.78</v>
          </cell>
          <cell r="U678">
            <v>0</v>
          </cell>
        </row>
        <row r="679">
          <cell r="C679" t="str">
            <v>HOSPITAL MIGUEL ARRAES</v>
          </cell>
          <cell r="E679" t="str">
            <v>MARCIO AMBROSIO DE BRITO</v>
          </cell>
          <cell r="F679" t="str">
            <v>3 - Administrativo</v>
          </cell>
          <cell r="G679" t="str">
            <v>5142-25</v>
          </cell>
          <cell r="H679" t="str">
            <v>08/2021</v>
          </cell>
          <cell r="I679">
            <v>0</v>
          </cell>
          <cell r="J679">
            <v>115.25360000000001</v>
          </cell>
          <cell r="M679">
            <v>0</v>
          </cell>
          <cell r="O679">
            <v>1.35</v>
          </cell>
          <cell r="R679">
            <v>288.33999999999997</v>
          </cell>
          <cell r="S679">
            <v>66.599999999999994</v>
          </cell>
          <cell r="U679">
            <v>0</v>
          </cell>
        </row>
        <row r="680">
          <cell r="C680" t="str">
            <v>HOSPITAL MIGUEL ARRAES</v>
          </cell>
          <cell r="E680" t="str">
            <v>MARCIO ROGERIO CARNEIRO DE CARVALHO</v>
          </cell>
          <cell r="F680" t="str">
            <v>1 - Médico</v>
          </cell>
          <cell r="G680" t="str">
            <v>2252-25</v>
          </cell>
          <cell r="H680" t="str">
            <v>08/2021</v>
          </cell>
          <cell r="I680">
            <v>0</v>
          </cell>
          <cell r="J680">
            <v>1202.3896</v>
          </cell>
          <cell r="M680">
            <v>0</v>
          </cell>
          <cell r="O680">
            <v>10.85</v>
          </cell>
          <cell r="S680">
            <v>0</v>
          </cell>
          <cell r="U680">
            <v>0</v>
          </cell>
        </row>
        <row r="681">
          <cell r="C681" t="str">
            <v>HOSPITAL MIGUEL ARRAES</v>
          </cell>
          <cell r="E681" t="str">
            <v>MARCONE JOSE DE OLIVEIRA</v>
          </cell>
          <cell r="F681" t="str">
            <v>2 - Outros Profissionais da Saúde</v>
          </cell>
          <cell r="G681" t="str">
            <v>5151-10</v>
          </cell>
          <cell r="H681" t="str">
            <v>08/2021</v>
          </cell>
          <cell r="I681">
            <v>0</v>
          </cell>
          <cell r="J681">
            <v>114.9832</v>
          </cell>
          <cell r="M681">
            <v>0</v>
          </cell>
          <cell r="O681">
            <v>1.35</v>
          </cell>
          <cell r="R681">
            <v>158.14000000000001</v>
          </cell>
          <cell r="S681">
            <v>66.599999999999994</v>
          </cell>
          <cell r="U681">
            <v>0</v>
          </cell>
        </row>
        <row r="682">
          <cell r="C682" t="str">
            <v>HOSPITAL MIGUEL ARRAES</v>
          </cell>
          <cell r="E682" t="str">
            <v>MARCOS ANTONIO BERNARDO DA SILVA</v>
          </cell>
          <cell r="F682" t="str">
            <v>2 - Outros Profissionais da Saúde</v>
          </cell>
          <cell r="G682" t="str">
            <v>3222-05</v>
          </cell>
          <cell r="H682" t="str">
            <v>08/2021</v>
          </cell>
          <cell r="I682">
            <v>0</v>
          </cell>
          <cell r="J682">
            <v>135.07919999999999</v>
          </cell>
          <cell r="M682">
            <v>0</v>
          </cell>
          <cell r="O682">
            <v>1.35</v>
          </cell>
          <cell r="R682">
            <v>168.34</v>
          </cell>
          <cell r="S682">
            <v>67.48</v>
          </cell>
          <cell r="U682">
            <v>0</v>
          </cell>
        </row>
        <row r="683">
          <cell r="C683" t="str">
            <v>HOSPITAL MIGUEL ARRAES</v>
          </cell>
          <cell r="E683" t="str">
            <v>MARCOS ANTONIO SABINO</v>
          </cell>
          <cell r="F683" t="str">
            <v>3 - Administrativo</v>
          </cell>
          <cell r="G683" t="str">
            <v>1421-05</v>
          </cell>
          <cell r="H683" t="str">
            <v>08/2021</v>
          </cell>
          <cell r="I683">
            <v>0</v>
          </cell>
          <cell r="J683">
            <v>643.17439999999999</v>
          </cell>
          <cell r="L683">
            <v>340.6</v>
          </cell>
          <cell r="M683">
            <v>30</v>
          </cell>
          <cell r="O683">
            <v>1.35</v>
          </cell>
          <cell r="S683">
            <v>0</v>
          </cell>
          <cell r="U683">
            <v>0</v>
          </cell>
        </row>
        <row r="684">
          <cell r="C684" t="str">
            <v>HOSPITAL MIGUEL ARRAES</v>
          </cell>
          <cell r="E684" t="str">
            <v>MARCOS DE LIMA VIEIRA</v>
          </cell>
          <cell r="F684" t="str">
            <v>3 - Administrativo</v>
          </cell>
          <cell r="G684" t="str">
            <v>4102-05</v>
          </cell>
          <cell r="H684" t="str">
            <v>08/2021</v>
          </cell>
          <cell r="I684">
            <v>0</v>
          </cell>
          <cell r="J684">
            <v>189.86320000000001</v>
          </cell>
          <cell r="L684">
            <v>340.6</v>
          </cell>
          <cell r="M684">
            <v>30</v>
          </cell>
          <cell r="O684">
            <v>1.35</v>
          </cell>
          <cell r="S684">
            <v>0</v>
          </cell>
          <cell r="U684">
            <v>0</v>
          </cell>
        </row>
        <row r="685">
          <cell r="C685" t="str">
            <v>HOSPITAL MIGUEL ARRAES</v>
          </cell>
          <cell r="E685" t="str">
            <v>MARCOS PAULO GOMES DE MATTOS</v>
          </cell>
          <cell r="F685" t="str">
            <v>1 - Médico</v>
          </cell>
          <cell r="G685" t="str">
            <v>2251-25</v>
          </cell>
          <cell r="H685" t="str">
            <v>08/2021</v>
          </cell>
          <cell r="I685">
            <v>0</v>
          </cell>
          <cell r="J685">
            <v>1079.396</v>
          </cell>
          <cell r="M685">
            <v>0</v>
          </cell>
          <cell r="O685">
            <v>10.85</v>
          </cell>
          <cell r="S685">
            <v>0</v>
          </cell>
          <cell r="U685">
            <v>0</v>
          </cell>
        </row>
        <row r="686">
          <cell r="C686" t="str">
            <v>HOSPITAL MIGUEL ARRAES</v>
          </cell>
          <cell r="E686" t="str">
            <v>MARCUS VINICIUS QUEIROGA GOMES</v>
          </cell>
          <cell r="F686" t="str">
            <v>1 - Médico</v>
          </cell>
          <cell r="G686" t="str">
            <v>2251-25</v>
          </cell>
          <cell r="H686" t="str">
            <v>08/2021</v>
          </cell>
          <cell r="I686">
            <v>0</v>
          </cell>
          <cell r="J686">
            <v>426.39679999999998</v>
          </cell>
          <cell r="M686">
            <v>0</v>
          </cell>
          <cell r="O686">
            <v>10.85</v>
          </cell>
          <cell r="S686">
            <v>0</v>
          </cell>
          <cell r="U686">
            <v>0</v>
          </cell>
        </row>
        <row r="687">
          <cell r="C687" t="str">
            <v>HOSPITAL MIGUEL ARRAES</v>
          </cell>
          <cell r="E687" t="str">
            <v>MARIA ALICE MATOS SANTANA</v>
          </cell>
          <cell r="F687" t="str">
            <v>3 - Administrativo</v>
          </cell>
          <cell r="G687" t="str">
            <v>4110-10</v>
          </cell>
          <cell r="H687" t="str">
            <v>08/2021</v>
          </cell>
          <cell r="I687">
            <v>0</v>
          </cell>
          <cell r="J687">
            <v>11</v>
          </cell>
          <cell r="M687">
            <v>0</v>
          </cell>
          <cell r="O687">
            <v>1.35</v>
          </cell>
          <cell r="R687">
            <v>86.74</v>
          </cell>
          <cell r="S687">
            <v>0</v>
          </cell>
          <cell r="U687">
            <v>0</v>
          </cell>
        </row>
        <row r="688">
          <cell r="C688" t="str">
            <v>HOSPITAL MIGUEL ARRAES</v>
          </cell>
          <cell r="E688" t="str">
            <v>MARIA ALICE NUNES DA SILVA</v>
          </cell>
          <cell r="F688" t="str">
            <v>2 - Outros Profissionais da Saúde</v>
          </cell>
          <cell r="G688" t="str">
            <v>2234-05</v>
          </cell>
          <cell r="H688" t="str">
            <v>08/2021</v>
          </cell>
          <cell r="I688">
            <v>0</v>
          </cell>
          <cell r="J688">
            <v>476.32400000000001</v>
          </cell>
          <cell r="M688">
            <v>0</v>
          </cell>
          <cell r="O688">
            <v>1.35</v>
          </cell>
          <cell r="S688">
            <v>0</v>
          </cell>
          <cell r="U688">
            <v>0</v>
          </cell>
        </row>
        <row r="689">
          <cell r="C689" t="str">
            <v>HOSPITAL MIGUEL ARRAES</v>
          </cell>
          <cell r="E689" t="str">
            <v>MARIA AMELLIA DO REGO AQUINO</v>
          </cell>
          <cell r="F689" t="str">
            <v>1 - Médico</v>
          </cell>
          <cell r="G689" t="str">
            <v>2251-25</v>
          </cell>
          <cell r="H689" t="str">
            <v>08/2021</v>
          </cell>
          <cell r="I689">
            <v>0</v>
          </cell>
          <cell r="J689">
            <v>405.47760000000011</v>
          </cell>
          <cell r="M689">
            <v>0</v>
          </cell>
          <cell r="O689">
            <v>10.85</v>
          </cell>
          <cell r="S689">
            <v>0</v>
          </cell>
          <cell r="U689">
            <v>0</v>
          </cell>
        </row>
        <row r="690">
          <cell r="C690" t="str">
            <v>HOSPITAL MIGUEL ARRAES</v>
          </cell>
          <cell r="E690" t="str">
            <v>MARIA APARECIDA DA SILVA FIRMO</v>
          </cell>
          <cell r="F690" t="str">
            <v>2 - Outros Profissionais da Saúde</v>
          </cell>
          <cell r="G690" t="str">
            <v>3222-05</v>
          </cell>
          <cell r="H690" t="str">
            <v>08/2021</v>
          </cell>
          <cell r="I690">
            <v>0</v>
          </cell>
          <cell r="J690">
            <v>144.16720000000001</v>
          </cell>
          <cell r="M690">
            <v>0</v>
          </cell>
          <cell r="O690">
            <v>1.35</v>
          </cell>
          <cell r="R690">
            <v>168.34</v>
          </cell>
          <cell r="S690">
            <v>56.24</v>
          </cell>
          <cell r="U690">
            <v>0</v>
          </cell>
        </row>
        <row r="691">
          <cell r="C691" t="str">
            <v>HOSPITAL MIGUEL ARRAES</v>
          </cell>
          <cell r="E691" t="str">
            <v>MARIA BETANIA CORREIA DA SILVA</v>
          </cell>
          <cell r="F691" t="str">
            <v>2 - Outros Profissionais da Saúde</v>
          </cell>
          <cell r="G691" t="str">
            <v>3222-05</v>
          </cell>
          <cell r="H691" t="str">
            <v>08/2021</v>
          </cell>
          <cell r="I691">
            <v>0</v>
          </cell>
          <cell r="J691">
            <v>138.82640000000001</v>
          </cell>
          <cell r="M691">
            <v>0</v>
          </cell>
          <cell r="O691">
            <v>1.35</v>
          </cell>
          <cell r="R691">
            <v>288.33999999999997</v>
          </cell>
          <cell r="S691">
            <v>67.430000000000007</v>
          </cell>
          <cell r="U691">
            <v>0</v>
          </cell>
        </row>
        <row r="692">
          <cell r="C692" t="str">
            <v>HOSPITAL MIGUEL ARRAES</v>
          </cell>
          <cell r="E692" t="str">
            <v>MARIA CAMILA DA SILVA</v>
          </cell>
          <cell r="F692" t="str">
            <v>2 - Outros Profissionais da Saúde</v>
          </cell>
          <cell r="G692" t="str">
            <v>5211-30</v>
          </cell>
          <cell r="H692" t="str">
            <v>08/2021</v>
          </cell>
          <cell r="I692">
            <v>0</v>
          </cell>
          <cell r="J692">
            <v>102.47280000000001</v>
          </cell>
          <cell r="M692">
            <v>0</v>
          </cell>
          <cell r="O692">
            <v>1.35</v>
          </cell>
          <cell r="R692">
            <v>270.64</v>
          </cell>
          <cell r="S692">
            <v>66.78</v>
          </cell>
          <cell r="U692">
            <v>69.430000000000007</v>
          </cell>
          <cell r="X692" t="str">
            <v>AUXILIO CRECHE</v>
          </cell>
        </row>
        <row r="693">
          <cell r="C693" t="str">
            <v>HOSPITAL MIGUEL ARRAES</v>
          </cell>
          <cell r="E693" t="str">
            <v>MARIA CAROLINA CORDOVA MEIRA</v>
          </cell>
          <cell r="F693" t="str">
            <v>2 - Outros Profissionais da Saúde</v>
          </cell>
          <cell r="G693" t="str">
            <v>2236-05</v>
          </cell>
          <cell r="H693" t="str">
            <v>08/2021</v>
          </cell>
          <cell r="I693">
            <v>0</v>
          </cell>
          <cell r="J693">
            <v>317.86720000000003</v>
          </cell>
          <cell r="M693">
            <v>0</v>
          </cell>
          <cell r="O693">
            <v>2.84</v>
          </cell>
          <cell r="S693">
            <v>0</v>
          </cell>
          <cell r="U693">
            <v>0</v>
          </cell>
        </row>
        <row r="694">
          <cell r="C694" t="str">
            <v>HOSPITAL MIGUEL ARRAES</v>
          </cell>
          <cell r="E694" t="str">
            <v>MARIA CAROLINA MELO DE OLIVEIRA</v>
          </cell>
          <cell r="F694" t="str">
            <v>1 - Médico</v>
          </cell>
          <cell r="G694" t="str">
            <v>2251-25</v>
          </cell>
          <cell r="H694" t="str">
            <v>08/2021</v>
          </cell>
          <cell r="I694">
            <v>0</v>
          </cell>
          <cell r="J694">
            <v>426.89920000000001</v>
          </cell>
          <cell r="M694">
            <v>0</v>
          </cell>
          <cell r="O694">
            <v>10.85</v>
          </cell>
          <cell r="S694">
            <v>0</v>
          </cell>
          <cell r="U694">
            <v>0</v>
          </cell>
        </row>
        <row r="695">
          <cell r="C695" t="str">
            <v>HOSPITAL MIGUEL ARRAES</v>
          </cell>
          <cell r="E695" t="str">
            <v>MARIA CLARISSA VERISSIMO VELEZ DA SILVA</v>
          </cell>
          <cell r="F695" t="str">
            <v>3 - Administrativo</v>
          </cell>
          <cell r="G695" t="str">
            <v>5174-10</v>
          </cell>
          <cell r="H695" t="str">
            <v>08/2021</v>
          </cell>
          <cell r="I695">
            <v>0</v>
          </cell>
          <cell r="J695">
            <v>78.268000000000001</v>
          </cell>
          <cell r="M695">
            <v>0</v>
          </cell>
          <cell r="O695">
            <v>1.35</v>
          </cell>
          <cell r="R695">
            <v>168.34</v>
          </cell>
          <cell r="S695">
            <v>174.2</v>
          </cell>
          <cell r="U695">
            <v>0</v>
          </cell>
        </row>
        <row r="696">
          <cell r="C696" t="str">
            <v>HOSPITAL MIGUEL ARRAES</v>
          </cell>
          <cell r="E696" t="str">
            <v>MARIA CLAUDIA BEZERRA PEREIRA</v>
          </cell>
          <cell r="F696" t="str">
            <v>2 - Outros Profissionais da Saúde</v>
          </cell>
          <cell r="G696" t="str">
            <v>3222-05</v>
          </cell>
          <cell r="H696" t="str">
            <v>08/2021</v>
          </cell>
          <cell r="I696">
            <v>0</v>
          </cell>
          <cell r="J696">
            <v>135.5872</v>
          </cell>
          <cell r="M696">
            <v>0</v>
          </cell>
          <cell r="O696">
            <v>1.35</v>
          </cell>
          <cell r="S696">
            <v>0</v>
          </cell>
          <cell r="U696">
            <v>0</v>
          </cell>
        </row>
        <row r="697">
          <cell r="C697" t="str">
            <v>HOSPITAL MIGUEL ARRAES</v>
          </cell>
          <cell r="E697" t="str">
            <v>MARIA CLAUDIA DE OLIVEIRA</v>
          </cell>
          <cell r="F697" t="str">
            <v>3 - Administrativo</v>
          </cell>
          <cell r="G697" t="str">
            <v>3542-05</v>
          </cell>
          <cell r="H697" t="str">
            <v>08/2021</v>
          </cell>
          <cell r="I697">
            <v>0</v>
          </cell>
          <cell r="J697">
            <v>280.3152</v>
          </cell>
          <cell r="M697">
            <v>0</v>
          </cell>
          <cell r="O697">
            <v>1.35</v>
          </cell>
          <cell r="R697">
            <v>22.84</v>
          </cell>
          <cell r="S697">
            <v>0</v>
          </cell>
          <cell r="U697">
            <v>0</v>
          </cell>
        </row>
        <row r="698">
          <cell r="C698" t="str">
            <v>HOSPITAL MIGUEL ARRAES</v>
          </cell>
          <cell r="E698" t="str">
            <v>MARIA CLAUDIA RAMOS DA SILVA</v>
          </cell>
          <cell r="F698" t="str">
            <v>2 - Outros Profissionais da Saúde</v>
          </cell>
          <cell r="G698" t="str">
            <v>3222-05</v>
          </cell>
          <cell r="H698" t="str">
            <v>08/2021</v>
          </cell>
          <cell r="I698">
            <v>0</v>
          </cell>
          <cell r="J698">
            <v>150.95359999999999</v>
          </cell>
          <cell r="M698">
            <v>0</v>
          </cell>
          <cell r="O698">
            <v>1.35</v>
          </cell>
          <cell r="R698">
            <v>233.74</v>
          </cell>
          <cell r="S698">
            <v>67.44</v>
          </cell>
          <cell r="U698">
            <v>0</v>
          </cell>
        </row>
        <row r="699">
          <cell r="C699" t="str">
            <v>HOSPITAL MIGUEL ARRAES</v>
          </cell>
          <cell r="E699" t="str">
            <v>MARIA CRISTINA PEREIRA DA SILVA</v>
          </cell>
          <cell r="F699" t="str">
            <v>3 - Administrativo</v>
          </cell>
          <cell r="G699" t="str">
            <v>5163-45</v>
          </cell>
          <cell r="H699" t="str">
            <v>08/2021</v>
          </cell>
          <cell r="I699">
            <v>0</v>
          </cell>
          <cell r="J699">
            <v>125.5304</v>
          </cell>
          <cell r="M699">
            <v>0</v>
          </cell>
          <cell r="O699">
            <v>1.35</v>
          </cell>
          <cell r="S699">
            <v>0</v>
          </cell>
          <cell r="U699">
            <v>0</v>
          </cell>
        </row>
        <row r="700">
          <cell r="C700" t="str">
            <v>HOSPITAL MIGUEL ARRAES</v>
          </cell>
          <cell r="E700" t="str">
            <v>MARIA DA CONCEICAO ALMEIDA</v>
          </cell>
          <cell r="F700" t="str">
            <v>2 - Outros Profissionais da Saúde</v>
          </cell>
          <cell r="G700" t="str">
            <v>3241-15</v>
          </cell>
          <cell r="H700" t="str">
            <v>08/2021</v>
          </cell>
          <cell r="I700">
            <v>0</v>
          </cell>
          <cell r="J700">
            <v>248.79839999999999</v>
          </cell>
          <cell r="M700">
            <v>0</v>
          </cell>
          <cell r="O700">
            <v>1.35</v>
          </cell>
          <cell r="S700">
            <v>0</v>
          </cell>
          <cell r="U700">
            <v>0</v>
          </cell>
        </row>
        <row r="701">
          <cell r="C701" t="str">
            <v>HOSPITAL MIGUEL ARRAES</v>
          </cell>
          <cell r="E701" t="str">
            <v>MARIA DA CONCEICAO BESERRA NASCIMENTO</v>
          </cell>
          <cell r="F701" t="str">
            <v>2 - Outros Profissionais da Saúde</v>
          </cell>
          <cell r="G701" t="str">
            <v>3242-05</v>
          </cell>
          <cell r="H701" t="str">
            <v>08/2021</v>
          </cell>
          <cell r="I701">
            <v>0</v>
          </cell>
          <cell r="J701">
            <v>278.56479999999999</v>
          </cell>
          <cell r="M701">
            <v>0</v>
          </cell>
          <cell r="O701">
            <v>1.35</v>
          </cell>
          <cell r="S701">
            <v>0</v>
          </cell>
          <cell r="U701">
            <v>0</v>
          </cell>
        </row>
        <row r="702">
          <cell r="C702" t="str">
            <v>HOSPITAL MIGUEL ARRAES</v>
          </cell>
          <cell r="E702" t="str">
            <v>MARIA DA CONCEICAO DA SILVA</v>
          </cell>
          <cell r="F702" t="str">
            <v>3 - Administrativo</v>
          </cell>
          <cell r="G702" t="str">
            <v>5135-05</v>
          </cell>
          <cell r="H702" t="str">
            <v>08/2021</v>
          </cell>
          <cell r="I702">
            <v>0</v>
          </cell>
          <cell r="J702">
            <v>139.05359999999999</v>
          </cell>
          <cell r="M702">
            <v>0</v>
          </cell>
          <cell r="O702">
            <v>1.35</v>
          </cell>
          <cell r="R702">
            <v>158.14000000000001</v>
          </cell>
          <cell r="S702">
            <v>66.599999999999994</v>
          </cell>
          <cell r="U702">
            <v>0</v>
          </cell>
        </row>
        <row r="703">
          <cell r="C703" t="str">
            <v>HOSPITAL MIGUEL ARRAES</v>
          </cell>
          <cell r="E703" t="str">
            <v>MARIA DA CONCEICAO DA SILVA GUIMARAES</v>
          </cell>
          <cell r="F703" t="str">
            <v>3 - Administrativo</v>
          </cell>
          <cell r="G703" t="str">
            <v>5134-30</v>
          </cell>
          <cell r="H703" t="str">
            <v>08/2021</v>
          </cell>
          <cell r="I703">
            <v>0</v>
          </cell>
          <cell r="J703">
            <v>115.2424</v>
          </cell>
          <cell r="M703">
            <v>0</v>
          </cell>
          <cell r="O703">
            <v>1.35</v>
          </cell>
          <cell r="R703">
            <v>229.54000000000002</v>
          </cell>
          <cell r="S703">
            <v>59.94</v>
          </cell>
          <cell r="U703">
            <v>0</v>
          </cell>
        </row>
        <row r="704">
          <cell r="C704" t="str">
            <v>HOSPITAL MIGUEL ARRAES</v>
          </cell>
          <cell r="E704" t="str">
            <v>MARIA DA CONCEICAO GONCALVES COSTA</v>
          </cell>
          <cell r="F704" t="str">
            <v>3 - Administrativo</v>
          </cell>
          <cell r="G704" t="str">
            <v>5134-30</v>
          </cell>
          <cell r="H704" t="str">
            <v>08/2021</v>
          </cell>
          <cell r="I704">
            <v>0</v>
          </cell>
          <cell r="J704">
            <v>106.384</v>
          </cell>
          <cell r="M704">
            <v>0</v>
          </cell>
          <cell r="O704">
            <v>1.35</v>
          </cell>
          <cell r="R704">
            <v>158.14000000000001</v>
          </cell>
          <cell r="S704">
            <v>66.599999999999994</v>
          </cell>
          <cell r="U704">
            <v>0</v>
          </cell>
        </row>
        <row r="705">
          <cell r="C705" t="str">
            <v>HOSPITAL MIGUEL ARRAES</v>
          </cell>
          <cell r="E705" t="str">
            <v>MARIA DA CONCEICAO RODRIGUES CHAGAS</v>
          </cell>
          <cell r="F705" t="str">
            <v>2 - Outros Profissionais da Saúde</v>
          </cell>
          <cell r="G705" t="str">
            <v>3222-05</v>
          </cell>
          <cell r="H705" t="str">
            <v>08/2021</v>
          </cell>
          <cell r="I705">
            <v>0</v>
          </cell>
          <cell r="J705">
            <v>133.4616</v>
          </cell>
          <cell r="M705">
            <v>0</v>
          </cell>
          <cell r="O705">
            <v>1.35</v>
          </cell>
          <cell r="R705">
            <v>158.14000000000001</v>
          </cell>
          <cell r="S705">
            <v>67.5</v>
          </cell>
          <cell r="U705">
            <v>0</v>
          </cell>
        </row>
        <row r="706">
          <cell r="C706" t="str">
            <v>HOSPITAL MIGUEL ARRAES</v>
          </cell>
          <cell r="E706" t="str">
            <v>MARIA DA CONCEICAO SOARES DE SANTANA</v>
          </cell>
          <cell r="F706" t="str">
            <v>2 - Outros Profissionais da Saúde</v>
          </cell>
          <cell r="G706" t="str">
            <v>3222-05</v>
          </cell>
          <cell r="H706" t="str">
            <v>08/2021</v>
          </cell>
          <cell r="I706">
            <v>0</v>
          </cell>
          <cell r="J706">
            <v>128.84719999999999</v>
          </cell>
          <cell r="M706">
            <v>0</v>
          </cell>
          <cell r="O706">
            <v>1.35</v>
          </cell>
          <cell r="R706">
            <v>168.34</v>
          </cell>
          <cell r="S706">
            <v>67.47</v>
          </cell>
          <cell r="U706">
            <v>0</v>
          </cell>
        </row>
        <row r="707">
          <cell r="C707" t="str">
            <v>HOSPITAL MIGUEL ARRAES</v>
          </cell>
          <cell r="E707" t="str">
            <v>MARIA DA GLORIA SILVA</v>
          </cell>
          <cell r="F707" t="str">
            <v>2 - Outros Profissionais da Saúde</v>
          </cell>
          <cell r="G707" t="str">
            <v>3222-05</v>
          </cell>
          <cell r="H707" t="str">
            <v>08/2021</v>
          </cell>
          <cell r="I707">
            <v>0</v>
          </cell>
          <cell r="J707">
            <v>137.4768</v>
          </cell>
          <cell r="M707">
            <v>0</v>
          </cell>
          <cell r="O707">
            <v>1.35</v>
          </cell>
          <cell r="R707">
            <v>158.14000000000001</v>
          </cell>
          <cell r="S707">
            <v>67.48</v>
          </cell>
          <cell r="U707">
            <v>0</v>
          </cell>
        </row>
        <row r="708">
          <cell r="C708" t="str">
            <v>HOSPITAL MIGUEL ARRAES</v>
          </cell>
          <cell r="E708" t="str">
            <v>MARIA DAS DORES DA SILVA</v>
          </cell>
          <cell r="F708" t="str">
            <v>2 - Outros Profissionais da Saúde</v>
          </cell>
          <cell r="G708" t="str">
            <v>2235-05</v>
          </cell>
          <cell r="H708" t="str">
            <v>08/2021</v>
          </cell>
          <cell r="I708">
            <v>0</v>
          </cell>
          <cell r="J708">
            <v>532.62879999999996</v>
          </cell>
          <cell r="M708">
            <v>0</v>
          </cell>
          <cell r="O708">
            <v>2.84</v>
          </cell>
          <cell r="S708">
            <v>0</v>
          </cell>
          <cell r="U708">
            <v>0</v>
          </cell>
        </row>
        <row r="709">
          <cell r="C709" t="str">
            <v>HOSPITAL MIGUEL ARRAES</v>
          </cell>
          <cell r="E709" t="str">
            <v>MARIA DAS DORES DE SOUZA FIGUEIREDO</v>
          </cell>
          <cell r="F709" t="str">
            <v>2 - Outros Profissionais da Saúde</v>
          </cell>
          <cell r="G709" t="str">
            <v>3222-05</v>
          </cell>
          <cell r="H709" t="str">
            <v>08/2021</v>
          </cell>
          <cell r="I709">
            <v>0</v>
          </cell>
          <cell r="J709">
            <v>136.09119999999999</v>
          </cell>
          <cell r="M709">
            <v>0</v>
          </cell>
          <cell r="O709">
            <v>1.35</v>
          </cell>
          <cell r="R709">
            <v>288.33999999999997</v>
          </cell>
          <cell r="S709">
            <v>67.489999999999995</v>
          </cell>
          <cell r="U709">
            <v>0</v>
          </cell>
        </row>
        <row r="710">
          <cell r="C710" t="str">
            <v>HOSPITAL MIGUEL ARRAES</v>
          </cell>
          <cell r="E710" t="str">
            <v>MARIA DAS GRACAS LIRA RAMOS</v>
          </cell>
          <cell r="F710" t="str">
            <v>2 - Outros Profissionais da Saúde</v>
          </cell>
          <cell r="G710" t="str">
            <v>2515-10</v>
          </cell>
          <cell r="H710" t="str">
            <v>08/2021</v>
          </cell>
          <cell r="I710">
            <v>0</v>
          </cell>
          <cell r="J710">
            <v>202.79679999999999</v>
          </cell>
          <cell r="M710">
            <v>0</v>
          </cell>
          <cell r="O710">
            <v>1.35</v>
          </cell>
          <cell r="S710">
            <v>0</v>
          </cell>
          <cell r="U710">
            <v>0</v>
          </cell>
        </row>
        <row r="711">
          <cell r="C711" t="str">
            <v>HOSPITAL MIGUEL ARRAES</v>
          </cell>
          <cell r="E711" t="str">
            <v>MARIA DE FATIMA DA SILVA</v>
          </cell>
          <cell r="F711" t="str">
            <v>2 - Outros Profissionais da Saúde</v>
          </cell>
          <cell r="G711" t="str">
            <v>3222-05</v>
          </cell>
          <cell r="H711" t="str">
            <v>08/2021</v>
          </cell>
          <cell r="I711">
            <v>0</v>
          </cell>
          <cell r="J711">
            <v>130.59200000000001</v>
          </cell>
          <cell r="M711">
            <v>0</v>
          </cell>
          <cell r="O711">
            <v>1.35</v>
          </cell>
          <cell r="S711">
            <v>0</v>
          </cell>
          <cell r="U711">
            <v>0</v>
          </cell>
        </row>
        <row r="712">
          <cell r="C712" t="str">
            <v>HOSPITAL MIGUEL ARRAES</v>
          </cell>
          <cell r="E712" t="str">
            <v>MARIA DO CARMO SILVA SOUZA</v>
          </cell>
          <cell r="F712" t="str">
            <v>2 - Outros Profissionais da Saúde</v>
          </cell>
          <cell r="G712" t="str">
            <v>3222-05</v>
          </cell>
          <cell r="H712" t="str">
            <v>08/2021</v>
          </cell>
          <cell r="I712">
            <v>0</v>
          </cell>
          <cell r="J712">
            <v>120.0624</v>
          </cell>
          <cell r="M712">
            <v>0</v>
          </cell>
          <cell r="O712">
            <v>1.35</v>
          </cell>
          <cell r="R712">
            <v>168.34</v>
          </cell>
          <cell r="S712">
            <v>67.430000000000007</v>
          </cell>
          <cell r="U712">
            <v>0</v>
          </cell>
        </row>
        <row r="713">
          <cell r="C713" t="str">
            <v>HOSPITAL MIGUEL ARRAES</v>
          </cell>
          <cell r="E713" t="str">
            <v>MARIA DOS PRAZERES VASCURADO DE OLIVEIRA</v>
          </cell>
          <cell r="F713" t="str">
            <v>2 - Outros Profissionais da Saúde</v>
          </cell>
          <cell r="G713" t="str">
            <v>3222-05</v>
          </cell>
          <cell r="H713" t="str">
            <v>08/2021</v>
          </cell>
          <cell r="I713">
            <v>0</v>
          </cell>
          <cell r="J713">
            <v>112.2336</v>
          </cell>
          <cell r="M713">
            <v>0</v>
          </cell>
          <cell r="O713">
            <v>1.35</v>
          </cell>
          <cell r="R713">
            <v>168.34</v>
          </cell>
          <cell r="S713">
            <v>60.73</v>
          </cell>
          <cell r="U713">
            <v>0</v>
          </cell>
        </row>
        <row r="714">
          <cell r="C714" t="str">
            <v>HOSPITAL MIGUEL ARRAES</v>
          </cell>
          <cell r="E714" t="str">
            <v>MARIA EDHUARDA LICA DIAS</v>
          </cell>
          <cell r="F714" t="str">
            <v>3 - Administrativo</v>
          </cell>
          <cell r="G714" t="str">
            <v>4110-10</v>
          </cell>
          <cell r="H714" t="str">
            <v>08/2021</v>
          </cell>
          <cell r="I714">
            <v>0</v>
          </cell>
          <cell r="J714">
            <v>99.716800000000006</v>
          </cell>
          <cell r="M714">
            <v>0</v>
          </cell>
          <cell r="O714">
            <v>1.35</v>
          </cell>
          <cell r="S714">
            <v>0</v>
          </cell>
          <cell r="U714">
            <v>0</v>
          </cell>
        </row>
        <row r="715">
          <cell r="C715" t="str">
            <v>HOSPITAL MIGUEL ARRAES</v>
          </cell>
          <cell r="E715" t="str">
            <v>MARIA EVANICE DA SILVA SANTOS</v>
          </cell>
          <cell r="F715" t="str">
            <v>2 - Outros Profissionais da Saúde</v>
          </cell>
          <cell r="G715" t="str">
            <v>3222-05</v>
          </cell>
          <cell r="H715" t="str">
            <v>08/2021</v>
          </cell>
          <cell r="I715">
            <v>0</v>
          </cell>
          <cell r="J715">
            <v>154.05439999999999</v>
          </cell>
          <cell r="M715">
            <v>0</v>
          </cell>
          <cell r="O715">
            <v>1.35</v>
          </cell>
          <cell r="R715">
            <v>158.14000000000001</v>
          </cell>
          <cell r="S715">
            <v>67.48</v>
          </cell>
          <cell r="U715">
            <v>0</v>
          </cell>
        </row>
        <row r="716">
          <cell r="C716" t="str">
            <v>HOSPITAL MIGUEL ARRAES</v>
          </cell>
          <cell r="E716" t="str">
            <v>MARIA GABRIELA DE LIMA HANSEN</v>
          </cell>
          <cell r="F716" t="str">
            <v>2 - Outros Profissionais da Saúde</v>
          </cell>
          <cell r="G716" t="str">
            <v>2236-05</v>
          </cell>
          <cell r="H716" t="str">
            <v>08/2021</v>
          </cell>
          <cell r="I716">
            <v>0</v>
          </cell>
          <cell r="J716">
            <v>176.75280000000001</v>
          </cell>
          <cell r="M716">
            <v>0</v>
          </cell>
          <cell r="O716">
            <v>2.84</v>
          </cell>
          <cell r="S716">
            <v>0</v>
          </cell>
          <cell r="U716">
            <v>0</v>
          </cell>
        </row>
        <row r="717">
          <cell r="C717" t="str">
            <v>HOSPITAL MIGUEL ARRAES</v>
          </cell>
          <cell r="E717" t="str">
            <v>MARIA GABRIELLA CORREIA DE OLIVEIRA ROZA DE MELO</v>
          </cell>
          <cell r="F717" t="str">
            <v>1 - Médico</v>
          </cell>
          <cell r="G717" t="str">
            <v>2251-25</v>
          </cell>
          <cell r="H717" t="str">
            <v>08/2021</v>
          </cell>
          <cell r="I717">
            <v>0</v>
          </cell>
          <cell r="J717">
            <v>1101.4616000000001</v>
          </cell>
          <cell r="M717">
            <v>0</v>
          </cell>
          <cell r="O717">
            <v>10.85</v>
          </cell>
          <cell r="S717">
            <v>0</v>
          </cell>
          <cell r="U717">
            <v>0</v>
          </cell>
        </row>
        <row r="718">
          <cell r="C718" t="str">
            <v>HOSPITAL MIGUEL ARRAES</v>
          </cell>
          <cell r="E718" t="str">
            <v>MARIA GENILDA DA SILVA</v>
          </cell>
          <cell r="F718" t="str">
            <v>2 - Outros Profissionais da Saúde</v>
          </cell>
          <cell r="G718" t="str">
            <v>3222-05</v>
          </cell>
          <cell r="H718" t="str">
            <v>08/2021</v>
          </cell>
          <cell r="I718">
            <v>0</v>
          </cell>
          <cell r="J718">
            <v>235.02799999999999</v>
          </cell>
          <cell r="M718">
            <v>0</v>
          </cell>
          <cell r="O718">
            <v>1.35</v>
          </cell>
          <cell r="S718">
            <v>0</v>
          </cell>
          <cell r="U718">
            <v>0</v>
          </cell>
        </row>
        <row r="719">
          <cell r="C719" t="str">
            <v>HOSPITAL MIGUEL ARRAES</v>
          </cell>
          <cell r="E719" t="str">
            <v>MARIA GORETT HORA PIMENTEL</v>
          </cell>
          <cell r="F719" t="str">
            <v>2 - Outros Profissionais da Saúde</v>
          </cell>
          <cell r="G719" t="str">
            <v>3222-05</v>
          </cell>
          <cell r="H719" t="str">
            <v>08/2021</v>
          </cell>
          <cell r="I719">
            <v>0</v>
          </cell>
          <cell r="J719">
            <v>139.03280000000001</v>
          </cell>
          <cell r="M719">
            <v>0</v>
          </cell>
          <cell r="O719">
            <v>1.35</v>
          </cell>
          <cell r="R719">
            <v>168.34</v>
          </cell>
          <cell r="S719">
            <v>67.900000000000006</v>
          </cell>
          <cell r="U719">
            <v>0</v>
          </cell>
        </row>
        <row r="720">
          <cell r="C720" t="str">
            <v>HOSPITAL MIGUEL ARRAES</v>
          </cell>
          <cell r="E720" t="str">
            <v>MARIA GORETTI DE SOUZA OLIVEIRA</v>
          </cell>
          <cell r="F720" t="str">
            <v>2 - Outros Profissionais da Saúde</v>
          </cell>
          <cell r="G720" t="str">
            <v>3222-05</v>
          </cell>
          <cell r="H720" t="str">
            <v>08/2021</v>
          </cell>
          <cell r="I720">
            <v>0</v>
          </cell>
          <cell r="J720">
            <v>127.5056</v>
          </cell>
          <cell r="M720">
            <v>0</v>
          </cell>
          <cell r="O720">
            <v>1.35</v>
          </cell>
          <cell r="R720">
            <v>107.14</v>
          </cell>
          <cell r="S720">
            <v>56.42</v>
          </cell>
          <cell r="U720">
            <v>0</v>
          </cell>
        </row>
        <row r="721">
          <cell r="C721" t="str">
            <v>HOSPITAL MIGUEL ARRAES</v>
          </cell>
          <cell r="E721" t="str">
            <v>MARIA HELOISE LYRA VASCONCELOS</v>
          </cell>
          <cell r="F721" t="str">
            <v>2 - Outros Profissionais da Saúde</v>
          </cell>
          <cell r="G721" t="str">
            <v>2234-05</v>
          </cell>
          <cell r="H721" t="str">
            <v>08/2021</v>
          </cell>
          <cell r="I721">
            <v>0</v>
          </cell>
          <cell r="J721">
            <v>423.78960000000001</v>
          </cell>
          <cell r="M721">
            <v>0</v>
          </cell>
          <cell r="O721">
            <v>1.35</v>
          </cell>
          <cell r="S721">
            <v>0</v>
          </cell>
          <cell r="U721">
            <v>0</v>
          </cell>
        </row>
        <row r="722">
          <cell r="C722" t="str">
            <v>HOSPITAL MIGUEL ARRAES</v>
          </cell>
          <cell r="E722" t="str">
            <v>MARIA ISABEL VIEIRA MENDES</v>
          </cell>
          <cell r="F722" t="str">
            <v>2 - Outros Profissionais da Saúde</v>
          </cell>
          <cell r="G722" t="str">
            <v>3222-05</v>
          </cell>
          <cell r="H722" t="str">
            <v>08/2021</v>
          </cell>
          <cell r="I722">
            <v>0</v>
          </cell>
          <cell r="J722">
            <v>130.33439999999999</v>
          </cell>
          <cell r="M722">
            <v>0</v>
          </cell>
          <cell r="O722">
            <v>1.35</v>
          </cell>
          <cell r="R722">
            <v>270.64</v>
          </cell>
          <cell r="S722">
            <v>49.44</v>
          </cell>
          <cell r="U722">
            <v>0</v>
          </cell>
        </row>
        <row r="723">
          <cell r="C723" t="str">
            <v>HOSPITAL MIGUEL ARRAES</v>
          </cell>
          <cell r="E723" t="str">
            <v>MARIA ISABELA FERREIRA DE AMORIM</v>
          </cell>
          <cell r="F723" t="str">
            <v>2 - Outros Profissionais da Saúde</v>
          </cell>
          <cell r="G723" t="str">
            <v>2235-05</v>
          </cell>
          <cell r="H723" t="str">
            <v>08/2021</v>
          </cell>
          <cell r="I723">
            <v>0</v>
          </cell>
          <cell r="J723">
            <v>414.8784</v>
          </cell>
          <cell r="L723">
            <v>340.6</v>
          </cell>
          <cell r="M723">
            <v>41.12</v>
          </cell>
          <cell r="O723">
            <v>2.84</v>
          </cell>
          <cell r="S723">
            <v>0</v>
          </cell>
          <cell r="U723">
            <v>0</v>
          </cell>
        </row>
        <row r="724">
          <cell r="C724" t="str">
            <v>HOSPITAL MIGUEL ARRAES</v>
          </cell>
          <cell r="E724" t="str">
            <v>MARIA JACIARA DE LUCENA ALBUQUERQUE</v>
          </cell>
          <cell r="F724" t="str">
            <v>2 - Outros Profissionais da Saúde</v>
          </cell>
          <cell r="G724" t="str">
            <v>3242-05</v>
          </cell>
          <cell r="H724" t="str">
            <v>08/2021</v>
          </cell>
          <cell r="I724">
            <v>0</v>
          </cell>
          <cell r="J724">
            <v>125.42400000000001</v>
          </cell>
          <cell r="M724">
            <v>0</v>
          </cell>
          <cell r="O724">
            <v>1.35</v>
          </cell>
          <cell r="S724">
            <v>0</v>
          </cell>
          <cell r="U724">
            <v>0</v>
          </cell>
        </row>
        <row r="725">
          <cell r="C725" t="str">
            <v>HOSPITAL MIGUEL ARRAES</v>
          </cell>
          <cell r="E725" t="str">
            <v>MARIA JOELMA DOS SANTOS DE LIMA</v>
          </cell>
          <cell r="F725" t="str">
            <v>2 - Outros Profissionais da Saúde</v>
          </cell>
          <cell r="G725" t="str">
            <v>3222-05</v>
          </cell>
          <cell r="H725" t="str">
            <v>08/2021</v>
          </cell>
          <cell r="I725">
            <v>0</v>
          </cell>
          <cell r="J725">
            <v>129.54560000000001</v>
          </cell>
          <cell r="M725">
            <v>0</v>
          </cell>
          <cell r="O725">
            <v>1.35</v>
          </cell>
          <cell r="R725">
            <v>168.34</v>
          </cell>
          <cell r="S725">
            <v>65.28</v>
          </cell>
          <cell r="U725">
            <v>0</v>
          </cell>
        </row>
        <row r="726">
          <cell r="C726" t="str">
            <v>HOSPITAL MIGUEL ARRAES</v>
          </cell>
          <cell r="E726" t="str">
            <v>MARIA JOSE DA SILVA</v>
          </cell>
          <cell r="F726" t="str">
            <v>3 - Administrativo</v>
          </cell>
          <cell r="G726" t="str">
            <v>4141-05</v>
          </cell>
          <cell r="H726" t="str">
            <v>08/2021</v>
          </cell>
          <cell r="I726">
            <v>0</v>
          </cell>
          <cell r="J726">
            <v>161.708</v>
          </cell>
          <cell r="L726">
            <v>340.6</v>
          </cell>
          <cell r="M726">
            <v>27.43</v>
          </cell>
          <cell r="O726">
            <v>1.35</v>
          </cell>
          <cell r="S726">
            <v>0</v>
          </cell>
          <cell r="U726">
            <v>0</v>
          </cell>
        </row>
        <row r="727">
          <cell r="C727" t="str">
            <v>HOSPITAL MIGUEL ARRAES</v>
          </cell>
          <cell r="E727" t="str">
            <v>MARIA JOSE DA SILVA MENESES</v>
          </cell>
          <cell r="F727" t="str">
            <v>2 - Outros Profissionais da Saúde</v>
          </cell>
          <cell r="G727" t="str">
            <v>3222-05</v>
          </cell>
          <cell r="H727" t="str">
            <v>08/2021</v>
          </cell>
          <cell r="I727">
            <v>0</v>
          </cell>
          <cell r="J727">
            <v>0</v>
          </cell>
          <cell r="M727">
            <v>0</v>
          </cell>
          <cell r="O727">
            <v>1.35</v>
          </cell>
          <cell r="S727">
            <v>0</v>
          </cell>
          <cell r="U727">
            <v>0</v>
          </cell>
        </row>
        <row r="728">
          <cell r="C728" t="str">
            <v>HOSPITAL MIGUEL ARRAES</v>
          </cell>
          <cell r="E728" t="str">
            <v>MARIA JOSE DOS SANTOS</v>
          </cell>
          <cell r="F728" t="str">
            <v>2 - Outros Profissionais da Saúde</v>
          </cell>
          <cell r="G728" t="str">
            <v>3222-05</v>
          </cell>
          <cell r="H728" t="str">
            <v>08/2021</v>
          </cell>
          <cell r="I728">
            <v>0</v>
          </cell>
          <cell r="J728">
            <v>214.8</v>
          </cell>
          <cell r="M728">
            <v>0</v>
          </cell>
          <cell r="O728">
            <v>1.35</v>
          </cell>
          <cell r="S728">
            <v>0</v>
          </cell>
          <cell r="U728">
            <v>0</v>
          </cell>
        </row>
        <row r="729">
          <cell r="C729" t="str">
            <v>HOSPITAL MIGUEL ARRAES</v>
          </cell>
          <cell r="E729" t="str">
            <v>MARIA JOSE GOMES</v>
          </cell>
          <cell r="F729" t="str">
            <v>2 - Outros Profissionais da Saúde</v>
          </cell>
          <cell r="G729" t="str">
            <v>3222-05</v>
          </cell>
          <cell r="H729" t="str">
            <v>08/2021</v>
          </cell>
          <cell r="I729">
            <v>0</v>
          </cell>
          <cell r="J729">
            <v>117.69840000000001</v>
          </cell>
          <cell r="M729">
            <v>0</v>
          </cell>
          <cell r="O729">
            <v>1.35</v>
          </cell>
          <cell r="R729">
            <v>288.33999999999997</v>
          </cell>
          <cell r="S729">
            <v>67.48</v>
          </cell>
          <cell r="U729">
            <v>0</v>
          </cell>
        </row>
        <row r="730">
          <cell r="C730" t="str">
            <v>HOSPITAL MIGUEL ARRAES</v>
          </cell>
          <cell r="E730" t="str">
            <v>MARIA JOSE MONTEIRO DA SILVA</v>
          </cell>
          <cell r="F730" t="str">
            <v>2 - Outros Profissionais da Saúde</v>
          </cell>
          <cell r="G730" t="str">
            <v>3222-05</v>
          </cell>
          <cell r="H730" t="str">
            <v>08/2021</v>
          </cell>
          <cell r="I730">
            <v>0</v>
          </cell>
          <cell r="J730">
            <v>165.7424</v>
          </cell>
          <cell r="M730">
            <v>0</v>
          </cell>
          <cell r="O730">
            <v>1.35</v>
          </cell>
          <cell r="R730">
            <v>194.14000000000001</v>
          </cell>
          <cell r="S730">
            <v>56.29</v>
          </cell>
          <cell r="U730">
            <v>0</v>
          </cell>
        </row>
        <row r="731">
          <cell r="C731" t="str">
            <v>HOSPITAL MIGUEL ARRAES</v>
          </cell>
          <cell r="E731" t="str">
            <v>MARIA LIDIANA OLIVEIRA DA SILVA</v>
          </cell>
          <cell r="F731" t="str">
            <v>2 - Outros Profissionais da Saúde</v>
          </cell>
          <cell r="G731" t="str">
            <v>3222-05</v>
          </cell>
          <cell r="H731" t="str">
            <v>08/2021</v>
          </cell>
          <cell r="I731">
            <v>0</v>
          </cell>
          <cell r="J731">
            <v>108.57599999999999</v>
          </cell>
          <cell r="M731">
            <v>0</v>
          </cell>
          <cell r="O731">
            <v>1.35</v>
          </cell>
          <cell r="R731">
            <v>158.14000000000001</v>
          </cell>
          <cell r="S731">
            <v>67.430000000000007</v>
          </cell>
          <cell r="U731">
            <v>0</v>
          </cell>
        </row>
        <row r="732">
          <cell r="C732" t="str">
            <v>HOSPITAL MIGUEL ARRAES</v>
          </cell>
          <cell r="E732" t="str">
            <v>MARIA LUANA GENUINO AUGUSTO LACERDA</v>
          </cell>
          <cell r="F732" t="str">
            <v>3 - Administrativo</v>
          </cell>
          <cell r="G732" t="str">
            <v>5174-10</v>
          </cell>
          <cell r="H732" t="str">
            <v>08/2021</v>
          </cell>
          <cell r="I732">
            <v>0</v>
          </cell>
          <cell r="J732">
            <v>107.01439999999999</v>
          </cell>
          <cell r="M732">
            <v>0</v>
          </cell>
          <cell r="O732">
            <v>1.35</v>
          </cell>
          <cell r="R732">
            <v>288.33999999999997</v>
          </cell>
          <cell r="S732">
            <v>66.78</v>
          </cell>
          <cell r="U732">
            <v>0</v>
          </cell>
        </row>
        <row r="733">
          <cell r="C733" t="str">
            <v>HOSPITAL MIGUEL ARRAES</v>
          </cell>
          <cell r="E733" t="str">
            <v>MARIA LUCIA VICENTE CAMPELO DE HOLANDA</v>
          </cell>
          <cell r="F733" t="str">
            <v>2 - Outros Profissionais da Saúde</v>
          </cell>
          <cell r="G733" t="str">
            <v>5211-30</v>
          </cell>
          <cell r="H733" t="str">
            <v>08/2021</v>
          </cell>
          <cell r="I733">
            <v>0</v>
          </cell>
          <cell r="J733">
            <v>93.492800000000003</v>
          </cell>
          <cell r="M733">
            <v>0</v>
          </cell>
          <cell r="O733">
            <v>1.35</v>
          </cell>
          <cell r="R733">
            <v>215.14000000000001</v>
          </cell>
          <cell r="S733">
            <v>33.39</v>
          </cell>
          <cell r="U733">
            <v>0</v>
          </cell>
        </row>
        <row r="734">
          <cell r="C734" t="str">
            <v>HOSPITAL MIGUEL ARRAES</v>
          </cell>
          <cell r="E734" t="str">
            <v>MARIA LUCIENE CAVALCANTI DE FONTES</v>
          </cell>
          <cell r="F734" t="str">
            <v>2 - Outros Profissionais da Saúde</v>
          </cell>
          <cell r="G734" t="str">
            <v>3241-15</v>
          </cell>
          <cell r="H734" t="str">
            <v>08/2021</v>
          </cell>
          <cell r="I734">
            <v>0</v>
          </cell>
          <cell r="J734">
            <v>250.4008</v>
          </cell>
          <cell r="M734">
            <v>0</v>
          </cell>
          <cell r="O734">
            <v>1.35</v>
          </cell>
          <cell r="S734">
            <v>0</v>
          </cell>
          <cell r="U734">
            <v>0</v>
          </cell>
        </row>
        <row r="735">
          <cell r="C735" t="str">
            <v>HOSPITAL MIGUEL ARRAES</v>
          </cell>
          <cell r="E735" t="str">
            <v>MARIA LUCIENE JACINTO DE SOUZA</v>
          </cell>
          <cell r="F735" t="str">
            <v>2 - Outros Profissionais da Saúde</v>
          </cell>
          <cell r="G735" t="str">
            <v>3222-05</v>
          </cell>
          <cell r="H735" t="str">
            <v>08/2021</v>
          </cell>
          <cell r="I735">
            <v>0</v>
          </cell>
          <cell r="J735">
            <v>120.45440000000001</v>
          </cell>
          <cell r="M735">
            <v>0</v>
          </cell>
          <cell r="O735">
            <v>1.35</v>
          </cell>
          <cell r="R735">
            <v>158.14000000000001</v>
          </cell>
          <cell r="S735">
            <v>67.95</v>
          </cell>
          <cell r="U735">
            <v>0</v>
          </cell>
        </row>
        <row r="736">
          <cell r="C736" t="str">
            <v>HOSPITAL MIGUEL ARRAES</v>
          </cell>
          <cell r="E736" t="str">
            <v>MARIA OLIVIA AURELIANO RAMOS</v>
          </cell>
          <cell r="F736" t="str">
            <v>1 - Médico</v>
          </cell>
          <cell r="G736" t="str">
            <v>2251-25</v>
          </cell>
          <cell r="H736" t="str">
            <v>08/2021</v>
          </cell>
          <cell r="I736">
            <v>0</v>
          </cell>
          <cell r="J736">
            <v>899.46479999999997</v>
          </cell>
          <cell r="M736">
            <v>0</v>
          </cell>
          <cell r="O736">
            <v>10.85</v>
          </cell>
          <cell r="S736">
            <v>0</v>
          </cell>
          <cell r="U736">
            <v>0</v>
          </cell>
        </row>
        <row r="737">
          <cell r="C737" t="str">
            <v>HOSPITAL MIGUEL ARRAES</v>
          </cell>
          <cell r="E737" t="str">
            <v>MARIA SALOME JOSEFA DA SILVA OLIVEIRA VIDAL</v>
          </cell>
          <cell r="F737" t="str">
            <v>2 - Outros Profissionais da Saúde</v>
          </cell>
          <cell r="G737" t="str">
            <v>3222-05</v>
          </cell>
          <cell r="H737" t="str">
            <v>08/2021</v>
          </cell>
          <cell r="I737">
            <v>0</v>
          </cell>
          <cell r="J737">
            <v>146.5128</v>
          </cell>
          <cell r="M737">
            <v>0</v>
          </cell>
          <cell r="O737">
            <v>1.35</v>
          </cell>
          <cell r="R737">
            <v>168.34</v>
          </cell>
          <cell r="S737">
            <v>67.52</v>
          </cell>
          <cell r="U737">
            <v>0</v>
          </cell>
        </row>
        <row r="738">
          <cell r="C738" t="str">
            <v>HOSPITAL MIGUEL ARRAES</v>
          </cell>
          <cell r="E738" t="str">
            <v>MARIA SANDRA DA COSTA DO O</v>
          </cell>
          <cell r="F738" t="str">
            <v>2 - Outros Profissionais da Saúde</v>
          </cell>
          <cell r="G738" t="str">
            <v>3222-05</v>
          </cell>
          <cell r="H738" t="str">
            <v>08/2021</v>
          </cell>
          <cell r="I738">
            <v>0</v>
          </cell>
          <cell r="J738">
            <v>267.62799999999999</v>
          </cell>
          <cell r="M738">
            <v>0</v>
          </cell>
          <cell r="O738">
            <v>1.35</v>
          </cell>
          <cell r="R738">
            <v>15.34</v>
          </cell>
          <cell r="S738">
            <v>0.37</v>
          </cell>
          <cell r="U738">
            <v>0</v>
          </cell>
        </row>
        <row r="739">
          <cell r="C739" t="str">
            <v>HOSPITAL MIGUEL ARRAES</v>
          </cell>
          <cell r="E739" t="str">
            <v>MARIA SOLANGE HERCULANO DA SILVA</v>
          </cell>
          <cell r="F739" t="str">
            <v>2 - Outros Profissionais da Saúde</v>
          </cell>
          <cell r="G739" t="str">
            <v>3222-05</v>
          </cell>
          <cell r="H739" t="str">
            <v>08/2021</v>
          </cell>
          <cell r="I739">
            <v>0</v>
          </cell>
          <cell r="J739">
            <v>124.25279999999999</v>
          </cell>
          <cell r="M739">
            <v>0</v>
          </cell>
          <cell r="O739">
            <v>1.35</v>
          </cell>
          <cell r="R739">
            <v>168.34</v>
          </cell>
          <cell r="S739">
            <v>67.87</v>
          </cell>
          <cell r="U739">
            <v>0</v>
          </cell>
        </row>
        <row r="740">
          <cell r="C740" t="str">
            <v>HOSPITAL MIGUEL ARRAES</v>
          </cell>
          <cell r="E740" t="str">
            <v>MARIA VALERIA TORRES SANTOS</v>
          </cell>
          <cell r="F740" t="str">
            <v>1 - Médico</v>
          </cell>
          <cell r="G740" t="str">
            <v>2251-25</v>
          </cell>
          <cell r="H740" t="str">
            <v>08/2021</v>
          </cell>
          <cell r="I740">
            <v>0</v>
          </cell>
          <cell r="J740">
            <v>377.20240000000001</v>
          </cell>
          <cell r="M740">
            <v>0</v>
          </cell>
          <cell r="O740">
            <v>10.85</v>
          </cell>
          <cell r="S740">
            <v>0</v>
          </cell>
          <cell r="U740">
            <v>0</v>
          </cell>
        </row>
        <row r="741">
          <cell r="C741" t="str">
            <v>HOSPITAL MIGUEL ARRAES</v>
          </cell>
          <cell r="E741" t="str">
            <v>MARIANA ABREU ANDRADE CIRILO</v>
          </cell>
          <cell r="F741" t="str">
            <v>2 - Outros Profissionais da Saúde</v>
          </cell>
          <cell r="G741" t="str">
            <v>2235-05</v>
          </cell>
          <cell r="H741" t="str">
            <v>08/2021</v>
          </cell>
          <cell r="I741">
            <v>0</v>
          </cell>
          <cell r="J741">
            <v>208.7696</v>
          </cell>
          <cell r="M741">
            <v>0</v>
          </cell>
          <cell r="O741">
            <v>2.84</v>
          </cell>
          <cell r="S741">
            <v>0</v>
          </cell>
          <cell r="U741">
            <v>103.28</v>
          </cell>
          <cell r="X741" t="str">
            <v>AUXILIO CRECHE</v>
          </cell>
        </row>
        <row r="742">
          <cell r="C742" t="str">
            <v>HOSPITAL MIGUEL ARRAES</v>
          </cell>
          <cell r="E742" t="str">
            <v>MARIANA DE ARAUJO MARANHAO LIMA</v>
          </cell>
          <cell r="F742" t="str">
            <v>2 - Outros Profissionais da Saúde</v>
          </cell>
          <cell r="G742" t="str">
            <v>3241-15</v>
          </cell>
          <cell r="H742" t="str">
            <v>08/2021</v>
          </cell>
          <cell r="I742">
            <v>0</v>
          </cell>
          <cell r="J742">
            <v>246.36</v>
          </cell>
          <cell r="M742">
            <v>0</v>
          </cell>
          <cell r="O742">
            <v>1.35</v>
          </cell>
          <cell r="R742">
            <v>146.74</v>
          </cell>
          <cell r="S742">
            <v>62.7</v>
          </cell>
          <cell r="U742">
            <v>0</v>
          </cell>
        </row>
        <row r="743">
          <cell r="C743" t="str">
            <v>HOSPITAL MIGUEL ARRAES</v>
          </cell>
          <cell r="E743" t="str">
            <v>MARIANA DE SOUZA MEDEIROS</v>
          </cell>
          <cell r="F743" t="str">
            <v>2 - Outros Profissionais da Saúde</v>
          </cell>
          <cell r="G743" t="str">
            <v>2235-05</v>
          </cell>
          <cell r="H743" t="str">
            <v>08/2021</v>
          </cell>
          <cell r="I743">
            <v>0</v>
          </cell>
          <cell r="J743">
            <v>277.33600000000001</v>
          </cell>
          <cell r="L743">
            <v>340.6</v>
          </cell>
          <cell r="M743">
            <v>3.08</v>
          </cell>
          <cell r="O743">
            <v>2.84</v>
          </cell>
          <cell r="S743">
            <v>0</v>
          </cell>
          <cell r="U743">
            <v>0</v>
          </cell>
        </row>
        <row r="744">
          <cell r="C744" t="str">
            <v>HOSPITAL MIGUEL ARRAES</v>
          </cell>
          <cell r="E744" t="str">
            <v>MARIANGELA NOBREGA DA CRUZ</v>
          </cell>
          <cell r="F744" t="str">
            <v>2 - Outros Profissionais da Saúde</v>
          </cell>
          <cell r="G744" t="str">
            <v>3222-05</v>
          </cell>
          <cell r="H744" t="str">
            <v>08/2021</v>
          </cell>
          <cell r="I744">
            <v>0</v>
          </cell>
          <cell r="J744">
            <v>125.16719999999999</v>
          </cell>
          <cell r="M744">
            <v>0</v>
          </cell>
          <cell r="O744">
            <v>1.35</v>
          </cell>
          <cell r="R744">
            <v>158.14000000000001</v>
          </cell>
          <cell r="S744">
            <v>58.44</v>
          </cell>
          <cell r="U744">
            <v>0</v>
          </cell>
        </row>
        <row r="745">
          <cell r="C745" t="str">
            <v>HOSPITAL MIGUEL ARRAES</v>
          </cell>
          <cell r="E745" t="str">
            <v>MARIELZA DA SILVA CARNEIRO</v>
          </cell>
          <cell r="F745" t="str">
            <v>2 - Outros Profissionais da Saúde</v>
          </cell>
          <cell r="G745" t="str">
            <v>3222-05</v>
          </cell>
          <cell r="H745" t="str">
            <v>08/2021</v>
          </cell>
          <cell r="I745">
            <v>0</v>
          </cell>
          <cell r="J745">
            <v>118.2312</v>
          </cell>
          <cell r="M745">
            <v>0</v>
          </cell>
          <cell r="O745">
            <v>1.35</v>
          </cell>
          <cell r="R745">
            <v>168.34</v>
          </cell>
          <cell r="S745">
            <v>49.86</v>
          </cell>
          <cell r="U745">
            <v>0</v>
          </cell>
        </row>
        <row r="746">
          <cell r="C746" t="str">
            <v>HOSPITAL MIGUEL ARRAES</v>
          </cell>
          <cell r="E746" t="str">
            <v>MARILDA MARQUES DA SILVA</v>
          </cell>
          <cell r="F746" t="str">
            <v>2 - Outros Profissionais da Saúde</v>
          </cell>
          <cell r="G746" t="str">
            <v>3242-05</v>
          </cell>
          <cell r="H746" t="str">
            <v>08/2021</v>
          </cell>
          <cell r="I746">
            <v>0</v>
          </cell>
          <cell r="J746">
            <v>125.4104</v>
          </cell>
          <cell r="M746">
            <v>0</v>
          </cell>
          <cell r="O746">
            <v>1.35</v>
          </cell>
          <cell r="S746">
            <v>0</v>
          </cell>
          <cell r="U746">
            <v>0</v>
          </cell>
        </row>
        <row r="747">
          <cell r="C747" t="str">
            <v>HOSPITAL MIGUEL ARRAES</v>
          </cell>
          <cell r="E747" t="str">
            <v>MARILIA BEATRIZ DE SOUSA FERREIRA</v>
          </cell>
          <cell r="F747" t="str">
            <v>2 - Outros Profissionais da Saúde</v>
          </cell>
          <cell r="G747" t="str">
            <v>3222-05</v>
          </cell>
          <cell r="H747" t="str">
            <v>08/2021</v>
          </cell>
          <cell r="I747">
            <v>0</v>
          </cell>
          <cell r="J747">
            <v>130.10480000000001</v>
          </cell>
          <cell r="M747">
            <v>0</v>
          </cell>
          <cell r="O747">
            <v>1.35</v>
          </cell>
          <cell r="R747">
            <v>158.14000000000001</v>
          </cell>
          <cell r="S747">
            <v>67.430000000000007</v>
          </cell>
          <cell r="U747">
            <v>0</v>
          </cell>
        </row>
        <row r="748">
          <cell r="C748" t="str">
            <v>HOSPITAL MIGUEL ARRAES</v>
          </cell>
          <cell r="E748" t="str">
            <v>MARILIA DOS SANTOS SILVA FALCAO TAVARES</v>
          </cell>
          <cell r="F748" t="str">
            <v>2 - Outros Profissionais da Saúde</v>
          </cell>
          <cell r="G748" t="str">
            <v>2235-05</v>
          </cell>
          <cell r="H748" t="str">
            <v>08/2021</v>
          </cell>
          <cell r="I748">
            <v>0</v>
          </cell>
          <cell r="J748">
            <v>233.22559999999999</v>
          </cell>
          <cell r="M748">
            <v>0</v>
          </cell>
          <cell r="O748">
            <v>2.84</v>
          </cell>
          <cell r="S748">
            <v>0</v>
          </cell>
          <cell r="U748">
            <v>199.67</v>
          </cell>
          <cell r="X748" t="str">
            <v>AUXILIO CRECHE</v>
          </cell>
        </row>
        <row r="749">
          <cell r="C749" t="str">
            <v>HOSPITAL MIGUEL ARRAES</v>
          </cell>
          <cell r="E749" t="str">
            <v>MARILIA PAULA CAVALCANTI SILVA</v>
          </cell>
          <cell r="F749" t="str">
            <v>2 - Outros Profissionais da Saúde</v>
          </cell>
          <cell r="G749" t="str">
            <v>3222-05</v>
          </cell>
          <cell r="H749" t="str">
            <v>08/2021</v>
          </cell>
          <cell r="I749">
            <v>0</v>
          </cell>
          <cell r="J749">
            <v>127.0656</v>
          </cell>
          <cell r="M749">
            <v>0</v>
          </cell>
          <cell r="O749">
            <v>1.35</v>
          </cell>
          <cell r="S749">
            <v>0</v>
          </cell>
          <cell r="U749">
            <v>69.41</v>
          </cell>
          <cell r="X749" t="str">
            <v>AUXILIO CRECHE</v>
          </cell>
        </row>
        <row r="750">
          <cell r="C750" t="str">
            <v>HOSPITAL MIGUEL ARRAES</v>
          </cell>
          <cell r="E750" t="str">
            <v>MARINA SANTIAGO DE MIRANDA</v>
          </cell>
          <cell r="F750" t="str">
            <v>1 - Médico</v>
          </cell>
          <cell r="G750" t="str">
            <v>2251-25</v>
          </cell>
          <cell r="H750" t="str">
            <v>08/2021</v>
          </cell>
          <cell r="I750">
            <v>0</v>
          </cell>
          <cell r="J750">
            <v>657.9</v>
          </cell>
          <cell r="M750">
            <v>0</v>
          </cell>
          <cell r="O750">
            <v>10.85</v>
          </cell>
          <cell r="S750">
            <v>0</v>
          </cell>
          <cell r="U750">
            <v>0</v>
          </cell>
        </row>
        <row r="751">
          <cell r="C751" t="str">
            <v>HOSPITAL MIGUEL ARRAES</v>
          </cell>
          <cell r="E751" t="str">
            <v>MARINALVA AUGUSTA DA SILVA RODRIGUES</v>
          </cell>
          <cell r="F751" t="str">
            <v>3 - Administrativo</v>
          </cell>
          <cell r="G751" t="str">
            <v>5134-30</v>
          </cell>
          <cell r="H751" t="str">
            <v>08/2021</v>
          </cell>
          <cell r="I751">
            <v>0</v>
          </cell>
          <cell r="J751">
            <v>0</v>
          </cell>
          <cell r="M751">
            <v>0</v>
          </cell>
          <cell r="O751">
            <v>1.35</v>
          </cell>
          <cell r="S751">
            <v>0</v>
          </cell>
          <cell r="U751">
            <v>0</v>
          </cell>
        </row>
        <row r="752">
          <cell r="C752" t="str">
            <v>HOSPITAL MIGUEL ARRAES</v>
          </cell>
          <cell r="E752" t="str">
            <v>MARINALVA DA SILVA VICENTE</v>
          </cell>
          <cell r="F752" t="str">
            <v>2 - Outros Profissionais da Saúde</v>
          </cell>
          <cell r="G752" t="str">
            <v>3222-05</v>
          </cell>
          <cell r="H752" t="str">
            <v>08/2021</v>
          </cell>
          <cell r="I752">
            <v>0</v>
          </cell>
          <cell r="J752">
            <v>134.9</v>
          </cell>
          <cell r="M752">
            <v>0</v>
          </cell>
          <cell r="O752">
            <v>1.35</v>
          </cell>
          <cell r="R752">
            <v>168.34</v>
          </cell>
          <cell r="S752">
            <v>67.48</v>
          </cell>
          <cell r="U752">
            <v>0</v>
          </cell>
        </row>
        <row r="753">
          <cell r="C753" t="str">
            <v>HOSPITAL MIGUEL ARRAES</v>
          </cell>
          <cell r="E753" t="str">
            <v>MARIO JOSE DA SILVA</v>
          </cell>
          <cell r="F753" t="str">
            <v>3 - Administrativo</v>
          </cell>
          <cell r="G753" t="str">
            <v>5174-10</v>
          </cell>
          <cell r="H753" t="str">
            <v>08/2021</v>
          </cell>
          <cell r="I753">
            <v>0</v>
          </cell>
          <cell r="J753">
            <v>169.4</v>
          </cell>
          <cell r="M753">
            <v>0</v>
          </cell>
          <cell r="O753">
            <v>1.35</v>
          </cell>
          <cell r="R753">
            <v>15.34</v>
          </cell>
          <cell r="S753">
            <v>0</v>
          </cell>
          <cell r="U753">
            <v>0</v>
          </cell>
        </row>
        <row r="754">
          <cell r="C754" t="str">
            <v>HOSPITAL MIGUEL ARRAES</v>
          </cell>
          <cell r="E754" t="str">
            <v>MARIO PETRONIO DOWSLEY DE FREITAS NETO</v>
          </cell>
          <cell r="F754" t="str">
            <v>1 - Médico</v>
          </cell>
          <cell r="G754" t="str">
            <v>2251-25</v>
          </cell>
          <cell r="H754" t="str">
            <v>08/2021</v>
          </cell>
          <cell r="I754">
            <v>0</v>
          </cell>
          <cell r="J754">
            <v>862.08</v>
          </cell>
          <cell r="M754">
            <v>0</v>
          </cell>
          <cell r="O754">
            <v>10.85</v>
          </cell>
          <cell r="S754">
            <v>0</v>
          </cell>
          <cell r="U754">
            <v>0</v>
          </cell>
        </row>
        <row r="755">
          <cell r="C755" t="str">
            <v>HOSPITAL MIGUEL ARRAES</v>
          </cell>
          <cell r="E755" t="str">
            <v>MARLA GIZANE NECO BOTELHO</v>
          </cell>
          <cell r="F755" t="str">
            <v>2 - Outros Profissionais da Saúde</v>
          </cell>
          <cell r="G755" t="str">
            <v>2235-05</v>
          </cell>
          <cell r="H755" t="str">
            <v>08/2021</v>
          </cell>
          <cell r="I755">
            <v>0</v>
          </cell>
          <cell r="J755">
            <v>347.24239999999998</v>
          </cell>
          <cell r="L755">
            <v>340.6</v>
          </cell>
          <cell r="M755">
            <v>3.08</v>
          </cell>
          <cell r="O755">
            <v>2.84</v>
          </cell>
          <cell r="S755">
            <v>0</v>
          </cell>
          <cell r="U755">
            <v>0</v>
          </cell>
        </row>
        <row r="756">
          <cell r="C756" t="str">
            <v>HOSPITAL MIGUEL ARRAES</v>
          </cell>
          <cell r="E756" t="str">
            <v>MARLENE GOMES DA SILVA</v>
          </cell>
          <cell r="F756" t="str">
            <v>2 - Outros Profissionais da Saúde</v>
          </cell>
          <cell r="G756" t="str">
            <v>3222-05</v>
          </cell>
          <cell r="H756" t="str">
            <v>08/2021</v>
          </cell>
          <cell r="I756">
            <v>0</v>
          </cell>
          <cell r="J756">
            <v>122.53440000000001</v>
          </cell>
          <cell r="M756">
            <v>0</v>
          </cell>
          <cell r="O756">
            <v>1.35</v>
          </cell>
          <cell r="R756">
            <v>168.34</v>
          </cell>
          <cell r="S756">
            <v>67.48</v>
          </cell>
          <cell r="U756">
            <v>0</v>
          </cell>
        </row>
        <row r="757">
          <cell r="C757" t="str">
            <v>HOSPITAL MIGUEL ARRAES</v>
          </cell>
          <cell r="E757" t="str">
            <v>MARTA CRISTOVAO DA SILVA MELO</v>
          </cell>
          <cell r="F757" t="str">
            <v>2 - Outros Profissionais da Saúde</v>
          </cell>
          <cell r="G757" t="str">
            <v>3222-05</v>
          </cell>
          <cell r="H757" t="str">
            <v>08/2021</v>
          </cell>
          <cell r="I757">
            <v>0</v>
          </cell>
          <cell r="J757">
            <v>0</v>
          </cell>
          <cell r="M757">
            <v>0</v>
          </cell>
          <cell r="O757">
            <v>1.35</v>
          </cell>
          <cell r="S757">
            <v>0</v>
          </cell>
          <cell r="U757">
            <v>0</v>
          </cell>
        </row>
        <row r="758">
          <cell r="C758" t="str">
            <v>HOSPITAL MIGUEL ARRAES</v>
          </cell>
          <cell r="E758" t="str">
            <v>MARTA FABIANE DE ARRUDA SANTANA</v>
          </cell>
          <cell r="F758" t="str">
            <v>3 - Administrativo</v>
          </cell>
          <cell r="G758" t="str">
            <v>5134-30</v>
          </cell>
          <cell r="H758" t="str">
            <v>08/2021</v>
          </cell>
          <cell r="I758">
            <v>0</v>
          </cell>
          <cell r="J758">
            <v>133.5224</v>
          </cell>
          <cell r="M758">
            <v>0</v>
          </cell>
          <cell r="O758">
            <v>1.35</v>
          </cell>
          <cell r="S758">
            <v>0</v>
          </cell>
          <cell r="U758">
            <v>0</v>
          </cell>
        </row>
        <row r="759">
          <cell r="C759" t="str">
            <v>HOSPITAL MIGUEL ARRAES</v>
          </cell>
          <cell r="E759" t="str">
            <v>MARTA MOREIRA DA SILVA JULIAO</v>
          </cell>
          <cell r="F759" t="str">
            <v>3 - Administrativo</v>
          </cell>
          <cell r="G759" t="str">
            <v>4110-10</v>
          </cell>
          <cell r="H759" t="str">
            <v>08/2021</v>
          </cell>
          <cell r="I759">
            <v>0</v>
          </cell>
          <cell r="J759">
            <v>103.3776</v>
          </cell>
          <cell r="M759">
            <v>0</v>
          </cell>
          <cell r="O759">
            <v>1.35</v>
          </cell>
          <cell r="R759">
            <v>229.54000000000002</v>
          </cell>
          <cell r="S759">
            <v>74.790000000000006</v>
          </cell>
          <cell r="U759">
            <v>0</v>
          </cell>
        </row>
        <row r="760">
          <cell r="C760" t="str">
            <v>HOSPITAL MIGUEL ARRAES</v>
          </cell>
          <cell r="E760" t="str">
            <v>MARTA SIMONE GOMES DE OLIVEIRA</v>
          </cell>
          <cell r="F760" t="str">
            <v>2 - Outros Profissionais da Saúde</v>
          </cell>
          <cell r="G760" t="str">
            <v>3222-05</v>
          </cell>
          <cell r="H760" t="str">
            <v>08/2021</v>
          </cell>
          <cell r="I760">
            <v>0</v>
          </cell>
          <cell r="J760">
            <v>129.7448</v>
          </cell>
          <cell r="L760">
            <v>340.6</v>
          </cell>
          <cell r="M760">
            <v>22.48</v>
          </cell>
          <cell r="O760">
            <v>1.35</v>
          </cell>
          <cell r="R760">
            <v>229.54000000000002</v>
          </cell>
          <cell r="S760">
            <v>60.84</v>
          </cell>
          <cell r="U760">
            <v>0</v>
          </cell>
        </row>
        <row r="761">
          <cell r="C761" t="str">
            <v>HOSPITAL MIGUEL ARRAES</v>
          </cell>
          <cell r="E761" t="str">
            <v>MATHEUS DE MELO AZIZ CARDOSO</v>
          </cell>
          <cell r="F761" t="str">
            <v>1 - Médico</v>
          </cell>
          <cell r="G761" t="str">
            <v>2251-25</v>
          </cell>
          <cell r="H761" t="str">
            <v>08/2021</v>
          </cell>
          <cell r="I761">
            <v>0</v>
          </cell>
          <cell r="J761">
            <v>785.40240000000006</v>
          </cell>
          <cell r="M761">
            <v>0</v>
          </cell>
          <cell r="O761">
            <v>10.85</v>
          </cell>
          <cell r="S761">
            <v>0</v>
          </cell>
          <cell r="U761">
            <v>0</v>
          </cell>
        </row>
        <row r="762">
          <cell r="C762" t="str">
            <v>HOSPITAL MIGUEL ARRAES</v>
          </cell>
          <cell r="E762" t="str">
            <v>MAURICEA SEVERINA DA SILVA GOMES</v>
          </cell>
          <cell r="F762" t="str">
            <v>2 - Outros Profissionais da Saúde</v>
          </cell>
          <cell r="G762" t="str">
            <v>3222-05</v>
          </cell>
          <cell r="H762" t="str">
            <v>08/2021</v>
          </cell>
          <cell r="I762">
            <v>0</v>
          </cell>
          <cell r="J762">
            <v>128.3312</v>
          </cell>
          <cell r="M762">
            <v>0</v>
          </cell>
          <cell r="O762">
            <v>1.35</v>
          </cell>
          <cell r="R762">
            <v>158.14000000000001</v>
          </cell>
          <cell r="S762">
            <v>65.22</v>
          </cell>
          <cell r="U762">
            <v>0</v>
          </cell>
        </row>
        <row r="763">
          <cell r="C763" t="str">
            <v>HOSPITAL MIGUEL ARRAES</v>
          </cell>
          <cell r="E763" t="str">
            <v>MAURICELIA MARIA ALVES MACIEL</v>
          </cell>
          <cell r="F763" t="str">
            <v>2 - Outros Profissionais da Saúde</v>
          </cell>
          <cell r="G763" t="str">
            <v>2235-05</v>
          </cell>
          <cell r="H763" t="str">
            <v>08/2021</v>
          </cell>
          <cell r="I763">
            <v>0</v>
          </cell>
          <cell r="J763">
            <v>321.53840000000002</v>
          </cell>
          <cell r="M763">
            <v>0</v>
          </cell>
          <cell r="O763">
            <v>2.84</v>
          </cell>
          <cell r="S763">
            <v>0</v>
          </cell>
          <cell r="U763">
            <v>0</v>
          </cell>
        </row>
        <row r="764">
          <cell r="C764" t="str">
            <v>HOSPITAL MIGUEL ARRAES</v>
          </cell>
          <cell r="E764" t="str">
            <v>MAYARA ALVES MENDES</v>
          </cell>
          <cell r="F764" t="str">
            <v>3 - Administrativo</v>
          </cell>
          <cell r="G764" t="str">
            <v>4110-10</v>
          </cell>
          <cell r="H764" t="str">
            <v>08/2021</v>
          </cell>
          <cell r="I764">
            <v>0</v>
          </cell>
          <cell r="J764">
            <v>102.264</v>
          </cell>
          <cell r="M764">
            <v>0</v>
          </cell>
          <cell r="O764">
            <v>1.35</v>
          </cell>
          <cell r="R764">
            <v>270.64</v>
          </cell>
          <cell r="S764">
            <v>55.65</v>
          </cell>
          <cell r="U764">
            <v>0</v>
          </cell>
        </row>
        <row r="765">
          <cell r="C765" t="str">
            <v>HOSPITAL MIGUEL ARRAES</v>
          </cell>
          <cell r="E765" t="str">
            <v>MAYARA DOS SANTOS CORREIA</v>
          </cell>
          <cell r="F765" t="str">
            <v>2 - Outros Profissionais da Saúde</v>
          </cell>
          <cell r="G765" t="str">
            <v>3222-05</v>
          </cell>
          <cell r="H765" t="str">
            <v>08/2021</v>
          </cell>
          <cell r="I765">
            <v>0</v>
          </cell>
          <cell r="J765">
            <v>126.2608</v>
          </cell>
          <cell r="M765">
            <v>0</v>
          </cell>
          <cell r="O765">
            <v>1.35</v>
          </cell>
          <cell r="R765">
            <v>168.34</v>
          </cell>
          <cell r="S765">
            <v>60.86</v>
          </cell>
          <cell r="U765">
            <v>0</v>
          </cell>
        </row>
        <row r="766">
          <cell r="C766" t="str">
            <v>HOSPITAL MIGUEL ARRAES</v>
          </cell>
          <cell r="E766" t="str">
            <v>MAYARA GOMES DE MELO</v>
          </cell>
          <cell r="F766" t="str">
            <v>3 - Administrativo</v>
          </cell>
          <cell r="G766" t="str">
            <v>3516-05</v>
          </cell>
          <cell r="H766" t="str">
            <v>08/2021</v>
          </cell>
          <cell r="I766">
            <v>0</v>
          </cell>
          <cell r="J766">
            <v>248.97280000000001</v>
          </cell>
          <cell r="M766">
            <v>0</v>
          </cell>
          <cell r="O766">
            <v>1.35</v>
          </cell>
          <cell r="S766">
            <v>0</v>
          </cell>
          <cell r="U766">
            <v>0</v>
          </cell>
        </row>
        <row r="767">
          <cell r="C767" t="str">
            <v>HOSPITAL MIGUEL ARRAES</v>
          </cell>
          <cell r="E767" t="str">
            <v>MICHELE ROBERTA DA SILVA</v>
          </cell>
          <cell r="F767" t="str">
            <v>2 - Outros Profissionais da Saúde</v>
          </cell>
          <cell r="G767" t="str">
            <v>3222-05</v>
          </cell>
          <cell r="H767" t="str">
            <v>08/2021</v>
          </cell>
          <cell r="I767">
            <v>0</v>
          </cell>
          <cell r="J767">
            <v>113.9072</v>
          </cell>
          <cell r="M767">
            <v>0</v>
          </cell>
          <cell r="O767">
            <v>1.35</v>
          </cell>
          <cell r="R767">
            <v>168.34</v>
          </cell>
          <cell r="S767">
            <v>67.430000000000007</v>
          </cell>
          <cell r="U767">
            <v>0</v>
          </cell>
        </row>
        <row r="768">
          <cell r="C768" t="str">
            <v>HOSPITAL MIGUEL ARRAES</v>
          </cell>
          <cell r="E768" t="str">
            <v>MICHELLA SOUZA DE LIMA</v>
          </cell>
          <cell r="F768" t="str">
            <v>2 - Outros Profissionais da Saúde</v>
          </cell>
          <cell r="G768" t="str">
            <v>3222-05</v>
          </cell>
          <cell r="H768" t="str">
            <v>08/2021</v>
          </cell>
          <cell r="I768">
            <v>0</v>
          </cell>
          <cell r="J768">
            <v>130.60560000000001</v>
          </cell>
          <cell r="M768">
            <v>0</v>
          </cell>
          <cell r="O768">
            <v>1.35</v>
          </cell>
          <cell r="R768">
            <v>229.54000000000002</v>
          </cell>
          <cell r="S768">
            <v>67.430000000000007</v>
          </cell>
          <cell r="U768">
            <v>0</v>
          </cell>
        </row>
        <row r="769">
          <cell r="C769" t="str">
            <v>HOSPITAL MIGUEL ARRAES</v>
          </cell>
          <cell r="E769" t="str">
            <v>MICHELLE BRASIL DO NASCIMENTO</v>
          </cell>
          <cell r="F769" t="str">
            <v>2 - Outros Profissionais da Saúde</v>
          </cell>
          <cell r="G769" t="str">
            <v>3222-05</v>
          </cell>
          <cell r="H769" t="str">
            <v>08/2021</v>
          </cell>
          <cell r="I769">
            <v>0</v>
          </cell>
          <cell r="J769">
            <v>139.8552</v>
          </cell>
          <cell r="M769">
            <v>0</v>
          </cell>
          <cell r="O769">
            <v>1.35</v>
          </cell>
          <cell r="R769">
            <v>147.94000000000003</v>
          </cell>
          <cell r="S769">
            <v>49.86</v>
          </cell>
          <cell r="U769">
            <v>0</v>
          </cell>
        </row>
        <row r="770">
          <cell r="C770" t="str">
            <v>HOSPITAL MIGUEL ARRAES</v>
          </cell>
          <cell r="E770" t="str">
            <v>MICHELLE DA SILVA RIBEIRO</v>
          </cell>
          <cell r="F770" t="str">
            <v>2 - Outros Profissionais da Saúde</v>
          </cell>
          <cell r="G770" t="str">
            <v>3222-05</v>
          </cell>
          <cell r="H770" t="str">
            <v>08/2021</v>
          </cell>
          <cell r="I770">
            <v>0</v>
          </cell>
          <cell r="J770">
            <v>123.08</v>
          </cell>
          <cell r="M770">
            <v>0</v>
          </cell>
          <cell r="O770">
            <v>1.35</v>
          </cell>
          <cell r="S770">
            <v>0</v>
          </cell>
          <cell r="U770">
            <v>0</v>
          </cell>
        </row>
        <row r="771">
          <cell r="C771" t="str">
            <v>HOSPITAL MIGUEL ARRAES</v>
          </cell>
          <cell r="E771" t="str">
            <v>MICILVANIA PEREIRA DE ARAUJO</v>
          </cell>
          <cell r="F771" t="str">
            <v>3 - Administrativo</v>
          </cell>
          <cell r="G771" t="str">
            <v>1423-40</v>
          </cell>
          <cell r="H771" t="str">
            <v>08/2021</v>
          </cell>
          <cell r="I771">
            <v>0</v>
          </cell>
          <cell r="J771">
            <v>266.65199999999999</v>
          </cell>
          <cell r="L771">
            <v>340.6</v>
          </cell>
          <cell r="M771">
            <v>30</v>
          </cell>
          <cell r="O771">
            <v>1.35</v>
          </cell>
          <cell r="S771">
            <v>0</v>
          </cell>
          <cell r="U771">
            <v>0</v>
          </cell>
        </row>
        <row r="772">
          <cell r="C772" t="str">
            <v>HOSPITAL MIGUEL ARRAES</v>
          </cell>
          <cell r="E772" t="str">
            <v>MIDIZAN ABIA DA PAIXAO AMARANTE</v>
          </cell>
          <cell r="F772" t="str">
            <v>2 - Outros Profissionais da Saúde</v>
          </cell>
          <cell r="G772" t="str">
            <v>3222-05</v>
          </cell>
          <cell r="H772" t="str">
            <v>08/2021</v>
          </cell>
          <cell r="I772">
            <v>0</v>
          </cell>
          <cell r="J772">
            <v>125.22239999999999</v>
          </cell>
          <cell r="M772">
            <v>0</v>
          </cell>
          <cell r="O772">
            <v>1.35</v>
          </cell>
          <cell r="R772">
            <v>137.89000000000001</v>
          </cell>
          <cell r="S772">
            <v>67.430000000000007</v>
          </cell>
          <cell r="U772">
            <v>0</v>
          </cell>
        </row>
        <row r="773">
          <cell r="C773" t="str">
            <v>HOSPITAL MIGUEL ARRAES</v>
          </cell>
          <cell r="E773" t="str">
            <v>MIKAELA MIRELLA DA SILVA MESQUITA</v>
          </cell>
          <cell r="F773" t="str">
            <v>3 - Administrativo</v>
          </cell>
          <cell r="G773" t="str">
            <v>4110-10</v>
          </cell>
          <cell r="H773" t="str">
            <v>08/2021</v>
          </cell>
          <cell r="I773">
            <v>0</v>
          </cell>
          <cell r="J773">
            <v>0</v>
          </cell>
          <cell r="M773">
            <v>0</v>
          </cell>
          <cell r="O773">
            <v>1.35</v>
          </cell>
          <cell r="S773">
            <v>0</v>
          </cell>
          <cell r="U773">
            <v>0</v>
          </cell>
        </row>
        <row r="774">
          <cell r="C774" t="str">
            <v>HOSPITAL MIGUEL ARRAES</v>
          </cell>
          <cell r="E774" t="str">
            <v>MIKAELLA BUARQUE CORDEIRO</v>
          </cell>
          <cell r="F774" t="str">
            <v>2 - Outros Profissionais da Saúde</v>
          </cell>
          <cell r="G774" t="str">
            <v>2516-05</v>
          </cell>
          <cell r="H774" t="str">
            <v>08/2021</v>
          </cell>
          <cell r="I774">
            <v>0</v>
          </cell>
          <cell r="J774">
            <v>353.51760000000002</v>
          </cell>
          <cell r="M774">
            <v>0</v>
          </cell>
          <cell r="O774">
            <v>1.35</v>
          </cell>
          <cell r="S774">
            <v>0</v>
          </cell>
          <cell r="U774">
            <v>0</v>
          </cell>
        </row>
        <row r="775">
          <cell r="C775" t="str">
            <v>HOSPITAL MIGUEL ARRAES</v>
          </cell>
          <cell r="E775" t="str">
            <v>MILENA TORRES ARAUJO CAVALCANTI</v>
          </cell>
          <cell r="F775" t="str">
            <v>1 - Médico</v>
          </cell>
          <cell r="G775" t="str">
            <v>2251-25</v>
          </cell>
          <cell r="H775" t="str">
            <v>08/2021</v>
          </cell>
          <cell r="I775">
            <v>0</v>
          </cell>
          <cell r="J775">
            <v>948.67200000000003</v>
          </cell>
          <cell r="M775">
            <v>0</v>
          </cell>
          <cell r="O775">
            <v>10.85</v>
          </cell>
          <cell r="S775">
            <v>0</v>
          </cell>
          <cell r="U775">
            <v>0</v>
          </cell>
        </row>
        <row r="776">
          <cell r="C776" t="str">
            <v>HOSPITAL MIGUEL ARRAES</v>
          </cell>
          <cell r="E776" t="str">
            <v>MILTON MATIAS GOMES</v>
          </cell>
          <cell r="F776" t="str">
            <v>3 - Administrativo</v>
          </cell>
          <cell r="G776" t="str">
            <v>5142-25</v>
          </cell>
          <cell r="H776" t="str">
            <v>08/2021</v>
          </cell>
          <cell r="I776">
            <v>0</v>
          </cell>
          <cell r="J776">
            <v>110.61360000000001</v>
          </cell>
          <cell r="M776">
            <v>0</v>
          </cell>
          <cell r="O776">
            <v>1.35</v>
          </cell>
          <cell r="R776">
            <v>137.89000000000001</v>
          </cell>
          <cell r="S776">
            <v>66.599999999999994</v>
          </cell>
          <cell r="U776">
            <v>0</v>
          </cell>
        </row>
        <row r="777">
          <cell r="C777" t="str">
            <v>HOSPITAL MIGUEL ARRAES</v>
          </cell>
          <cell r="E777" t="str">
            <v>MIRELLA RAMOS DO NASCIMENTO</v>
          </cell>
          <cell r="F777" t="str">
            <v>2 - Outros Profissionais da Saúde</v>
          </cell>
          <cell r="G777" t="str">
            <v>2235-05</v>
          </cell>
          <cell r="H777" t="str">
            <v>08/2021</v>
          </cell>
          <cell r="I777">
            <v>0</v>
          </cell>
          <cell r="J777">
            <v>266.05200000000002</v>
          </cell>
          <cell r="M777">
            <v>0</v>
          </cell>
          <cell r="O777">
            <v>2.84</v>
          </cell>
          <cell r="S777">
            <v>0</v>
          </cell>
          <cell r="U777">
            <v>0</v>
          </cell>
        </row>
        <row r="778">
          <cell r="C778" t="str">
            <v>HOSPITAL MIGUEL ARRAES</v>
          </cell>
          <cell r="E778" t="str">
            <v>MIRELLE FRANCISCA DA SILVA</v>
          </cell>
          <cell r="F778" t="str">
            <v>2 - Outros Profissionais da Saúde</v>
          </cell>
          <cell r="G778" t="str">
            <v>2516-05</v>
          </cell>
          <cell r="H778" t="str">
            <v>08/2021</v>
          </cell>
          <cell r="I778">
            <v>0</v>
          </cell>
          <cell r="J778">
            <v>253.84</v>
          </cell>
          <cell r="M778">
            <v>0</v>
          </cell>
          <cell r="O778">
            <v>1.35</v>
          </cell>
          <cell r="S778">
            <v>0</v>
          </cell>
          <cell r="U778">
            <v>0</v>
          </cell>
        </row>
        <row r="779">
          <cell r="C779" t="str">
            <v>HOSPITAL MIGUEL ARRAES</v>
          </cell>
          <cell r="E779" t="str">
            <v>MIRIAM LEILA TEIXEIRA DE OLIVEIRA</v>
          </cell>
          <cell r="F779" t="str">
            <v>2 - Outros Profissionais da Saúde</v>
          </cell>
          <cell r="G779" t="str">
            <v>2237-10</v>
          </cell>
          <cell r="H779" t="str">
            <v>08/2021</v>
          </cell>
          <cell r="I779">
            <v>0</v>
          </cell>
          <cell r="J779">
            <v>233.196</v>
          </cell>
          <cell r="M779">
            <v>0</v>
          </cell>
          <cell r="O779">
            <v>1.35</v>
          </cell>
          <cell r="S779">
            <v>0</v>
          </cell>
          <cell r="U779">
            <v>0</v>
          </cell>
        </row>
        <row r="780">
          <cell r="C780" t="str">
            <v>HOSPITAL MIGUEL ARRAES</v>
          </cell>
          <cell r="E780" t="str">
            <v>MIRIAN PEREIRA DA SILVA</v>
          </cell>
          <cell r="F780" t="str">
            <v>2 - Outros Profissionais da Saúde</v>
          </cell>
          <cell r="G780" t="str">
            <v>3222-05</v>
          </cell>
          <cell r="H780" t="str">
            <v>08/2021</v>
          </cell>
          <cell r="I780">
            <v>0</v>
          </cell>
          <cell r="J780">
            <v>117.83839999999999</v>
          </cell>
          <cell r="M780">
            <v>0</v>
          </cell>
          <cell r="O780">
            <v>1.35</v>
          </cell>
          <cell r="R780">
            <v>147.94000000000003</v>
          </cell>
          <cell r="S780">
            <v>67.48</v>
          </cell>
          <cell r="U780">
            <v>0</v>
          </cell>
        </row>
        <row r="781">
          <cell r="C781" t="str">
            <v>HOSPITAL MIGUEL ARRAES</v>
          </cell>
          <cell r="E781" t="str">
            <v xml:space="preserve">MIRTES MARTINIANO DA SILVA DE LIMA </v>
          </cell>
          <cell r="F781" t="str">
            <v>3 - Administrativo</v>
          </cell>
          <cell r="G781" t="str">
            <v>4110-10</v>
          </cell>
          <cell r="H781" t="str">
            <v>08/2021</v>
          </cell>
          <cell r="I781">
            <v>0</v>
          </cell>
          <cell r="J781">
            <v>93.492000000000004</v>
          </cell>
          <cell r="L781">
            <v>340.6</v>
          </cell>
          <cell r="M781">
            <v>22.26</v>
          </cell>
          <cell r="O781">
            <v>1.35</v>
          </cell>
          <cell r="R781">
            <v>229.54000000000002</v>
          </cell>
          <cell r="S781">
            <v>66.78</v>
          </cell>
          <cell r="U781">
            <v>0</v>
          </cell>
        </row>
        <row r="782">
          <cell r="C782" t="str">
            <v>HOSPITAL MIGUEL ARRAES</v>
          </cell>
          <cell r="E782" t="str">
            <v>MOISES JOSE FELIPE DE SOUZA</v>
          </cell>
          <cell r="F782" t="str">
            <v>3 - Administrativo</v>
          </cell>
          <cell r="G782" t="str">
            <v>5132-20</v>
          </cell>
          <cell r="H782" t="str">
            <v>08/2021</v>
          </cell>
          <cell r="I782">
            <v>0</v>
          </cell>
          <cell r="J782">
            <v>111.3912</v>
          </cell>
          <cell r="M782">
            <v>0</v>
          </cell>
          <cell r="O782">
            <v>1.35</v>
          </cell>
          <cell r="R782">
            <v>117.64</v>
          </cell>
          <cell r="S782">
            <v>70.39</v>
          </cell>
          <cell r="U782">
            <v>0</v>
          </cell>
        </row>
        <row r="783">
          <cell r="C783" t="str">
            <v>HOSPITAL MIGUEL ARRAES</v>
          </cell>
          <cell r="E783" t="str">
            <v>MOISES VENTURA DE ALMEIDA JUNIOR</v>
          </cell>
          <cell r="F783" t="str">
            <v>3 - Administrativo</v>
          </cell>
          <cell r="G783" t="str">
            <v>5174-10</v>
          </cell>
          <cell r="H783" t="str">
            <v>08/2021</v>
          </cell>
          <cell r="I783">
            <v>0</v>
          </cell>
          <cell r="J783">
            <v>89.033600000000007</v>
          </cell>
          <cell r="M783">
            <v>0</v>
          </cell>
          <cell r="O783">
            <v>1.35</v>
          </cell>
          <cell r="R783">
            <v>168.34</v>
          </cell>
          <cell r="S783">
            <v>66.78</v>
          </cell>
          <cell r="U783">
            <v>0</v>
          </cell>
        </row>
        <row r="784">
          <cell r="C784" t="str">
            <v>HOSPITAL MIGUEL ARRAES</v>
          </cell>
          <cell r="E784" t="str">
            <v>MONICA AUGUSTA ALVES</v>
          </cell>
          <cell r="F784" t="str">
            <v>2 - Outros Profissionais da Saúde</v>
          </cell>
          <cell r="G784" t="str">
            <v>3222-05</v>
          </cell>
          <cell r="H784" t="str">
            <v>08/2021</v>
          </cell>
          <cell r="I784">
            <v>0</v>
          </cell>
          <cell r="J784">
            <v>125.41119999999999</v>
          </cell>
          <cell r="M784">
            <v>0</v>
          </cell>
          <cell r="O784">
            <v>1.35</v>
          </cell>
          <cell r="R784">
            <v>168.34</v>
          </cell>
          <cell r="S784">
            <v>67.430000000000007</v>
          </cell>
          <cell r="U784">
            <v>0</v>
          </cell>
        </row>
        <row r="785">
          <cell r="C785" t="str">
            <v>HOSPITAL MIGUEL ARRAES</v>
          </cell>
          <cell r="E785" t="str">
            <v>MONICA BARBOSA DOS SANTOS LIMA</v>
          </cell>
          <cell r="F785" t="str">
            <v>3 - Administrativo</v>
          </cell>
          <cell r="G785" t="str">
            <v>4110-10</v>
          </cell>
          <cell r="H785" t="str">
            <v>08/2021</v>
          </cell>
          <cell r="I785">
            <v>0</v>
          </cell>
          <cell r="J785">
            <v>97.763999999999996</v>
          </cell>
          <cell r="M785">
            <v>0</v>
          </cell>
          <cell r="O785">
            <v>1.35</v>
          </cell>
          <cell r="R785">
            <v>158.14000000000001</v>
          </cell>
          <cell r="S785">
            <v>66.78</v>
          </cell>
          <cell r="U785">
            <v>0</v>
          </cell>
        </row>
        <row r="786">
          <cell r="C786" t="str">
            <v>HOSPITAL MIGUEL ARRAES</v>
          </cell>
          <cell r="E786" t="str">
            <v>MONICA MARIA DA PAIXAO</v>
          </cell>
          <cell r="F786" t="str">
            <v>2 - Outros Profissionais da Saúde</v>
          </cell>
          <cell r="G786" t="str">
            <v>3222-05</v>
          </cell>
          <cell r="H786" t="str">
            <v>08/2021</v>
          </cell>
          <cell r="I786">
            <v>0</v>
          </cell>
          <cell r="J786">
            <v>138.27119999999999</v>
          </cell>
          <cell r="M786">
            <v>0</v>
          </cell>
          <cell r="O786">
            <v>1.35</v>
          </cell>
          <cell r="R786">
            <v>230.14000000000001</v>
          </cell>
          <cell r="S786">
            <v>58.44</v>
          </cell>
          <cell r="U786">
            <v>0</v>
          </cell>
        </row>
        <row r="787">
          <cell r="C787" t="str">
            <v>HOSPITAL MIGUEL ARRAES</v>
          </cell>
          <cell r="E787" t="str">
            <v>MONICA MARIA DE AGUIAR</v>
          </cell>
          <cell r="F787" t="str">
            <v>2 - Outros Profissionais da Saúde</v>
          </cell>
          <cell r="G787" t="str">
            <v>3222-05</v>
          </cell>
          <cell r="H787" t="str">
            <v>08/2021</v>
          </cell>
          <cell r="I787">
            <v>0</v>
          </cell>
          <cell r="J787">
            <v>227.5608</v>
          </cell>
          <cell r="M787">
            <v>0</v>
          </cell>
          <cell r="O787">
            <v>1.35</v>
          </cell>
          <cell r="S787">
            <v>0</v>
          </cell>
          <cell r="U787">
            <v>0</v>
          </cell>
        </row>
        <row r="788">
          <cell r="C788" t="str">
            <v>HOSPITAL MIGUEL ARRAES</v>
          </cell>
          <cell r="E788" t="str">
            <v>MONICA MARIA DOS ANJOS</v>
          </cell>
          <cell r="F788" t="str">
            <v>3 - Administrativo</v>
          </cell>
          <cell r="G788" t="str">
            <v>5163-45</v>
          </cell>
          <cell r="H788" t="str">
            <v>08/2021</v>
          </cell>
          <cell r="I788">
            <v>0</v>
          </cell>
          <cell r="J788">
            <v>216.41679999999999</v>
          </cell>
          <cell r="M788">
            <v>0</v>
          </cell>
          <cell r="O788">
            <v>1.35</v>
          </cell>
          <cell r="R788">
            <v>15.34</v>
          </cell>
          <cell r="S788">
            <v>0</v>
          </cell>
          <cell r="U788">
            <v>0</v>
          </cell>
        </row>
        <row r="789">
          <cell r="C789" t="str">
            <v>HOSPITAL MIGUEL ARRAES</v>
          </cell>
          <cell r="E789" t="str">
            <v>MONICA SILVA DE ARAUJO</v>
          </cell>
          <cell r="F789" t="str">
            <v>2 - Outros Profissionais da Saúde</v>
          </cell>
          <cell r="G789" t="str">
            <v>3222-05</v>
          </cell>
          <cell r="H789" t="str">
            <v>08/2021</v>
          </cell>
          <cell r="I789">
            <v>0</v>
          </cell>
          <cell r="J789">
            <v>124.1232</v>
          </cell>
          <cell r="M789">
            <v>0</v>
          </cell>
          <cell r="O789">
            <v>1.35</v>
          </cell>
          <cell r="R789">
            <v>158.14000000000001</v>
          </cell>
          <cell r="S789">
            <v>56.19</v>
          </cell>
          <cell r="U789">
            <v>0</v>
          </cell>
        </row>
        <row r="790">
          <cell r="C790" t="str">
            <v>HOSPITAL MIGUEL ARRAES</v>
          </cell>
          <cell r="E790" t="str">
            <v>MONICA VASCONCELOS FLORIO GONCALVES</v>
          </cell>
          <cell r="F790" t="str">
            <v>2 - Outros Profissionais da Saúde</v>
          </cell>
          <cell r="G790" t="str">
            <v>2236-05</v>
          </cell>
          <cell r="H790" t="str">
            <v>08/2021</v>
          </cell>
          <cell r="I790">
            <v>0</v>
          </cell>
          <cell r="J790">
            <v>299.04559999999998</v>
          </cell>
          <cell r="M790">
            <v>0</v>
          </cell>
          <cell r="O790">
            <v>2.84</v>
          </cell>
          <cell r="S790">
            <v>0</v>
          </cell>
          <cell r="U790">
            <v>0</v>
          </cell>
        </row>
        <row r="791">
          <cell r="C791" t="str">
            <v>HOSPITAL MIGUEL ARRAES</v>
          </cell>
          <cell r="E791" t="str">
            <v>MONIQUE AMORIM AUBERT</v>
          </cell>
          <cell r="F791" t="str">
            <v>2 - Outros Profissionais da Saúde</v>
          </cell>
          <cell r="G791" t="str">
            <v>3222-05</v>
          </cell>
          <cell r="H791" t="str">
            <v>08/2021</v>
          </cell>
          <cell r="I791">
            <v>0</v>
          </cell>
          <cell r="J791">
            <v>104.6696</v>
          </cell>
          <cell r="M791">
            <v>0</v>
          </cell>
          <cell r="O791">
            <v>1.35</v>
          </cell>
          <cell r="R791">
            <v>158.14000000000001</v>
          </cell>
          <cell r="S791">
            <v>63.43</v>
          </cell>
          <cell r="U791">
            <v>0</v>
          </cell>
        </row>
        <row r="792">
          <cell r="C792" t="str">
            <v>HOSPITAL MIGUEL ARRAES</v>
          </cell>
          <cell r="E792" t="str">
            <v>MONIQUE CLEIA DE PONTES BANDEIRA CARVALHO</v>
          </cell>
          <cell r="F792" t="str">
            <v>3 - Administrativo</v>
          </cell>
          <cell r="G792" t="str">
            <v>1426-05</v>
          </cell>
          <cell r="H792" t="str">
            <v>08/2021</v>
          </cell>
          <cell r="I792">
            <v>0</v>
          </cell>
          <cell r="J792">
            <v>824.27440000000001</v>
          </cell>
          <cell r="M792">
            <v>0</v>
          </cell>
          <cell r="O792">
            <v>1.35</v>
          </cell>
          <cell r="S792">
            <v>0</v>
          </cell>
          <cell r="U792">
            <v>0</v>
          </cell>
        </row>
        <row r="793">
          <cell r="C793" t="str">
            <v>HOSPITAL MIGUEL ARRAES</v>
          </cell>
          <cell r="E793" t="str">
            <v>MONIQUE MARIA ALMEIDA VANDERLEI DE SOUZA</v>
          </cell>
          <cell r="F793" t="str">
            <v>2 - Outros Profissionais da Saúde</v>
          </cell>
          <cell r="G793" t="str">
            <v>2237-10</v>
          </cell>
          <cell r="H793" t="str">
            <v>08/2021</v>
          </cell>
          <cell r="I793">
            <v>0</v>
          </cell>
          <cell r="J793">
            <v>244.5744</v>
          </cell>
          <cell r="M793">
            <v>0</v>
          </cell>
          <cell r="O793">
            <v>1.35</v>
          </cell>
          <cell r="S793">
            <v>0</v>
          </cell>
          <cell r="U793">
            <v>0</v>
          </cell>
        </row>
        <row r="794">
          <cell r="C794" t="str">
            <v>HOSPITAL MIGUEL ARRAES</v>
          </cell>
          <cell r="E794" t="str">
            <v>MORGANNA ANDREA GONCALVES LEAO</v>
          </cell>
          <cell r="F794" t="str">
            <v>2 - Outros Profissionais da Saúde</v>
          </cell>
          <cell r="G794" t="str">
            <v>2235-05</v>
          </cell>
          <cell r="H794" t="str">
            <v>08/2021</v>
          </cell>
          <cell r="I794">
            <v>0</v>
          </cell>
          <cell r="J794">
            <v>344.56079999999997</v>
          </cell>
          <cell r="L794">
            <v>340.6</v>
          </cell>
          <cell r="M794">
            <v>3.08</v>
          </cell>
          <cell r="O794">
            <v>2.84</v>
          </cell>
          <cell r="S794">
            <v>0</v>
          </cell>
          <cell r="U794">
            <v>0</v>
          </cell>
        </row>
        <row r="795">
          <cell r="C795" t="str">
            <v>HOSPITAL MIGUEL ARRAES</v>
          </cell>
          <cell r="E795" t="str">
            <v>MOZENITA BARBOSA DOS SANTOS</v>
          </cell>
          <cell r="F795" t="str">
            <v>2 - Outros Profissionais da Saúde</v>
          </cell>
          <cell r="G795" t="str">
            <v>3222-05</v>
          </cell>
          <cell r="H795" t="str">
            <v>08/2021</v>
          </cell>
          <cell r="I795">
            <v>0</v>
          </cell>
          <cell r="J795">
            <v>129.94720000000001</v>
          </cell>
          <cell r="M795">
            <v>0</v>
          </cell>
          <cell r="O795">
            <v>1.35</v>
          </cell>
          <cell r="R795">
            <v>168.34</v>
          </cell>
          <cell r="S795">
            <v>67.430000000000007</v>
          </cell>
          <cell r="U795">
            <v>0</v>
          </cell>
        </row>
        <row r="796">
          <cell r="C796" t="str">
            <v>HOSPITAL MIGUEL ARRAES</v>
          </cell>
          <cell r="E796" t="str">
            <v>MURILO VIEIRA DE MIRANDA</v>
          </cell>
          <cell r="F796" t="str">
            <v>1 - Médico</v>
          </cell>
          <cell r="G796" t="str">
            <v>2251-25</v>
          </cell>
          <cell r="H796" t="str">
            <v>08/2021</v>
          </cell>
          <cell r="I796">
            <v>0</v>
          </cell>
          <cell r="J796">
            <v>981.93520000000001</v>
          </cell>
          <cell r="M796">
            <v>0</v>
          </cell>
          <cell r="O796">
            <v>10.85</v>
          </cell>
          <cell r="S796">
            <v>0</v>
          </cell>
          <cell r="U796">
            <v>0</v>
          </cell>
        </row>
        <row r="797">
          <cell r="C797" t="str">
            <v>HOSPITAL MIGUEL ARRAES</v>
          </cell>
          <cell r="E797" t="str">
            <v>NADIA JAQUELINE SILVA DE VASCONCELOS COELHO</v>
          </cell>
          <cell r="F797" t="str">
            <v>2 - Outros Profissionais da Saúde</v>
          </cell>
          <cell r="G797" t="str">
            <v>2235-05</v>
          </cell>
          <cell r="H797" t="str">
            <v>08/2021</v>
          </cell>
          <cell r="I797">
            <v>0</v>
          </cell>
          <cell r="J797">
            <v>303.49919999999997</v>
          </cell>
          <cell r="M797">
            <v>0</v>
          </cell>
          <cell r="O797">
            <v>2.84</v>
          </cell>
          <cell r="S797">
            <v>0</v>
          </cell>
          <cell r="U797">
            <v>0</v>
          </cell>
        </row>
        <row r="798">
          <cell r="C798" t="str">
            <v>HOSPITAL MIGUEL ARRAES</v>
          </cell>
          <cell r="E798" t="str">
            <v>NADJA CRISTINA DE FREITAS SOUZA</v>
          </cell>
          <cell r="F798" t="str">
            <v>3 - Administrativo</v>
          </cell>
          <cell r="G798" t="str">
            <v>5134-30</v>
          </cell>
          <cell r="H798" t="str">
            <v>08/2021</v>
          </cell>
          <cell r="I798">
            <v>0</v>
          </cell>
          <cell r="J798">
            <v>138.48079999999999</v>
          </cell>
          <cell r="M798">
            <v>0</v>
          </cell>
          <cell r="O798">
            <v>1.35</v>
          </cell>
          <cell r="R798">
            <v>168.34</v>
          </cell>
          <cell r="S798">
            <v>66.599999999999994</v>
          </cell>
          <cell r="U798">
            <v>0</v>
          </cell>
        </row>
        <row r="799">
          <cell r="C799" t="str">
            <v>HOSPITAL MIGUEL ARRAES</v>
          </cell>
          <cell r="E799" t="str">
            <v>NADJA DA SILVA SANTOS</v>
          </cell>
          <cell r="F799" t="str">
            <v>2 - Outros Profissionais da Saúde</v>
          </cell>
          <cell r="G799" t="str">
            <v>2235-05</v>
          </cell>
          <cell r="H799" t="str">
            <v>08/2021</v>
          </cell>
          <cell r="I799">
            <v>0</v>
          </cell>
          <cell r="J799">
            <v>309.11360000000002</v>
          </cell>
          <cell r="L799">
            <v>340.6</v>
          </cell>
          <cell r="M799">
            <v>3.08</v>
          </cell>
          <cell r="O799">
            <v>2.84</v>
          </cell>
          <cell r="S799">
            <v>0</v>
          </cell>
          <cell r="U799">
            <v>0</v>
          </cell>
        </row>
        <row r="800">
          <cell r="C800" t="str">
            <v>HOSPITAL MIGUEL ARRAES</v>
          </cell>
          <cell r="E800" t="str">
            <v>NADJA ROBERTA OLIVEIRA DA SILVA FERREIRA</v>
          </cell>
          <cell r="F800" t="str">
            <v>3 - Administrativo</v>
          </cell>
          <cell r="G800" t="str">
            <v>5174-10</v>
          </cell>
          <cell r="H800" t="str">
            <v>08/2021</v>
          </cell>
          <cell r="I800">
            <v>0</v>
          </cell>
          <cell r="J800">
            <v>93.306399999999996</v>
          </cell>
          <cell r="M800">
            <v>0</v>
          </cell>
          <cell r="O800">
            <v>1.35</v>
          </cell>
          <cell r="R800">
            <v>168.34</v>
          </cell>
          <cell r="S800">
            <v>53.42</v>
          </cell>
          <cell r="U800">
            <v>0</v>
          </cell>
        </row>
        <row r="801">
          <cell r="C801" t="str">
            <v>HOSPITAL MIGUEL ARRAES</v>
          </cell>
          <cell r="E801" t="str">
            <v>NADJA SILVA DO NASCIMENTO</v>
          </cell>
          <cell r="F801" t="str">
            <v>2 - Outros Profissionais da Saúde</v>
          </cell>
          <cell r="G801" t="str">
            <v>3222-05</v>
          </cell>
          <cell r="H801" t="str">
            <v>08/2021</v>
          </cell>
          <cell r="I801">
            <v>0</v>
          </cell>
          <cell r="J801">
            <v>123.1688</v>
          </cell>
          <cell r="M801">
            <v>0</v>
          </cell>
          <cell r="O801">
            <v>1.35</v>
          </cell>
          <cell r="R801">
            <v>158.14000000000001</v>
          </cell>
          <cell r="S801">
            <v>67.430000000000007</v>
          </cell>
          <cell r="U801">
            <v>0</v>
          </cell>
        </row>
        <row r="802">
          <cell r="C802" t="str">
            <v>HOSPITAL MIGUEL ARRAES</v>
          </cell>
          <cell r="E802" t="str">
            <v>NAILMA LOUISE MENDONCA DE ARAUJO</v>
          </cell>
          <cell r="F802" t="str">
            <v>2 - Outros Profissionais da Saúde</v>
          </cell>
          <cell r="G802" t="str">
            <v>2237-10</v>
          </cell>
          <cell r="H802" t="str">
            <v>08/2021</v>
          </cell>
          <cell r="I802">
            <v>0</v>
          </cell>
          <cell r="J802">
            <v>264.80880000000002</v>
          </cell>
          <cell r="M802">
            <v>0</v>
          </cell>
          <cell r="O802">
            <v>1.35</v>
          </cell>
          <cell r="S802">
            <v>0</v>
          </cell>
          <cell r="U802">
            <v>0</v>
          </cell>
        </row>
        <row r="803">
          <cell r="C803" t="str">
            <v>HOSPITAL MIGUEL ARRAES</v>
          </cell>
          <cell r="E803" t="str">
            <v>NATALIA FERNANDA SOARES DA SILVA</v>
          </cell>
          <cell r="F803" t="str">
            <v>3 - Administrativo</v>
          </cell>
          <cell r="G803" t="str">
            <v>4110-10</v>
          </cell>
          <cell r="H803" t="str">
            <v>08/2021</v>
          </cell>
          <cell r="I803">
            <v>0</v>
          </cell>
          <cell r="J803">
            <v>88.385599999999997</v>
          </cell>
          <cell r="M803">
            <v>0</v>
          </cell>
          <cell r="O803">
            <v>1.35</v>
          </cell>
          <cell r="R803">
            <v>168.34</v>
          </cell>
          <cell r="S803">
            <v>66.78</v>
          </cell>
          <cell r="U803">
            <v>138.86000000000001</v>
          </cell>
          <cell r="X803" t="str">
            <v>AUXILIO CRECHE</v>
          </cell>
        </row>
        <row r="804">
          <cell r="C804" t="str">
            <v>HOSPITAL MIGUEL ARRAES</v>
          </cell>
          <cell r="E804" t="str">
            <v>NATALIA FERREIRA CAVALCANTI</v>
          </cell>
          <cell r="F804" t="str">
            <v>2 - Outros Profissionais da Saúde</v>
          </cell>
          <cell r="G804" t="str">
            <v>3242-05</v>
          </cell>
          <cell r="H804" t="str">
            <v>08/2021</v>
          </cell>
          <cell r="I804">
            <v>0</v>
          </cell>
          <cell r="J804">
            <v>147</v>
          </cell>
          <cell r="M804">
            <v>0</v>
          </cell>
          <cell r="O804">
            <v>1.35</v>
          </cell>
          <cell r="S804">
            <v>0</v>
          </cell>
          <cell r="U804">
            <v>61</v>
          </cell>
          <cell r="X804" t="str">
            <v>AUXILIO CRECHE</v>
          </cell>
        </row>
        <row r="805">
          <cell r="C805" t="str">
            <v>HOSPITAL MIGUEL ARRAES</v>
          </cell>
          <cell r="E805" t="str">
            <v>NATALIA FERREIRA GOMES VASCONCELOS</v>
          </cell>
          <cell r="F805" t="str">
            <v>2 - Outros Profissionais da Saúde</v>
          </cell>
          <cell r="G805" t="str">
            <v>2237-10</v>
          </cell>
          <cell r="H805" t="str">
            <v>08/2021</v>
          </cell>
          <cell r="I805">
            <v>0</v>
          </cell>
          <cell r="J805">
            <v>258.99520000000001</v>
          </cell>
          <cell r="M805">
            <v>0</v>
          </cell>
          <cell r="O805">
            <v>1.35</v>
          </cell>
          <cell r="S805">
            <v>0</v>
          </cell>
          <cell r="U805">
            <v>0</v>
          </cell>
        </row>
        <row r="806">
          <cell r="C806" t="str">
            <v>HOSPITAL MIGUEL ARRAES</v>
          </cell>
          <cell r="E806" t="str">
            <v>NATALIA GOMES DA SILVA</v>
          </cell>
          <cell r="F806" t="str">
            <v>2 - Outros Profissionais da Saúde</v>
          </cell>
          <cell r="G806" t="str">
            <v>3222-05</v>
          </cell>
          <cell r="H806" t="str">
            <v>08/2021</v>
          </cell>
          <cell r="I806">
            <v>0</v>
          </cell>
          <cell r="J806">
            <v>128.71199999999999</v>
          </cell>
          <cell r="M806">
            <v>0</v>
          </cell>
          <cell r="O806">
            <v>1.35</v>
          </cell>
          <cell r="R806">
            <v>158.14000000000001</v>
          </cell>
          <cell r="S806">
            <v>58.73</v>
          </cell>
          <cell r="U806">
            <v>0</v>
          </cell>
        </row>
        <row r="807">
          <cell r="C807" t="str">
            <v>HOSPITAL MIGUEL ARRAES</v>
          </cell>
          <cell r="E807" t="str">
            <v>NATALIA LOURENCO CAMARA GOMES</v>
          </cell>
          <cell r="F807" t="str">
            <v>2 - Outros Profissionais da Saúde</v>
          </cell>
          <cell r="G807" t="str">
            <v>2236-05</v>
          </cell>
          <cell r="H807" t="str">
            <v>08/2021</v>
          </cell>
          <cell r="I807">
            <v>0</v>
          </cell>
          <cell r="J807">
            <v>292.1832</v>
          </cell>
          <cell r="M807">
            <v>0</v>
          </cell>
          <cell r="O807">
            <v>2.84</v>
          </cell>
          <cell r="S807">
            <v>0</v>
          </cell>
          <cell r="U807">
            <v>0</v>
          </cell>
        </row>
        <row r="808">
          <cell r="C808" t="str">
            <v>HOSPITAL MIGUEL ARRAES</v>
          </cell>
          <cell r="E808" t="str">
            <v>NATALIA MARIA DA SILVA</v>
          </cell>
          <cell r="F808" t="str">
            <v>2 - Outros Profissionais da Saúde</v>
          </cell>
          <cell r="G808" t="str">
            <v>3222-05</v>
          </cell>
          <cell r="H808" t="str">
            <v>08/2021</v>
          </cell>
          <cell r="I808">
            <v>0</v>
          </cell>
          <cell r="J808">
            <v>177.65520000000001</v>
          </cell>
          <cell r="M808">
            <v>0</v>
          </cell>
          <cell r="O808">
            <v>1.35</v>
          </cell>
          <cell r="R808">
            <v>168.34</v>
          </cell>
          <cell r="S808">
            <v>67.430000000000007</v>
          </cell>
          <cell r="U808">
            <v>0</v>
          </cell>
        </row>
        <row r="809">
          <cell r="C809" t="str">
            <v>HOSPITAL MIGUEL ARRAES</v>
          </cell>
          <cell r="E809" t="str">
            <v>NATALIA MAYARA MENEZES DE SOUZA</v>
          </cell>
          <cell r="F809" t="str">
            <v>2 - Outros Profissionais da Saúde</v>
          </cell>
          <cell r="G809" t="str">
            <v>2237-10</v>
          </cell>
          <cell r="H809" t="str">
            <v>08/2021</v>
          </cell>
          <cell r="I809">
            <v>0</v>
          </cell>
          <cell r="J809">
            <v>249.5976</v>
          </cell>
          <cell r="M809">
            <v>0</v>
          </cell>
          <cell r="O809">
            <v>1.35</v>
          </cell>
          <cell r="S809">
            <v>0</v>
          </cell>
          <cell r="U809">
            <v>0</v>
          </cell>
        </row>
        <row r="810">
          <cell r="C810" t="str">
            <v>HOSPITAL MIGUEL ARRAES</v>
          </cell>
          <cell r="E810" t="str">
            <v>NATALIA OLIVEIRA BANJA</v>
          </cell>
          <cell r="F810" t="str">
            <v>1 - Médico</v>
          </cell>
          <cell r="G810" t="str">
            <v>2252-25</v>
          </cell>
          <cell r="H810" t="str">
            <v>08/2021</v>
          </cell>
          <cell r="I810">
            <v>0</v>
          </cell>
          <cell r="J810">
            <v>339.37119999999999</v>
          </cell>
          <cell r="M810">
            <v>0</v>
          </cell>
          <cell r="O810">
            <v>10.85</v>
          </cell>
          <cell r="S810">
            <v>0</v>
          </cell>
          <cell r="U810">
            <v>0</v>
          </cell>
        </row>
        <row r="811">
          <cell r="C811" t="str">
            <v>HOSPITAL MIGUEL ARRAES</v>
          </cell>
          <cell r="E811" t="str">
            <v>NATALIA SILVA DE ALMEIDA</v>
          </cell>
          <cell r="F811" t="str">
            <v>2 - Outros Profissionais da Saúde</v>
          </cell>
          <cell r="G811" t="str">
            <v>3222-05</v>
          </cell>
          <cell r="H811" t="str">
            <v>08/2021</v>
          </cell>
          <cell r="I811">
            <v>0</v>
          </cell>
          <cell r="J811">
            <v>120.34</v>
          </cell>
          <cell r="M811">
            <v>0</v>
          </cell>
          <cell r="O811">
            <v>1.35</v>
          </cell>
          <cell r="R811">
            <v>158.14000000000001</v>
          </cell>
          <cell r="S811">
            <v>60.68</v>
          </cell>
          <cell r="U811">
            <v>0</v>
          </cell>
        </row>
        <row r="812">
          <cell r="C812" t="str">
            <v>HOSPITAL MIGUEL ARRAES</v>
          </cell>
          <cell r="E812" t="str">
            <v>NATAN FILIPI DE SANTANA</v>
          </cell>
          <cell r="F812" t="str">
            <v>3 - Administrativo</v>
          </cell>
          <cell r="G812" t="str">
            <v>4110-10</v>
          </cell>
          <cell r="H812" t="str">
            <v>08/2021</v>
          </cell>
          <cell r="I812">
            <v>0</v>
          </cell>
          <cell r="J812">
            <v>10.9634</v>
          </cell>
          <cell r="M812">
            <v>0</v>
          </cell>
          <cell r="O812">
            <v>1.35</v>
          </cell>
          <cell r="R812">
            <v>372.34</v>
          </cell>
          <cell r="S812">
            <v>33</v>
          </cell>
          <cell r="U812">
            <v>0</v>
          </cell>
        </row>
        <row r="813">
          <cell r="C813" t="str">
            <v>HOSPITAL MIGUEL ARRAES</v>
          </cell>
          <cell r="E813" t="str">
            <v>NATHALIA AMANDA DE VASCONCELLOS PISCOYA</v>
          </cell>
          <cell r="F813" t="str">
            <v>1 - Médico</v>
          </cell>
          <cell r="G813" t="str">
            <v>2251-25</v>
          </cell>
          <cell r="H813" t="str">
            <v>08/2021</v>
          </cell>
          <cell r="I813">
            <v>0</v>
          </cell>
          <cell r="J813">
            <v>384.3</v>
          </cell>
          <cell r="M813">
            <v>0</v>
          </cell>
          <cell r="O813">
            <v>10.85</v>
          </cell>
          <cell r="S813">
            <v>0</v>
          </cell>
          <cell r="U813">
            <v>0</v>
          </cell>
        </row>
        <row r="814">
          <cell r="C814" t="str">
            <v>HOSPITAL MIGUEL ARRAES</v>
          </cell>
          <cell r="E814" t="str">
            <v>NATHALIA MARIA MEDEIROS SERRA</v>
          </cell>
          <cell r="F814" t="str">
            <v>1 - Médico</v>
          </cell>
          <cell r="G814" t="str">
            <v>2251-25</v>
          </cell>
          <cell r="H814" t="str">
            <v>08/2021</v>
          </cell>
          <cell r="I814">
            <v>0</v>
          </cell>
          <cell r="J814">
            <v>374.32319999999999</v>
          </cell>
          <cell r="M814">
            <v>0</v>
          </cell>
          <cell r="O814">
            <v>10.85</v>
          </cell>
          <cell r="S814">
            <v>0</v>
          </cell>
          <cell r="U814">
            <v>0</v>
          </cell>
        </row>
        <row r="815">
          <cell r="C815" t="str">
            <v>HOSPITAL MIGUEL ARRAES</v>
          </cell>
          <cell r="E815" t="str">
            <v>NAYARA ROSANE VASCONCELOS SILVA</v>
          </cell>
          <cell r="F815" t="str">
            <v>3 - Administrativo</v>
          </cell>
          <cell r="G815" t="str">
            <v>1312-05</v>
          </cell>
          <cell r="H815" t="str">
            <v>08/2021</v>
          </cell>
          <cell r="I815">
            <v>0</v>
          </cell>
          <cell r="J815">
            <v>1175.5616</v>
          </cell>
          <cell r="L815">
            <v>340.6</v>
          </cell>
          <cell r="M815">
            <v>30</v>
          </cell>
          <cell r="O815">
            <v>1.35</v>
          </cell>
          <cell r="S815">
            <v>0</v>
          </cell>
          <cell r="U815">
            <v>0</v>
          </cell>
        </row>
        <row r="816">
          <cell r="C816" t="str">
            <v>HOSPITAL MIGUEL ARRAES</v>
          </cell>
          <cell r="E816" t="str">
            <v>NEUDENIZA MOREIRA DE FARIAS</v>
          </cell>
          <cell r="F816" t="str">
            <v>2 - Outros Profissionais da Saúde</v>
          </cell>
          <cell r="G816" t="str">
            <v>2235-05</v>
          </cell>
          <cell r="H816" t="str">
            <v>08/2021</v>
          </cell>
          <cell r="I816">
            <v>0</v>
          </cell>
          <cell r="J816">
            <v>319.53039999999999</v>
          </cell>
          <cell r="M816">
            <v>0</v>
          </cell>
          <cell r="O816">
            <v>2.84</v>
          </cell>
          <cell r="S816">
            <v>0</v>
          </cell>
          <cell r="U816">
            <v>0</v>
          </cell>
        </row>
        <row r="817">
          <cell r="C817" t="str">
            <v>HOSPITAL MIGUEL ARRAES</v>
          </cell>
          <cell r="E817" t="str">
            <v>NILMA HERCULANO DA SILVA</v>
          </cell>
          <cell r="F817" t="str">
            <v>2 - Outros Profissionais da Saúde</v>
          </cell>
          <cell r="G817" t="str">
            <v>2235-05</v>
          </cell>
          <cell r="H817" t="str">
            <v>08/2021</v>
          </cell>
          <cell r="I817">
            <v>0</v>
          </cell>
          <cell r="J817">
            <v>276.91759999999999</v>
          </cell>
          <cell r="L817">
            <v>340.6</v>
          </cell>
          <cell r="M817">
            <v>3.08</v>
          </cell>
          <cell r="O817">
            <v>2.84</v>
          </cell>
          <cell r="S817">
            <v>0</v>
          </cell>
          <cell r="U817">
            <v>0</v>
          </cell>
        </row>
        <row r="818">
          <cell r="C818" t="str">
            <v>HOSPITAL MIGUEL ARRAES</v>
          </cell>
          <cell r="E818" t="str">
            <v>NILSON ALVES DA SILVA NETO</v>
          </cell>
          <cell r="F818" t="str">
            <v>2 - Outros Profissionais da Saúde</v>
          </cell>
          <cell r="G818" t="str">
            <v>5211-30</v>
          </cell>
          <cell r="H818" t="str">
            <v>08/2021</v>
          </cell>
          <cell r="I818">
            <v>0</v>
          </cell>
          <cell r="J818">
            <v>108.496</v>
          </cell>
          <cell r="L818">
            <v>340.6</v>
          </cell>
          <cell r="M818">
            <v>22.26</v>
          </cell>
          <cell r="O818">
            <v>1.35</v>
          </cell>
          <cell r="R818">
            <v>229.54000000000002</v>
          </cell>
          <cell r="S818">
            <v>66.78</v>
          </cell>
          <cell r="U818">
            <v>0</v>
          </cell>
        </row>
        <row r="819">
          <cell r="C819" t="str">
            <v>HOSPITAL MIGUEL ARRAES</v>
          </cell>
          <cell r="E819" t="str">
            <v>NORMANDO ANTONIO LOPES DA SILVA</v>
          </cell>
          <cell r="F819" t="str">
            <v>2 - Outros Profissionais da Saúde</v>
          </cell>
          <cell r="G819" t="str">
            <v>3241-15</v>
          </cell>
          <cell r="H819" t="str">
            <v>08/2021</v>
          </cell>
          <cell r="I819">
            <v>0</v>
          </cell>
          <cell r="J819">
            <v>261.75279999999998</v>
          </cell>
          <cell r="M819">
            <v>0</v>
          </cell>
          <cell r="O819">
            <v>1.35</v>
          </cell>
          <cell r="S819">
            <v>0</v>
          </cell>
          <cell r="U819">
            <v>0</v>
          </cell>
        </row>
        <row r="820">
          <cell r="C820" t="str">
            <v>HOSPITAL MIGUEL ARRAES</v>
          </cell>
          <cell r="E820" t="str">
            <v>ORLANDIA FARIAS DE AGUIAR</v>
          </cell>
          <cell r="F820" t="str">
            <v>2 - Outros Profissionais da Saúde</v>
          </cell>
          <cell r="G820" t="str">
            <v>2235-05</v>
          </cell>
          <cell r="H820" t="str">
            <v>08/2021</v>
          </cell>
          <cell r="I820">
            <v>0</v>
          </cell>
          <cell r="J820">
            <v>267.524</v>
          </cell>
          <cell r="L820">
            <v>340.6</v>
          </cell>
          <cell r="M820">
            <v>2.62</v>
          </cell>
          <cell r="O820">
            <v>2.84</v>
          </cell>
          <cell r="S820">
            <v>0</v>
          </cell>
          <cell r="U820">
            <v>0</v>
          </cell>
        </row>
        <row r="821">
          <cell r="C821" t="str">
            <v>HOSPITAL MIGUEL ARRAES</v>
          </cell>
          <cell r="E821" t="str">
            <v>ORLANDO LOPES DE MORAIS NETO</v>
          </cell>
          <cell r="F821" t="str">
            <v>2 - Outros Profissionais da Saúde</v>
          </cell>
          <cell r="G821" t="str">
            <v>3222-05</v>
          </cell>
          <cell r="H821" t="str">
            <v>08/2021</v>
          </cell>
          <cell r="I821">
            <v>0</v>
          </cell>
          <cell r="J821">
            <v>89.457599999999999</v>
          </cell>
          <cell r="M821">
            <v>0</v>
          </cell>
          <cell r="O821">
            <v>1.35</v>
          </cell>
          <cell r="R821">
            <v>270.64</v>
          </cell>
          <cell r="S821">
            <v>33.15</v>
          </cell>
          <cell r="U821">
            <v>0</v>
          </cell>
        </row>
        <row r="822">
          <cell r="C822" t="str">
            <v>HOSPITAL MIGUEL ARRAES</v>
          </cell>
          <cell r="E822" t="str">
            <v>OSCALENY REIS DE OLIVEIRA</v>
          </cell>
          <cell r="F822" t="str">
            <v>2 - Outros Profissionais da Saúde</v>
          </cell>
          <cell r="G822" t="str">
            <v>2235-05</v>
          </cell>
          <cell r="H822" t="str">
            <v>08/2021</v>
          </cell>
          <cell r="I822">
            <v>0</v>
          </cell>
          <cell r="J822">
            <v>336.76240000000001</v>
          </cell>
          <cell r="M822">
            <v>0</v>
          </cell>
          <cell r="O822">
            <v>2.84</v>
          </cell>
          <cell r="S822">
            <v>0</v>
          </cell>
          <cell r="U822">
            <v>0</v>
          </cell>
        </row>
        <row r="823">
          <cell r="C823" t="str">
            <v>HOSPITAL MIGUEL ARRAES</v>
          </cell>
          <cell r="E823" t="str">
            <v>OSVALDO CARLOS RODRIGUES JUNIOR</v>
          </cell>
          <cell r="F823" t="str">
            <v>1 - Médico</v>
          </cell>
          <cell r="G823" t="str">
            <v>2251-25</v>
          </cell>
          <cell r="H823" t="str">
            <v>08/2021</v>
          </cell>
          <cell r="I823">
            <v>0</v>
          </cell>
          <cell r="J823">
            <v>453.33679999999998</v>
          </cell>
          <cell r="M823">
            <v>0</v>
          </cell>
          <cell r="O823">
            <v>10.85</v>
          </cell>
          <cell r="S823">
            <v>0</v>
          </cell>
          <cell r="U823">
            <v>0</v>
          </cell>
        </row>
        <row r="824">
          <cell r="C824" t="str">
            <v>HOSPITAL MIGUEL ARRAES</v>
          </cell>
          <cell r="E824" t="str">
            <v>PAMELA KARINNE FERREIRA DA SILVA</v>
          </cell>
          <cell r="F824" t="str">
            <v>2 - Outros Profissionais da Saúde</v>
          </cell>
          <cell r="G824" t="str">
            <v>2234-05</v>
          </cell>
          <cell r="H824" t="str">
            <v>08/2021</v>
          </cell>
          <cell r="I824">
            <v>0</v>
          </cell>
          <cell r="J824">
            <v>558.20320000000004</v>
          </cell>
          <cell r="L824">
            <v>340.6</v>
          </cell>
          <cell r="M824">
            <v>17.98</v>
          </cell>
          <cell r="O824">
            <v>1.35</v>
          </cell>
          <cell r="S824">
            <v>0</v>
          </cell>
          <cell r="U824">
            <v>0</v>
          </cell>
        </row>
        <row r="825">
          <cell r="C825" t="str">
            <v>HOSPITAL MIGUEL ARRAES</v>
          </cell>
          <cell r="E825" t="str">
            <v>PATRICIA BRAZ DO MONTE COSTA</v>
          </cell>
          <cell r="F825" t="str">
            <v>2 - Outros Profissionais da Saúde</v>
          </cell>
          <cell r="G825" t="str">
            <v>2236-05</v>
          </cell>
          <cell r="H825" t="str">
            <v>08/2021</v>
          </cell>
          <cell r="I825">
            <v>0</v>
          </cell>
          <cell r="J825">
            <v>244.94159999999999</v>
          </cell>
          <cell r="M825">
            <v>0</v>
          </cell>
          <cell r="O825">
            <v>2.84</v>
          </cell>
          <cell r="S825">
            <v>0</v>
          </cell>
          <cell r="U825">
            <v>98.21</v>
          </cell>
          <cell r="X825" t="str">
            <v>AUXILIO CRECHE</v>
          </cell>
        </row>
        <row r="826">
          <cell r="C826" t="str">
            <v>HOSPITAL MIGUEL ARRAES</v>
          </cell>
          <cell r="E826" t="str">
            <v>PATRICIA GOMES DE FREITAS SOUZA</v>
          </cell>
          <cell r="F826" t="str">
            <v>2 - Outros Profissionais da Saúde</v>
          </cell>
          <cell r="G826" t="str">
            <v>3222-05</v>
          </cell>
          <cell r="H826" t="str">
            <v>08/2021</v>
          </cell>
          <cell r="I826">
            <v>0</v>
          </cell>
          <cell r="J826">
            <v>129.9136</v>
          </cell>
          <cell r="M826">
            <v>0</v>
          </cell>
          <cell r="O826">
            <v>1.35</v>
          </cell>
          <cell r="R826">
            <v>168.34</v>
          </cell>
          <cell r="S826">
            <v>67.62</v>
          </cell>
          <cell r="U826">
            <v>0</v>
          </cell>
        </row>
        <row r="827">
          <cell r="C827" t="str">
            <v>HOSPITAL MIGUEL ARRAES</v>
          </cell>
          <cell r="E827" t="str">
            <v>PATRICIA GUERRA CAVALCANTI</v>
          </cell>
          <cell r="F827" t="str">
            <v>2 - Outros Profissionais da Saúde</v>
          </cell>
          <cell r="G827" t="str">
            <v>2235-05</v>
          </cell>
          <cell r="H827" t="str">
            <v>08/2021</v>
          </cell>
          <cell r="I827">
            <v>0</v>
          </cell>
          <cell r="J827">
            <v>271.06720000000001</v>
          </cell>
          <cell r="M827">
            <v>0</v>
          </cell>
          <cell r="O827">
            <v>2.84</v>
          </cell>
          <cell r="S827">
            <v>0</v>
          </cell>
          <cell r="U827">
            <v>0</v>
          </cell>
        </row>
        <row r="828">
          <cell r="C828" t="str">
            <v>HOSPITAL MIGUEL ARRAES</v>
          </cell>
          <cell r="E828" t="str">
            <v>PATRICIA JANE FERREIRA DE ALENCAR GUIMARAES</v>
          </cell>
          <cell r="F828" t="str">
            <v>2 - Outros Profissionais da Saúde</v>
          </cell>
          <cell r="G828" t="str">
            <v>3222-05</v>
          </cell>
          <cell r="H828" t="str">
            <v>08/2021</v>
          </cell>
          <cell r="I828">
            <v>0</v>
          </cell>
          <cell r="J828">
            <v>120.46</v>
          </cell>
          <cell r="M828">
            <v>0</v>
          </cell>
          <cell r="O828">
            <v>1.35</v>
          </cell>
          <cell r="S828">
            <v>0</v>
          </cell>
          <cell r="U828">
            <v>0</v>
          </cell>
        </row>
        <row r="829">
          <cell r="C829" t="str">
            <v>HOSPITAL MIGUEL ARRAES</v>
          </cell>
          <cell r="E829" t="str">
            <v>PATRICIA MARIA DA FONSECA DE OLIVEIRA</v>
          </cell>
          <cell r="F829" t="str">
            <v>2 - Outros Profissionais da Saúde</v>
          </cell>
          <cell r="G829" t="str">
            <v>3222-05</v>
          </cell>
          <cell r="H829" t="str">
            <v>08/2021</v>
          </cell>
          <cell r="I829">
            <v>0</v>
          </cell>
          <cell r="J829">
            <v>123.3096</v>
          </cell>
          <cell r="M829">
            <v>0</v>
          </cell>
          <cell r="O829">
            <v>1.35</v>
          </cell>
          <cell r="S829">
            <v>51.85</v>
          </cell>
          <cell r="U829">
            <v>0</v>
          </cell>
        </row>
        <row r="830">
          <cell r="C830" t="str">
            <v>HOSPITAL MIGUEL ARRAES</v>
          </cell>
          <cell r="E830" t="str">
            <v>PATRICIA MARIA DA SILVA</v>
          </cell>
          <cell r="F830" t="str">
            <v>3 - Administrativo</v>
          </cell>
          <cell r="G830" t="str">
            <v>4110-10</v>
          </cell>
          <cell r="H830" t="str">
            <v>08/2021</v>
          </cell>
          <cell r="I830">
            <v>0</v>
          </cell>
          <cell r="J830">
            <v>11</v>
          </cell>
          <cell r="M830">
            <v>0</v>
          </cell>
          <cell r="O830">
            <v>1.35</v>
          </cell>
          <cell r="R830">
            <v>188.74</v>
          </cell>
          <cell r="S830">
            <v>33</v>
          </cell>
          <cell r="U830">
            <v>0</v>
          </cell>
        </row>
        <row r="831">
          <cell r="C831" t="str">
            <v>HOSPITAL MIGUEL ARRAES</v>
          </cell>
          <cell r="E831" t="str">
            <v>PATRICIA MARIA DO NASCIMENTO FRANCA</v>
          </cell>
          <cell r="F831" t="str">
            <v>2 - Outros Profissionais da Saúde</v>
          </cell>
          <cell r="G831" t="str">
            <v>3222-05</v>
          </cell>
          <cell r="H831" t="str">
            <v>08/2021</v>
          </cell>
          <cell r="I831">
            <v>0</v>
          </cell>
          <cell r="J831">
            <v>87.387199999999993</v>
          </cell>
          <cell r="M831">
            <v>0</v>
          </cell>
          <cell r="O831">
            <v>1.35</v>
          </cell>
          <cell r="S831">
            <v>24.72</v>
          </cell>
          <cell r="U831">
            <v>0</v>
          </cell>
        </row>
        <row r="832">
          <cell r="C832" t="str">
            <v>HOSPITAL MIGUEL ARRAES</v>
          </cell>
          <cell r="E832" t="str">
            <v>PATRICIA MARIA SACRAMENTO DE SANTANA</v>
          </cell>
          <cell r="F832" t="str">
            <v>2 - Outros Profissionais da Saúde</v>
          </cell>
          <cell r="G832" t="str">
            <v>3222-05</v>
          </cell>
          <cell r="H832" t="str">
            <v>08/2021</v>
          </cell>
          <cell r="I832">
            <v>0</v>
          </cell>
          <cell r="J832">
            <v>126.5232</v>
          </cell>
          <cell r="M832">
            <v>0</v>
          </cell>
          <cell r="O832">
            <v>1.35</v>
          </cell>
          <cell r="R832">
            <v>147.94000000000003</v>
          </cell>
          <cell r="S832">
            <v>62.98</v>
          </cell>
          <cell r="U832">
            <v>0</v>
          </cell>
        </row>
        <row r="833">
          <cell r="C833" t="str">
            <v>HOSPITAL MIGUEL ARRAES</v>
          </cell>
          <cell r="E833" t="str">
            <v>PATRICIA TADEU DE BRITO</v>
          </cell>
          <cell r="F833" t="str">
            <v>2 - Outros Profissionais da Saúde</v>
          </cell>
          <cell r="G833" t="str">
            <v>3222-05</v>
          </cell>
          <cell r="H833" t="str">
            <v>08/2021</v>
          </cell>
          <cell r="I833">
            <v>0</v>
          </cell>
          <cell r="J833">
            <v>151.0864</v>
          </cell>
          <cell r="M833">
            <v>0</v>
          </cell>
          <cell r="O833">
            <v>1.35</v>
          </cell>
          <cell r="R833">
            <v>158.14000000000001</v>
          </cell>
          <cell r="S833">
            <v>67.430000000000007</v>
          </cell>
          <cell r="U833">
            <v>0</v>
          </cell>
        </row>
        <row r="834">
          <cell r="C834" t="str">
            <v>HOSPITAL MIGUEL ARRAES</v>
          </cell>
          <cell r="E834" t="str">
            <v>PATRICIA VALERIA DANTAS DAS NEVES</v>
          </cell>
          <cell r="F834" t="str">
            <v>2 - Outros Profissionais da Saúde</v>
          </cell>
          <cell r="G834" t="str">
            <v>5211-30</v>
          </cell>
          <cell r="H834" t="str">
            <v>08/2021</v>
          </cell>
          <cell r="I834">
            <v>0</v>
          </cell>
          <cell r="J834">
            <v>93.492000000000004</v>
          </cell>
          <cell r="M834">
            <v>0</v>
          </cell>
          <cell r="O834">
            <v>1.35</v>
          </cell>
          <cell r="R834">
            <v>214.39000000000001</v>
          </cell>
          <cell r="S834">
            <v>53.42</v>
          </cell>
          <cell r="U834">
            <v>0</v>
          </cell>
        </row>
        <row r="835">
          <cell r="C835" t="str">
            <v>HOSPITAL MIGUEL ARRAES</v>
          </cell>
          <cell r="E835" t="str">
            <v>PATRICIA VERONICA BEZERRA FERREIRA</v>
          </cell>
          <cell r="F835" t="str">
            <v>2 - Outros Profissionais da Saúde</v>
          </cell>
          <cell r="G835" t="str">
            <v>3222-05</v>
          </cell>
          <cell r="H835" t="str">
            <v>08/2021</v>
          </cell>
          <cell r="I835">
            <v>0</v>
          </cell>
          <cell r="J835">
            <v>117.324</v>
          </cell>
          <cell r="M835">
            <v>0</v>
          </cell>
          <cell r="O835">
            <v>1.35</v>
          </cell>
          <cell r="S835">
            <v>0</v>
          </cell>
          <cell r="U835">
            <v>0</v>
          </cell>
        </row>
        <row r="836">
          <cell r="C836" t="str">
            <v>HOSPITAL MIGUEL ARRAES</v>
          </cell>
          <cell r="E836" t="str">
            <v>PAULA ANDREA DA SILVA DE MACEDO</v>
          </cell>
          <cell r="F836" t="str">
            <v>3 - Administrativo</v>
          </cell>
          <cell r="G836" t="str">
            <v>4110-10</v>
          </cell>
          <cell r="H836" t="str">
            <v>08/2021</v>
          </cell>
          <cell r="I836">
            <v>0</v>
          </cell>
          <cell r="J836">
            <v>191.51920000000001</v>
          </cell>
          <cell r="L836">
            <v>340.6</v>
          </cell>
          <cell r="M836">
            <v>24.93</v>
          </cell>
          <cell r="O836">
            <v>1.35</v>
          </cell>
          <cell r="S836">
            <v>0</v>
          </cell>
          <cell r="U836">
            <v>0</v>
          </cell>
        </row>
        <row r="837">
          <cell r="C837" t="str">
            <v>HOSPITAL MIGUEL ARRAES</v>
          </cell>
          <cell r="E837" t="str">
            <v>PAULA FRANSSINETT DE SOUZA CASSIANO</v>
          </cell>
          <cell r="F837" t="str">
            <v>3 - Administrativo</v>
          </cell>
          <cell r="G837" t="str">
            <v>4110-10</v>
          </cell>
          <cell r="H837" t="str">
            <v>08/2021</v>
          </cell>
          <cell r="I837">
            <v>0</v>
          </cell>
          <cell r="J837">
            <v>104.43519999999999</v>
          </cell>
          <cell r="M837">
            <v>0</v>
          </cell>
          <cell r="O837">
            <v>1.35</v>
          </cell>
          <cell r="R837">
            <v>168.34</v>
          </cell>
          <cell r="S837">
            <v>66.78</v>
          </cell>
          <cell r="U837">
            <v>0</v>
          </cell>
        </row>
        <row r="838">
          <cell r="C838" t="str">
            <v>HOSPITAL MIGUEL ARRAES</v>
          </cell>
          <cell r="E838" t="str">
            <v>PAULO FRANCISCO BEZERRA JUNIOR</v>
          </cell>
          <cell r="F838" t="str">
            <v>2 - Outros Profissionais da Saúde</v>
          </cell>
          <cell r="G838" t="str">
            <v>3222-05</v>
          </cell>
          <cell r="H838" t="str">
            <v>08/2021</v>
          </cell>
          <cell r="I838">
            <v>0</v>
          </cell>
          <cell r="J838">
            <v>124.8336</v>
          </cell>
          <cell r="M838">
            <v>0</v>
          </cell>
          <cell r="O838">
            <v>1.35</v>
          </cell>
          <cell r="R838">
            <v>168.34</v>
          </cell>
          <cell r="S838">
            <v>67.430000000000007</v>
          </cell>
          <cell r="U838">
            <v>0</v>
          </cell>
        </row>
        <row r="839">
          <cell r="C839" t="str">
            <v>HOSPITAL MIGUEL ARRAES</v>
          </cell>
          <cell r="E839" t="str">
            <v>PAULO ROBERTO ANGEIRAS DA SILVA</v>
          </cell>
          <cell r="F839" t="str">
            <v>2 - Outros Profissionais da Saúde</v>
          </cell>
          <cell r="G839" t="str">
            <v>3241-15</v>
          </cell>
          <cell r="H839" t="str">
            <v>08/2021</v>
          </cell>
          <cell r="I839">
            <v>0</v>
          </cell>
          <cell r="J839">
            <v>234.0976</v>
          </cell>
          <cell r="M839">
            <v>0</v>
          </cell>
          <cell r="O839">
            <v>1.35</v>
          </cell>
          <cell r="R839">
            <v>199.84</v>
          </cell>
          <cell r="S839">
            <v>62.7</v>
          </cell>
          <cell r="U839">
            <v>0</v>
          </cell>
        </row>
        <row r="840">
          <cell r="C840" t="str">
            <v>HOSPITAL MIGUEL ARRAES</v>
          </cell>
          <cell r="E840" t="str">
            <v>PAULO ROBERTO DA SILVA</v>
          </cell>
          <cell r="F840" t="str">
            <v>3 - Administrativo</v>
          </cell>
          <cell r="G840" t="str">
            <v>5135-05</v>
          </cell>
          <cell r="H840" t="str">
            <v>08/2021</v>
          </cell>
          <cell r="I840">
            <v>0</v>
          </cell>
          <cell r="J840">
            <v>139.3664</v>
          </cell>
          <cell r="M840">
            <v>0</v>
          </cell>
          <cell r="O840">
            <v>1.35</v>
          </cell>
          <cell r="R840">
            <v>168.34</v>
          </cell>
          <cell r="S840">
            <v>66.599999999999994</v>
          </cell>
          <cell r="U840">
            <v>0</v>
          </cell>
        </row>
        <row r="841">
          <cell r="C841" t="str">
            <v>HOSPITAL MIGUEL ARRAES</v>
          </cell>
          <cell r="E841" t="str">
            <v>PAULO VITOR DE CARVALHO RIBEIRO</v>
          </cell>
          <cell r="F841" t="str">
            <v>1 - Médico</v>
          </cell>
          <cell r="G841" t="str">
            <v>2251-25</v>
          </cell>
          <cell r="H841" t="str">
            <v>08/2021</v>
          </cell>
          <cell r="I841">
            <v>0</v>
          </cell>
          <cell r="J841">
            <v>408.46319999999997</v>
          </cell>
          <cell r="M841">
            <v>0</v>
          </cell>
          <cell r="O841">
            <v>10.85</v>
          </cell>
          <cell r="S841">
            <v>0</v>
          </cell>
          <cell r="U841">
            <v>0</v>
          </cell>
        </row>
        <row r="842">
          <cell r="C842" t="str">
            <v>HOSPITAL MIGUEL ARRAES</v>
          </cell>
          <cell r="E842" t="str">
            <v>PEDRO ALVES DE FARIAS</v>
          </cell>
          <cell r="F842" t="str">
            <v>1 - Médico</v>
          </cell>
          <cell r="G842" t="str">
            <v>2251-25</v>
          </cell>
          <cell r="H842" t="str">
            <v>08/2021</v>
          </cell>
          <cell r="I842">
            <v>0</v>
          </cell>
          <cell r="J842">
            <v>385.98719999999997</v>
          </cell>
          <cell r="M842">
            <v>0</v>
          </cell>
          <cell r="O842">
            <v>10.85</v>
          </cell>
          <cell r="S842">
            <v>0</v>
          </cell>
          <cell r="U842">
            <v>0</v>
          </cell>
        </row>
        <row r="843">
          <cell r="C843" t="str">
            <v>HOSPITAL MIGUEL ARRAES</v>
          </cell>
          <cell r="E843" t="str">
            <v>PEDRO FILIPE DA LUZ SIQUEIRA DE OLIVEIRA MELLO</v>
          </cell>
          <cell r="F843" t="str">
            <v>1 - Médico</v>
          </cell>
          <cell r="G843" t="str">
            <v>2251-51</v>
          </cell>
          <cell r="H843" t="str">
            <v>08/2021</v>
          </cell>
          <cell r="I843">
            <v>0</v>
          </cell>
          <cell r="J843">
            <v>885.26479999999992</v>
          </cell>
          <cell r="M843">
            <v>0</v>
          </cell>
          <cell r="O843">
            <v>10.85</v>
          </cell>
          <cell r="S843">
            <v>0</v>
          </cell>
          <cell r="U843">
            <v>0</v>
          </cell>
        </row>
        <row r="844">
          <cell r="C844" t="str">
            <v>HOSPITAL MIGUEL ARRAES</v>
          </cell>
          <cell r="E844" t="str">
            <v>PEDRO HENRIQUE QUEIROZ DA SILVA</v>
          </cell>
          <cell r="F844" t="str">
            <v>2 - Outros Profissionais da Saúde</v>
          </cell>
          <cell r="G844" t="str">
            <v>3226-05</v>
          </cell>
          <cell r="H844" t="str">
            <v>08/2021</v>
          </cell>
          <cell r="I844">
            <v>0</v>
          </cell>
          <cell r="J844">
            <v>29.68</v>
          </cell>
          <cell r="M844">
            <v>0</v>
          </cell>
          <cell r="O844">
            <v>1.38</v>
          </cell>
          <cell r="S844">
            <v>0</v>
          </cell>
          <cell r="U844">
            <v>0</v>
          </cell>
        </row>
        <row r="845">
          <cell r="C845" t="str">
            <v>HOSPITAL MIGUEL ARRAES</v>
          </cell>
          <cell r="E845" t="str">
            <v>PEDRO HENRIQUE SATIRO DA SILVA</v>
          </cell>
          <cell r="F845" t="str">
            <v>2 - Outros Profissionais da Saúde</v>
          </cell>
          <cell r="G845" t="str">
            <v>5151-10</v>
          </cell>
          <cell r="H845" t="str">
            <v>08/2021</v>
          </cell>
          <cell r="I845">
            <v>0</v>
          </cell>
          <cell r="J845">
            <v>62.821599999999997</v>
          </cell>
          <cell r="M845">
            <v>0</v>
          </cell>
          <cell r="O845">
            <v>1.35</v>
          </cell>
          <cell r="R845">
            <v>158.14000000000001</v>
          </cell>
          <cell r="S845">
            <v>0</v>
          </cell>
          <cell r="U845">
            <v>0</v>
          </cell>
        </row>
        <row r="846">
          <cell r="C846" t="str">
            <v>HOSPITAL MIGUEL ARRAES</v>
          </cell>
          <cell r="E846" t="str">
            <v>PEDRO RAMOS DE FREITAS</v>
          </cell>
          <cell r="F846" t="str">
            <v>2 - Outros Profissionais da Saúde</v>
          </cell>
          <cell r="G846" t="str">
            <v>3222-05</v>
          </cell>
          <cell r="H846" t="str">
            <v>08/2021</v>
          </cell>
          <cell r="I846">
            <v>0</v>
          </cell>
          <cell r="J846">
            <v>134.9504</v>
          </cell>
          <cell r="M846">
            <v>0</v>
          </cell>
          <cell r="O846">
            <v>1.35</v>
          </cell>
          <cell r="R846">
            <v>158.14000000000001</v>
          </cell>
          <cell r="S846">
            <v>65.510000000000005</v>
          </cell>
          <cell r="U846">
            <v>0</v>
          </cell>
        </row>
        <row r="847">
          <cell r="C847" t="str">
            <v>HOSPITAL MIGUEL ARRAES</v>
          </cell>
          <cell r="E847" t="str">
            <v>PEDRO SOUZA FERREIRA DE MELO</v>
          </cell>
          <cell r="F847" t="str">
            <v>3 - Administrativo</v>
          </cell>
          <cell r="G847" t="str">
            <v>4110-10</v>
          </cell>
          <cell r="H847" t="str">
            <v>08/2021</v>
          </cell>
          <cell r="I847">
            <v>0</v>
          </cell>
          <cell r="J847">
            <v>11</v>
          </cell>
          <cell r="M847">
            <v>0</v>
          </cell>
          <cell r="O847">
            <v>1.35</v>
          </cell>
          <cell r="R847">
            <v>86.74</v>
          </cell>
          <cell r="S847">
            <v>0</v>
          </cell>
          <cell r="U847">
            <v>0</v>
          </cell>
        </row>
        <row r="848">
          <cell r="C848" t="str">
            <v>HOSPITAL MIGUEL ARRAES</v>
          </cell>
          <cell r="E848" t="str">
            <v>PEDRO WANDERLEY DE ARAUJO</v>
          </cell>
          <cell r="F848" t="str">
            <v>1 - Médico</v>
          </cell>
          <cell r="G848" t="str">
            <v>2251-20</v>
          </cell>
          <cell r="H848" t="str">
            <v>08/2021</v>
          </cell>
          <cell r="I848">
            <v>0</v>
          </cell>
          <cell r="J848">
            <v>490.4</v>
          </cell>
          <cell r="M848">
            <v>0</v>
          </cell>
          <cell r="O848">
            <v>10.85</v>
          </cell>
          <cell r="S848">
            <v>0</v>
          </cell>
          <cell r="U848">
            <v>0</v>
          </cell>
        </row>
        <row r="849">
          <cell r="C849" t="str">
            <v>HOSPITAL MIGUEL ARRAES</v>
          </cell>
          <cell r="E849" t="str">
            <v>PETERSON CAVALCANTI HOLANDA</v>
          </cell>
          <cell r="F849" t="str">
            <v>1 - Médico</v>
          </cell>
          <cell r="G849" t="str">
            <v>2252-25</v>
          </cell>
          <cell r="H849" t="str">
            <v>08/2021</v>
          </cell>
          <cell r="I849">
            <v>0</v>
          </cell>
          <cell r="J849">
            <v>1161.0255999999999</v>
          </cell>
          <cell r="M849">
            <v>0</v>
          </cell>
          <cell r="O849">
            <v>10.85</v>
          </cell>
          <cell r="S849">
            <v>0</v>
          </cell>
          <cell r="U849">
            <v>0</v>
          </cell>
        </row>
        <row r="850">
          <cell r="C850" t="str">
            <v>HOSPITAL MIGUEL ARRAES</v>
          </cell>
          <cell r="E850" t="str">
            <v>PETRUS MOURA DE ANDRADE LIMA</v>
          </cell>
          <cell r="F850" t="str">
            <v>1 - Médico</v>
          </cell>
          <cell r="G850" t="str">
            <v>2252-25</v>
          </cell>
          <cell r="H850" t="str">
            <v>08/2021</v>
          </cell>
          <cell r="I850">
            <v>0</v>
          </cell>
          <cell r="J850">
            <v>299.61599999999999</v>
          </cell>
          <cell r="M850">
            <v>0</v>
          </cell>
          <cell r="O850">
            <v>10.85</v>
          </cell>
          <cell r="S850">
            <v>0</v>
          </cell>
          <cell r="U850">
            <v>0</v>
          </cell>
        </row>
        <row r="851">
          <cell r="C851" t="str">
            <v>HOSPITAL MIGUEL ARRAES</v>
          </cell>
          <cell r="E851" t="str">
            <v>PHILIP DE AZEVEDO COSTA URQUIZA</v>
          </cell>
          <cell r="F851" t="str">
            <v>1 - Médico</v>
          </cell>
          <cell r="G851" t="str">
            <v>2251-25</v>
          </cell>
          <cell r="H851" t="str">
            <v>08/2021</v>
          </cell>
          <cell r="I851">
            <v>0</v>
          </cell>
          <cell r="J851">
            <v>428.20240000000001</v>
          </cell>
          <cell r="M851">
            <v>0</v>
          </cell>
          <cell r="O851">
            <v>10.85</v>
          </cell>
          <cell r="S851">
            <v>0</v>
          </cell>
          <cell r="U851">
            <v>0</v>
          </cell>
        </row>
        <row r="852">
          <cell r="C852" t="str">
            <v>HOSPITAL MIGUEL ARRAES</v>
          </cell>
          <cell r="E852" t="str">
            <v>PIERLA RILIA SANTIAGO DA SILVA</v>
          </cell>
          <cell r="F852" t="str">
            <v>2 - Outros Profissionais da Saúde</v>
          </cell>
          <cell r="G852" t="str">
            <v>3222-05</v>
          </cell>
          <cell r="H852" t="str">
            <v>08/2021</v>
          </cell>
          <cell r="I852">
            <v>0</v>
          </cell>
          <cell r="J852">
            <v>118.312</v>
          </cell>
          <cell r="M852">
            <v>0</v>
          </cell>
          <cell r="O852">
            <v>1.35</v>
          </cell>
          <cell r="S852">
            <v>0</v>
          </cell>
          <cell r="U852">
            <v>0</v>
          </cell>
        </row>
        <row r="853">
          <cell r="C853" t="str">
            <v>HOSPITAL MIGUEL ARRAES</v>
          </cell>
          <cell r="E853" t="str">
            <v>POLIANA SILVESTRE CORDEIRO</v>
          </cell>
          <cell r="F853" t="str">
            <v>1 - Médico</v>
          </cell>
          <cell r="G853" t="str">
            <v>2251-25</v>
          </cell>
          <cell r="H853" t="str">
            <v>08/2021</v>
          </cell>
          <cell r="I853">
            <v>0</v>
          </cell>
          <cell r="J853">
            <v>838.60399999999993</v>
          </cell>
          <cell r="M853">
            <v>0</v>
          </cell>
          <cell r="O853">
            <v>10.85</v>
          </cell>
          <cell r="S853">
            <v>0</v>
          </cell>
          <cell r="U853">
            <v>0</v>
          </cell>
        </row>
        <row r="854">
          <cell r="C854" t="str">
            <v>HOSPITAL MIGUEL ARRAES</v>
          </cell>
          <cell r="E854" t="str">
            <v>POLLYANA MARQUES SAMPAIO DO MONTE</v>
          </cell>
          <cell r="F854" t="str">
            <v>2 - Outros Profissionais da Saúde</v>
          </cell>
          <cell r="G854" t="str">
            <v>2235-05</v>
          </cell>
          <cell r="H854" t="str">
            <v>08/2021</v>
          </cell>
          <cell r="I854">
            <v>0</v>
          </cell>
          <cell r="J854">
            <v>292.3168</v>
          </cell>
          <cell r="L854">
            <v>340.6</v>
          </cell>
          <cell r="M854">
            <v>41.12</v>
          </cell>
          <cell r="O854">
            <v>2.84</v>
          </cell>
          <cell r="R854">
            <v>137.89000000000001</v>
          </cell>
          <cell r="S854">
            <v>123.36</v>
          </cell>
          <cell r="U854">
            <v>0</v>
          </cell>
        </row>
        <row r="855">
          <cell r="C855" t="str">
            <v>HOSPITAL MIGUEL ARRAES</v>
          </cell>
          <cell r="E855" t="str">
            <v xml:space="preserve">POLLYANNA GUILHERME VALENCA </v>
          </cell>
          <cell r="F855" t="str">
            <v>2 - Outros Profissionais da Saúde</v>
          </cell>
          <cell r="G855" t="str">
            <v>3222-05</v>
          </cell>
          <cell r="H855" t="str">
            <v>08/2021</v>
          </cell>
          <cell r="I855">
            <v>0</v>
          </cell>
          <cell r="J855">
            <v>140.9136</v>
          </cell>
          <cell r="M855">
            <v>0</v>
          </cell>
          <cell r="O855">
            <v>1.35</v>
          </cell>
          <cell r="R855">
            <v>214.39000000000001</v>
          </cell>
          <cell r="S855">
            <v>67.58</v>
          </cell>
          <cell r="U855">
            <v>0</v>
          </cell>
        </row>
        <row r="856">
          <cell r="C856" t="str">
            <v>HOSPITAL MIGUEL ARRAES</v>
          </cell>
          <cell r="E856" t="str">
            <v>POLLYANNA MEDEIROS DA SILVA</v>
          </cell>
          <cell r="F856" t="str">
            <v>3 - Administrativo</v>
          </cell>
          <cell r="G856" t="str">
            <v>2613-05</v>
          </cell>
          <cell r="H856" t="str">
            <v>08/2021</v>
          </cell>
          <cell r="I856">
            <v>0</v>
          </cell>
          <cell r="J856">
            <v>413.0136</v>
          </cell>
          <cell r="L856">
            <v>340.6</v>
          </cell>
          <cell r="M856">
            <v>30</v>
          </cell>
          <cell r="O856">
            <v>1.35</v>
          </cell>
          <cell r="S856">
            <v>0</v>
          </cell>
          <cell r="U856">
            <v>0</v>
          </cell>
        </row>
        <row r="857">
          <cell r="C857" t="str">
            <v>HOSPITAL MIGUEL ARRAES</v>
          </cell>
          <cell r="E857" t="str">
            <v>POLYANA BEZERRA DE MENEZES</v>
          </cell>
          <cell r="F857" t="str">
            <v>2 - Outros Profissionais da Saúde</v>
          </cell>
          <cell r="G857" t="str">
            <v>3222-05</v>
          </cell>
          <cell r="H857" t="str">
            <v>08/2021</v>
          </cell>
          <cell r="I857">
            <v>0</v>
          </cell>
          <cell r="J857">
            <v>109.15600000000001</v>
          </cell>
          <cell r="M857">
            <v>0</v>
          </cell>
          <cell r="O857">
            <v>1.35</v>
          </cell>
          <cell r="R857">
            <v>168.34</v>
          </cell>
          <cell r="S857">
            <v>58.47</v>
          </cell>
          <cell r="U857">
            <v>0</v>
          </cell>
        </row>
        <row r="858">
          <cell r="C858" t="str">
            <v>HOSPITAL MIGUEL ARRAES</v>
          </cell>
          <cell r="E858" t="str">
            <v>PRISCILA KARLA DA SILVA</v>
          </cell>
          <cell r="F858" t="str">
            <v>2 - Outros Profissionais da Saúde</v>
          </cell>
          <cell r="G858" t="str">
            <v>3222-05</v>
          </cell>
          <cell r="H858" t="str">
            <v>08/2021</v>
          </cell>
          <cell r="I858">
            <v>0</v>
          </cell>
          <cell r="J858">
            <v>140.8064</v>
          </cell>
          <cell r="M858">
            <v>0</v>
          </cell>
          <cell r="O858">
            <v>1.35</v>
          </cell>
          <cell r="S858">
            <v>0</v>
          </cell>
          <cell r="U858">
            <v>0</v>
          </cell>
        </row>
        <row r="859">
          <cell r="C859" t="str">
            <v>HOSPITAL MIGUEL ARRAES</v>
          </cell>
          <cell r="E859" t="str">
            <v>PRISCILA VANESSA FERREIRA DA SILVA DE LIMA</v>
          </cell>
          <cell r="F859" t="str">
            <v>2 - Outros Profissionais da Saúde</v>
          </cell>
          <cell r="G859" t="str">
            <v>3222-05</v>
          </cell>
          <cell r="H859" t="str">
            <v>08/2021</v>
          </cell>
          <cell r="I859">
            <v>0</v>
          </cell>
          <cell r="J859">
            <v>119.312</v>
          </cell>
          <cell r="M859">
            <v>0</v>
          </cell>
          <cell r="O859">
            <v>1.35</v>
          </cell>
          <cell r="R859">
            <v>168.34</v>
          </cell>
          <cell r="S859">
            <v>67.430000000000007</v>
          </cell>
          <cell r="U859">
            <v>0</v>
          </cell>
        </row>
        <row r="860">
          <cell r="C860" t="str">
            <v>HOSPITAL MIGUEL ARRAES</v>
          </cell>
          <cell r="E860" t="str">
            <v>PRISCILLA TAVARES RODRIGUES</v>
          </cell>
          <cell r="F860" t="str">
            <v>2 - Outros Profissionais da Saúde</v>
          </cell>
          <cell r="G860" t="str">
            <v>2516-05</v>
          </cell>
          <cell r="H860" t="str">
            <v>08/2021</v>
          </cell>
          <cell r="I860">
            <v>0</v>
          </cell>
          <cell r="J860">
            <v>269.1592</v>
          </cell>
          <cell r="M860">
            <v>0</v>
          </cell>
          <cell r="O860">
            <v>1.35</v>
          </cell>
          <cell r="S860">
            <v>0</v>
          </cell>
          <cell r="U860">
            <v>0</v>
          </cell>
        </row>
        <row r="861">
          <cell r="C861" t="str">
            <v>HOSPITAL MIGUEL ARRAES</v>
          </cell>
          <cell r="E861" t="str">
            <v>RACHEL BEZERRA LOPES DA SILVA</v>
          </cell>
          <cell r="F861" t="str">
            <v>2 - Outros Profissionais da Saúde</v>
          </cell>
          <cell r="G861" t="str">
            <v>5211-30</v>
          </cell>
          <cell r="H861" t="str">
            <v>08/2021</v>
          </cell>
          <cell r="I861">
            <v>0</v>
          </cell>
          <cell r="J861">
            <v>101.128</v>
          </cell>
          <cell r="M861">
            <v>0</v>
          </cell>
          <cell r="O861">
            <v>1.35</v>
          </cell>
          <cell r="S861">
            <v>0</v>
          </cell>
          <cell r="U861">
            <v>69.430000000000007</v>
          </cell>
          <cell r="X861" t="str">
            <v>AUXILIO CRECHE</v>
          </cell>
        </row>
        <row r="862">
          <cell r="C862" t="str">
            <v>HOSPITAL MIGUEL ARRAES</v>
          </cell>
          <cell r="E862" t="str">
            <v>RAFAEL BARBOSA DOS SANTOS</v>
          </cell>
          <cell r="F862" t="str">
            <v>2 - Outros Profissionais da Saúde</v>
          </cell>
          <cell r="G862" t="str">
            <v>5211-30</v>
          </cell>
          <cell r="H862" t="str">
            <v>08/2021</v>
          </cell>
          <cell r="I862">
            <v>0</v>
          </cell>
          <cell r="J862">
            <v>116.0568</v>
          </cell>
          <cell r="L862">
            <v>340.6</v>
          </cell>
          <cell r="M862">
            <v>22.26</v>
          </cell>
          <cell r="O862">
            <v>1.35</v>
          </cell>
          <cell r="R862">
            <v>229.54000000000002</v>
          </cell>
          <cell r="S862">
            <v>66.78</v>
          </cell>
          <cell r="U862">
            <v>0</v>
          </cell>
        </row>
        <row r="863">
          <cell r="C863" t="str">
            <v>HOSPITAL MIGUEL ARRAES</v>
          </cell>
          <cell r="E863" t="str">
            <v>RAFAEL BARRETO MENDES DE ANDRADE</v>
          </cell>
          <cell r="F863" t="str">
            <v>2 - Outros Profissionais da Saúde</v>
          </cell>
          <cell r="G863" t="str">
            <v>2236-05</v>
          </cell>
          <cell r="H863" t="str">
            <v>08/2021</v>
          </cell>
          <cell r="I863">
            <v>0</v>
          </cell>
          <cell r="J863">
            <v>238.5504</v>
          </cell>
          <cell r="M863">
            <v>0</v>
          </cell>
          <cell r="O863">
            <v>2.84</v>
          </cell>
          <cell r="S863">
            <v>0</v>
          </cell>
          <cell r="U863">
            <v>0</v>
          </cell>
        </row>
        <row r="864">
          <cell r="C864" t="str">
            <v>HOSPITAL MIGUEL ARRAES</v>
          </cell>
          <cell r="E864" t="str">
            <v>RAFAEL NOVAES LEAL JARDIM</v>
          </cell>
          <cell r="F864" t="str">
            <v>1 - Médico</v>
          </cell>
          <cell r="G864" t="str">
            <v>2251-25</v>
          </cell>
          <cell r="H864" t="str">
            <v>08/2021</v>
          </cell>
          <cell r="I864">
            <v>0</v>
          </cell>
          <cell r="J864">
            <v>374.32319999999999</v>
          </cell>
          <cell r="M864">
            <v>0</v>
          </cell>
          <cell r="O864">
            <v>10.85</v>
          </cell>
          <cell r="S864">
            <v>0</v>
          </cell>
          <cell r="U864">
            <v>0</v>
          </cell>
        </row>
        <row r="865">
          <cell r="C865" t="str">
            <v>HOSPITAL MIGUEL ARRAES</v>
          </cell>
          <cell r="E865" t="str">
            <v>RAFAEL WANDERLEY DE ALBUQUERQUE</v>
          </cell>
          <cell r="F865" t="str">
            <v>1 - Médico</v>
          </cell>
          <cell r="G865" t="str">
            <v>2252-35</v>
          </cell>
          <cell r="H865" t="str">
            <v>08/2021</v>
          </cell>
          <cell r="I865">
            <v>0</v>
          </cell>
          <cell r="J865">
            <v>883.2</v>
          </cell>
          <cell r="M865">
            <v>0</v>
          </cell>
          <cell r="O865">
            <v>10.85</v>
          </cell>
          <cell r="S865">
            <v>0</v>
          </cell>
          <cell r="U865">
            <v>0</v>
          </cell>
        </row>
        <row r="866">
          <cell r="C866" t="str">
            <v>HOSPITAL MIGUEL ARRAES</v>
          </cell>
          <cell r="E866" t="str">
            <v>RAFAELA CRISTINA DA SILVA PASSOS</v>
          </cell>
          <cell r="F866" t="str">
            <v>1 - Médico</v>
          </cell>
          <cell r="G866" t="str">
            <v>2251-25</v>
          </cell>
          <cell r="H866" t="str">
            <v>08/2021</v>
          </cell>
          <cell r="I866">
            <v>0</v>
          </cell>
          <cell r="J866">
            <v>341.67599999999999</v>
          </cell>
          <cell r="M866">
            <v>0</v>
          </cell>
          <cell r="O866">
            <v>10.85</v>
          </cell>
          <cell r="S866">
            <v>0</v>
          </cell>
          <cell r="U866">
            <v>0</v>
          </cell>
        </row>
        <row r="867">
          <cell r="C867" t="str">
            <v>HOSPITAL MIGUEL ARRAES</v>
          </cell>
          <cell r="E867" t="str">
            <v>RAFAELA DA SILVA RODRIGUES</v>
          </cell>
          <cell r="F867" t="str">
            <v>2 - Outros Profissionais da Saúde</v>
          </cell>
          <cell r="G867" t="str">
            <v>3222-05</v>
          </cell>
          <cell r="H867" t="str">
            <v>08/2021</v>
          </cell>
          <cell r="I867">
            <v>0</v>
          </cell>
          <cell r="J867">
            <v>213.36879999999999</v>
          </cell>
          <cell r="M867">
            <v>0</v>
          </cell>
          <cell r="O867">
            <v>1.35</v>
          </cell>
          <cell r="S867">
            <v>0.43</v>
          </cell>
          <cell r="U867">
            <v>0</v>
          </cell>
        </row>
        <row r="868">
          <cell r="C868" t="str">
            <v>HOSPITAL MIGUEL ARRAES</v>
          </cell>
          <cell r="E868" t="str">
            <v>RAFAELA PEREIRA DAS NEVES</v>
          </cell>
          <cell r="F868" t="str">
            <v>2 - Outros Profissionais da Saúde</v>
          </cell>
          <cell r="G868" t="str">
            <v>3222-05</v>
          </cell>
          <cell r="H868" t="str">
            <v>08/2021</v>
          </cell>
          <cell r="I868">
            <v>0</v>
          </cell>
          <cell r="J868">
            <v>124.3472</v>
          </cell>
          <cell r="M868">
            <v>0</v>
          </cell>
          <cell r="O868">
            <v>1.35</v>
          </cell>
          <cell r="S868">
            <v>0</v>
          </cell>
          <cell r="U868">
            <v>0</v>
          </cell>
        </row>
        <row r="869">
          <cell r="C869" t="str">
            <v>HOSPITAL MIGUEL ARRAES</v>
          </cell>
          <cell r="E869" t="str">
            <v>RAFAELA SANDRI BARROS ALVES</v>
          </cell>
          <cell r="F869" t="str">
            <v>2 - Outros Profissionais da Saúde</v>
          </cell>
          <cell r="G869" t="str">
            <v>2235-05</v>
          </cell>
          <cell r="H869" t="str">
            <v>08/2021</v>
          </cell>
          <cell r="I869">
            <v>0</v>
          </cell>
          <cell r="J869">
            <v>231.87200000000001</v>
          </cell>
          <cell r="L869">
            <v>340.6</v>
          </cell>
          <cell r="M869">
            <v>2.86</v>
          </cell>
          <cell r="O869">
            <v>2.84</v>
          </cell>
          <cell r="S869">
            <v>0</v>
          </cell>
          <cell r="U869">
            <v>0</v>
          </cell>
        </row>
        <row r="870">
          <cell r="C870" t="str">
            <v>HOSPITAL MIGUEL ARRAES</v>
          </cell>
          <cell r="E870" t="str">
            <v>RAI DE MORAIS E SANTIAGO</v>
          </cell>
          <cell r="F870" t="str">
            <v>1 - Médico</v>
          </cell>
          <cell r="G870" t="str">
            <v>2251-25</v>
          </cell>
          <cell r="H870" t="str">
            <v>08/2021</v>
          </cell>
          <cell r="I870">
            <v>0</v>
          </cell>
          <cell r="J870">
            <v>374.32319999999999</v>
          </cell>
          <cell r="M870">
            <v>0</v>
          </cell>
          <cell r="O870">
            <v>10.85</v>
          </cell>
          <cell r="S870">
            <v>0</v>
          </cell>
          <cell r="U870">
            <v>0</v>
          </cell>
        </row>
        <row r="871">
          <cell r="C871" t="str">
            <v>HOSPITAL MIGUEL ARRAES</v>
          </cell>
          <cell r="E871" t="str">
            <v>RAMON SANTOS DE ARAUJO</v>
          </cell>
          <cell r="F871" t="str">
            <v>3 - Administrativo</v>
          </cell>
          <cell r="G871" t="str">
            <v>1421-05</v>
          </cell>
          <cell r="H871" t="str">
            <v>08/2021</v>
          </cell>
          <cell r="I871">
            <v>0</v>
          </cell>
          <cell r="J871">
            <v>375.46719999999999</v>
          </cell>
          <cell r="L871">
            <v>340.6</v>
          </cell>
          <cell r="M871">
            <v>30</v>
          </cell>
          <cell r="O871">
            <v>1.35</v>
          </cell>
          <cell r="S871">
            <v>0</v>
          </cell>
          <cell r="U871">
            <v>0</v>
          </cell>
        </row>
        <row r="872">
          <cell r="C872" t="str">
            <v>HOSPITAL MIGUEL ARRAES</v>
          </cell>
          <cell r="E872" t="str">
            <v>RAQUEL BEZERRA DE SANTANA FELIX DOS SANTOS</v>
          </cell>
          <cell r="F872" t="str">
            <v>2 - Outros Profissionais da Saúde</v>
          </cell>
          <cell r="G872" t="str">
            <v>3222-05</v>
          </cell>
          <cell r="H872" t="str">
            <v>08/2021</v>
          </cell>
          <cell r="I872">
            <v>0</v>
          </cell>
          <cell r="J872">
            <v>133.00399999999999</v>
          </cell>
          <cell r="M872">
            <v>0</v>
          </cell>
          <cell r="O872">
            <v>1.35</v>
          </cell>
          <cell r="R872">
            <v>309.94</v>
          </cell>
          <cell r="S872">
            <v>63.34</v>
          </cell>
          <cell r="U872">
            <v>0</v>
          </cell>
        </row>
        <row r="873">
          <cell r="C873" t="str">
            <v>HOSPITAL MIGUEL ARRAES</v>
          </cell>
          <cell r="E873" t="str">
            <v>RAQUEL FERREIRA LEANDRO</v>
          </cell>
          <cell r="F873" t="str">
            <v>2 - Outros Profissionais da Saúde</v>
          </cell>
          <cell r="G873" t="str">
            <v>3222-05</v>
          </cell>
          <cell r="H873" t="str">
            <v>08/2021</v>
          </cell>
          <cell r="I873">
            <v>0</v>
          </cell>
          <cell r="J873">
            <v>133.4992</v>
          </cell>
          <cell r="M873">
            <v>0</v>
          </cell>
          <cell r="O873">
            <v>1.35</v>
          </cell>
          <cell r="R873">
            <v>158.14000000000001</v>
          </cell>
          <cell r="S873">
            <v>67.739999999999995</v>
          </cell>
          <cell r="U873">
            <v>0</v>
          </cell>
        </row>
        <row r="874">
          <cell r="C874" t="str">
            <v>HOSPITAL MIGUEL ARRAES</v>
          </cell>
          <cell r="E874" t="str">
            <v>RAQUEL OLIVEIRA DE MORAIS</v>
          </cell>
          <cell r="F874" t="str">
            <v>2 - Outros Profissionais da Saúde</v>
          </cell>
          <cell r="G874" t="str">
            <v>3222-05</v>
          </cell>
          <cell r="H874" t="str">
            <v>08/2021</v>
          </cell>
          <cell r="I874">
            <v>0</v>
          </cell>
          <cell r="J874">
            <v>119.0728</v>
          </cell>
          <cell r="M874">
            <v>0</v>
          </cell>
          <cell r="O874">
            <v>1.35</v>
          </cell>
          <cell r="R874">
            <v>288.33999999999997</v>
          </cell>
          <cell r="S874">
            <v>67.430000000000007</v>
          </cell>
          <cell r="U874">
            <v>0</v>
          </cell>
        </row>
        <row r="875">
          <cell r="C875" t="str">
            <v>HOSPITAL MIGUEL ARRAES</v>
          </cell>
          <cell r="E875" t="str">
            <v>RASILMA DE MELO CABRAL SANTOS</v>
          </cell>
          <cell r="F875" t="str">
            <v>3 - Administrativo</v>
          </cell>
          <cell r="G875" t="str">
            <v>4110-10</v>
          </cell>
          <cell r="H875" t="str">
            <v>08/2021</v>
          </cell>
          <cell r="I875">
            <v>0</v>
          </cell>
          <cell r="J875">
            <v>97.944000000000003</v>
          </cell>
          <cell r="M875">
            <v>0</v>
          </cell>
          <cell r="O875">
            <v>1.35</v>
          </cell>
          <cell r="R875">
            <v>168.34</v>
          </cell>
          <cell r="S875">
            <v>66.78</v>
          </cell>
          <cell r="U875">
            <v>0</v>
          </cell>
        </row>
        <row r="876">
          <cell r="C876" t="str">
            <v>HOSPITAL MIGUEL ARRAES</v>
          </cell>
          <cell r="E876" t="str">
            <v>RAYANE RIBEIRO BELCHIOR</v>
          </cell>
          <cell r="F876" t="str">
            <v>3 - Administrativo</v>
          </cell>
          <cell r="G876" t="str">
            <v>4110-10</v>
          </cell>
          <cell r="H876" t="str">
            <v>08/2021</v>
          </cell>
          <cell r="I876">
            <v>0</v>
          </cell>
          <cell r="J876">
            <v>89.04</v>
          </cell>
          <cell r="M876">
            <v>0</v>
          </cell>
          <cell r="O876">
            <v>1.35</v>
          </cell>
          <cell r="R876">
            <v>158.14000000000001</v>
          </cell>
          <cell r="S876">
            <v>66.78</v>
          </cell>
          <cell r="U876">
            <v>0</v>
          </cell>
        </row>
        <row r="877">
          <cell r="C877" t="str">
            <v>HOSPITAL MIGUEL ARRAES</v>
          </cell>
          <cell r="E877" t="str">
            <v>RAYANNE MENDES DE SIQUEIRA DE SOUZA</v>
          </cell>
          <cell r="F877" t="str">
            <v>2 - Outros Profissionais da Saúde</v>
          </cell>
          <cell r="G877" t="str">
            <v>2234-05</v>
          </cell>
          <cell r="H877" t="str">
            <v>08/2021</v>
          </cell>
          <cell r="I877">
            <v>0</v>
          </cell>
          <cell r="J877">
            <v>541.8768</v>
          </cell>
          <cell r="M877">
            <v>0</v>
          </cell>
          <cell r="O877">
            <v>1.35</v>
          </cell>
          <cell r="S877">
            <v>0</v>
          </cell>
          <cell r="U877">
            <v>139.85</v>
          </cell>
          <cell r="X877" t="str">
            <v>AUXILIO CRECHE</v>
          </cell>
        </row>
        <row r="878">
          <cell r="C878" t="str">
            <v>HOSPITAL MIGUEL ARRAES</v>
          </cell>
          <cell r="E878" t="str">
            <v>RAYANNE SOARES FERNANDES CARDONA</v>
          </cell>
          <cell r="F878" t="str">
            <v>2 - Outros Profissionais da Saúde</v>
          </cell>
          <cell r="G878" t="str">
            <v>2516-05</v>
          </cell>
          <cell r="H878" t="str">
            <v>08/2021</v>
          </cell>
          <cell r="I878">
            <v>0</v>
          </cell>
          <cell r="J878">
            <v>220.62960000000001</v>
          </cell>
          <cell r="M878">
            <v>0</v>
          </cell>
          <cell r="O878">
            <v>1.35</v>
          </cell>
          <cell r="S878">
            <v>0</v>
          </cell>
          <cell r="U878">
            <v>0</v>
          </cell>
        </row>
        <row r="879">
          <cell r="C879" t="str">
            <v>HOSPITAL MIGUEL ARRAES</v>
          </cell>
          <cell r="E879" t="str">
            <v>RAYRA LAISSA LIMA ALBUQUERQUE</v>
          </cell>
          <cell r="F879" t="str">
            <v>2 - Outros Profissionais da Saúde</v>
          </cell>
          <cell r="G879" t="str">
            <v>5211-30</v>
          </cell>
          <cell r="H879" t="str">
            <v>08/2021</v>
          </cell>
          <cell r="I879">
            <v>0</v>
          </cell>
          <cell r="J879">
            <v>114.88639999999999</v>
          </cell>
          <cell r="M879">
            <v>0</v>
          </cell>
          <cell r="O879">
            <v>1.35</v>
          </cell>
          <cell r="R879">
            <v>168.34</v>
          </cell>
          <cell r="S879">
            <v>66.78</v>
          </cell>
          <cell r="U879">
            <v>0</v>
          </cell>
        </row>
        <row r="880">
          <cell r="C880" t="str">
            <v>HOSPITAL MIGUEL ARRAES</v>
          </cell>
          <cell r="E880" t="str">
            <v>RAYSSA MARIA ANDRE GOMES VIANA</v>
          </cell>
          <cell r="F880" t="str">
            <v>1 - Médico</v>
          </cell>
          <cell r="G880" t="str">
            <v>2251-25</v>
          </cell>
          <cell r="H880" t="str">
            <v>08/2021</v>
          </cell>
          <cell r="I880">
            <v>0</v>
          </cell>
          <cell r="J880">
            <v>287.77600000000001</v>
          </cell>
          <cell r="M880">
            <v>0</v>
          </cell>
          <cell r="O880">
            <v>10.85</v>
          </cell>
          <cell r="S880">
            <v>0</v>
          </cell>
          <cell r="U880">
            <v>0</v>
          </cell>
        </row>
        <row r="881">
          <cell r="C881" t="str">
            <v>HOSPITAL MIGUEL ARRAES</v>
          </cell>
          <cell r="E881" t="str">
            <v>REBECA BEZERRA MAFRA</v>
          </cell>
          <cell r="F881" t="str">
            <v>3 - Administrativo</v>
          </cell>
          <cell r="G881" t="str">
            <v>4110-10</v>
          </cell>
          <cell r="H881" t="str">
            <v>08/2021</v>
          </cell>
          <cell r="I881">
            <v>0</v>
          </cell>
          <cell r="J881">
            <v>88.102400000000003</v>
          </cell>
          <cell r="L881">
            <v>340.6</v>
          </cell>
          <cell r="M881">
            <v>22.26</v>
          </cell>
          <cell r="O881">
            <v>1.35</v>
          </cell>
          <cell r="R881">
            <v>335.14</v>
          </cell>
          <cell r="S881">
            <v>66.78</v>
          </cell>
          <cell r="U881">
            <v>69.430000000000007</v>
          </cell>
          <cell r="X881" t="str">
            <v>AUXILIO CRECHE</v>
          </cell>
        </row>
        <row r="882">
          <cell r="C882" t="str">
            <v>HOSPITAL MIGUEL ARRAES</v>
          </cell>
          <cell r="E882" t="str">
            <v>REBEKA TORRES DE OLIVEIRA SILVA</v>
          </cell>
          <cell r="F882" t="str">
            <v>2 - Outros Profissionais da Saúde</v>
          </cell>
          <cell r="G882" t="str">
            <v>2235-05</v>
          </cell>
          <cell r="H882" t="str">
            <v>08/2021</v>
          </cell>
          <cell r="I882">
            <v>0</v>
          </cell>
          <cell r="J882">
            <v>294.1352</v>
          </cell>
          <cell r="M882">
            <v>0</v>
          </cell>
          <cell r="O882">
            <v>2.84</v>
          </cell>
          <cell r="R882">
            <v>156.34</v>
          </cell>
          <cell r="S882">
            <v>86.35</v>
          </cell>
          <cell r="U882">
            <v>0</v>
          </cell>
        </row>
        <row r="883">
          <cell r="C883" t="str">
            <v>HOSPITAL MIGUEL ARRAES</v>
          </cell>
          <cell r="E883" t="str">
            <v>REGINA CELI MOURA DE MORAIS</v>
          </cell>
          <cell r="F883" t="str">
            <v>2 - Outros Profissionais da Saúde</v>
          </cell>
          <cell r="G883" t="str">
            <v>3222-05</v>
          </cell>
          <cell r="H883" t="str">
            <v>08/2021</v>
          </cell>
          <cell r="I883">
            <v>0</v>
          </cell>
          <cell r="J883">
            <v>135.37440000000001</v>
          </cell>
          <cell r="M883">
            <v>0</v>
          </cell>
          <cell r="O883">
            <v>1.35</v>
          </cell>
          <cell r="R883">
            <v>168.34</v>
          </cell>
          <cell r="S883">
            <v>67.540000000000006</v>
          </cell>
          <cell r="U883">
            <v>0</v>
          </cell>
        </row>
        <row r="884">
          <cell r="C884" t="str">
            <v>HOSPITAL MIGUEL ARRAES</v>
          </cell>
          <cell r="E884" t="str">
            <v>REGINALDO JOSE DE SANTANA</v>
          </cell>
          <cell r="F884" t="str">
            <v>2 - Outros Profissionais da Saúde</v>
          </cell>
          <cell r="G884" t="str">
            <v>5151-10</v>
          </cell>
          <cell r="H884" t="str">
            <v>08/2021</v>
          </cell>
          <cell r="I884">
            <v>0</v>
          </cell>
          <cell r="J884">
            <v>106.2384</v>
          </cell>
          <cell r="M884">
            <v>0</v>
          </cell>
          <cell r="O884">
            <v>1.35</v>
          </cell>
          <cell r="R884">
            <v>168.34</v>
          </cell>
          <cell r="S884">
            <v>66.599999999999994</v>
          </cell>
          <cell r="U884">
            <v>0</v>
          </cell>
        </row>
        <row r="885">
          <cell r="C885" t="str">
            <v>HOSPITAL MIGUEL ARRAES</v>
          </cell>
          <cell r="E885" t="str">
            <v>REGINELLE SOUSA TERTO JACOB</v>
          </cell>
          <cell r="F885" t="str">
            <v>1 - Médico</v>
          </cell>
          <cell r="G885" t="str">
            <v>2251-25</v>
          </cell>
          <cell r="H885" t="str">
            <v>08/2021</v>
          </cell>
          <cell r="I885">
            <v>0</v>
          </cell>
          <cell r="J885">
            <v>883.2</v>
          </cell>
          <cell r="M885">
            <v>0</v>
          </cell>
          <cell r="O885">
            <v>10.85</v>
          </cell>
          <cell r="S885">
            <v>0</v>
          </cell>
          <cell r="U885">
            <v>0</v>
          </cell>
        </row>
        <row r="886">
          <cell r="C886" t="str">
            <v>HOSPITAL MIGUEL ARRAES</v>
          </cell>
          <cell r="E886" t="str">
            <v>REGIRLEIDE PEREIRA DA SILVA</v>
          </cell>
          <cell r="F886" t="str">
            <v>2 - Outros Profissionais da Saúde</v>
          </cell>
          <cell r="G886" t="str">
            <v>2234-05</v>
          </cell>
          <cell r="H886" t="str">
            <v>08/2021</v>
          </cell>
          <cell r="I886">
            <v>0</v>
          </cell>
          <cell r="J886">
            <v>557.19680000000005</v>
          </cell>
          <cell r="L886">
            <v>340.6</v>
          </cell>
          <cell r="M886">
            <v>17.98</v>
          </cell>
          <cell r="O886">
            <v>1.35</v>
          </cell>
          <cell r="S886">
            <v>0</v>
          </cell>
          <cell r="U886">
            <v>0</v>
          </cell>
        </row>
        <row r="887">
          <cell r="C887" t="str">
            <v>HOSPITAL MIGUEL ARRAES</v>
          </cell>
          <cell r="E887" t="str">
            <v>REIZA CARLA DE ANDRADE VERCOZA</v>
          </cell>
          <cell r="F887" t="str">
            <v>3 - Administrativo</v>
          </cell>
          <cell r="G887" t="str">
            <v>4110-10</v>
          </cell>
          <cell r="H887" t="str">
            <v>08/2021</v>
          </cell>
          <cell r="I887">
            <v>0</v>
          </cell>
          <cell r="J887">
            <v>136.07040000000001</v>
          </cell>
          <cell r="L887">
            <v>340.6</v>
          </cell>
          <cell r="M887">
            <v>32.409999999999997</v>
          </cell>
          <cell r="O887">
            <v>1.35</v>
          </cell>
          <cell r="S887">
            <v>0</v>
          </cell>
          <cell r="U887">
            <v>0</v>
          </cell>
        </row>
        <row r="888">
          <cell r="C888" t="str">
            <v>HOSPITAL MIGUEL ARRAES</v>
          </cell>
          <cell r="E888" t="str">
            <v>REJILANE MELO FALCAO</v>
          </cell>
          <cell r="F888" t="str">
            <v>2 - Outros Profissionais da Saúde</v>
          </cell>
          <cell r="G888" t="str">
            <v>2234-05</v>
          </cell>
          <cell r="H888" t="str">
            <v>08/2021</v>
          </cell>
          <cell r="I888">
            <v>0</v>
          </cell>
          <cell r="J888">
            <v>283.096</v>
          </cell>
          <cell r="M888">
            <v>0</v>
          </cell>
          <cell r="O888">
            <v>1.35</v>
          </cell>
          <cell r="R888">
            <v>178.54000000000002</v>
          </cell>
          <cell r="S888">
            <v>158.24</v>
          </cell>
          <cell r="U888">
            <v>0</v>
          </cell>
        </row>
        <row r="889">
          <cell r="C889" t="str">
            <v>HOSPITAL MIGUEL ARRAES</v>
          </cell>
          <cell r="E889" t="str">
            <v>RELYDA KEZIA DO NASCIMENTO SOARES</v>
          </cell>
          <cell r="F889" t="str">
            <v>2 - Outros Profissionais da Saúde</v>
          </cell>
          <cell r="G889" t="str">
            <v>3241-15</v>
          </cell>
          <cell r="H889" t="str">
            <v>08/2021</v>
          </cell>
          <cell r="I889">
            <v>0</v>
          </cell>
          <cell r="J889">
            <v>259.18</v>
          </cell>
          <cell r="M889">
            <v>0</v>
          </cell>
          <cell r="O889">
            <v>1.35</v>
          </cell>
          <cell r="S889">
            <v>0</v>
          </cell>
          <cell r="U889">
            <v>0</v>
          </cell>
        </row>
        <row r="890">
          <cell r="C890" t="str">
            <v>HOSPITAL MIGUEL ARRAES</v>
          </cell>
          <cell r="E890" t="str">
            <v>RENATA ALBUQUERQUE DA SILVA</v>
          </cell>
          <cell r="F890" t="str">
            <v>2 - Outros Profissionais da Saúde</v>
          </cell>
          <cell r="G890" t="str">
            <v>2235-05</v>
          </cell>
          <cell r="H890" t="str">
            <v>08/2021</v>
          </cell>
          <cell r="I890">
            <v>0</v>
          </cell>
          <cell r="J890">
            <v>479.12400000000002</v>
          </cell>
          <cell r="M890">
            <v>0</v>
          </cell>
          <cell r="O890">
            <v>2.84</v>
          </cell>
          <cell r="S890">
            <v>0</v>
          </cell>
          <cell r="U890">
            <v>86.07</v>
          </cell>
          <cell r="X890" t="str">
            <v>AUXILIO CRECHE</v>
          </cell>
        </row>
        <row r="891">
          <cell r="C891" t="str">
            <v>HOSPITAL MIGUEL ARRAES</v>
          </cell>
          <cell r="E891" t="str">
            <v>RENATA ASSUNCAO MARTINS DE OLIVEIRA</v>
          </cell>
          <cell r="F891" t="str">
            <v>2 - Outros Profissionais da Saúde</v>
          </cell>
          <cell r="G891" t="str">
            <v>2235-05</v>
          </cell>
          <cell r="H891" t="str">
            <v>08/2021</v>
          </cell>
          <cell r="I891">
            <v>0</v>
          </cell>
          <cell r="J891">
            <v>276.46800000000002</v>
          </cell>
          <cell r="L891">
            <v>340.6</v>
          </cell>
          <cell r="M891">
            <v>3.08</v>
          </cell>
          <cell r="O891">
            <v>2.84</v>
          </cell>
          <cell r="S891">
            <v>0</v>
          </cell>
          <cell r="U891">
            <v>0</v>
          </cell>
        </row>
        <row r="892">
          <cell r="C892" t="str">
            <v>HOSPITAL MIGUEL ARRAES</v>
          </cell>
          <cell r="E892" t="str">
            <v xml:space="preserve">RENATA CRISTINA FREIRE DE SOUZA </v>
          </cell>
          <cell r="F892" t="str">
            <v>2 - Outros Profissionais da Saúde</v>
          </cell>
          <cell r="G892" t="str">
            <v>3222-05</v>
          </cell>
          <cell r="H892" t="str">
            <v>08/2021</v>
          </cell>
          <cell r="I892">
            <v>0</v>
          </cell>
          <cell r="J892">
            <v>125.1664</v>
          </cell>
          <cell r="M892">
            <v>0</v>
          </cell>
          <cell r="O892">
            <v>1.35</v>
          </cell>
          <cell r="R892">
            <v>158.14000000000001</v>
          </cell>
          <cell r="S892">
            <v>67.430000000000007</v>
          </cell>
          <cell r="U892">
            <v>69.41</v>
          </cell>
          <cell r="X892" t="str">
            <v>AUXILIO CRECHE</v>
          </cell>
        </row>
        <row r="893">
          <cell r="C893" t="str">
            <v>HOSPITAL MIGUEL ARRAES</v>
          </cell>
          <cell r="E893" t="str">
            <v>RENATA DA SILVA SANTOS</v>
          </cell>
          <cell r="F893" t="str">
            <v>2 - Outros Profissionais da Saúde</v>
          </cell>
          <cell r="G893" t="str">
            <v>3222-05</v>
          </cell>
          <cell r="H893" t="str">
            <v>08/2021</v>
          </cell>
          <cell r="I893">
            <v>0</v>
          </cell>
          <cell r="J893">
            <v>139.51920000000001</v>
          </cell>
          <cell r="M893">
            <v>0</v>
          </cell>
          <cell r="O893">
            <v>1.35</v>
          </cell>
          <cell r="R893">
            <v>288.33999999999997</v>
          </cell>
          <cell r="S893">
            <v>56.19</v>
          </cell>
          <cell r="U893">
            <v>0</v>
          </cell>
        </row>
        <row r="894">
          <cell r="C894" t="str">
            <v>HOSPITAL MIGUEL ARRAES</v>
          </cell>
          <cell r="E894" t="str">
            <v>RENATA DE ARRUDA CARDOSO</v>
          </cell>
          <cell r="F894" t="str">
            <v>2 - Outros Profissionais da Saúde</v>
          </cell>
          <cell r="G894" t="str">
            <v>2236-05</v>
          </cell>
          <cell r="H894" t="str">
            <v>08/2021</v>
          </cell>
          <cell r="I894">
            <v>0</v>
          </cell>
          <cell r="J894">
            <v>172.16800000000001</v>
          </cell>
          <cell r="M894">
            <v>0</v>
          </cell>
          <cell r="O894">
            <v>2.84</v>
          </cell>
          <cell r="S894">
            <v>0</v>
          </cell>
          <cell r="U894">
            <v>0</v>
          </cell>
        </row>
        <row r="895">
          <cell r="C895" t="str">
            <v>HOSPITAL MIGUEL ARRAES</v>
          </cell>
          <cell r="E895" t="str">
            <v>RENATA DOS SANTOS ALVES</v>
          </cell>
          <cell r="F895" t="str">
            <v>2 - Outros Profissionais da Saúde</v>
          </cell>
          <cell r="G895" t="str">
            <v>3222-05</v>
          </cell>
          <cell r="H895" t="str">
            <v>08/2021</v>
          </cell>
          <cell r="I895">
            <v>0</v>
          </cell>
          <cell r="J895">
            <v>137.87039999999999</v>
          </cell>
          <cell r="M895">
            <v>0</v>
          </cell>
          <cell r="O895">
            <v>1.35</v>
          </cell>
          <cell r="R895">
            <v>168.34</v>
          </cell>
          <cell r="S895">
            <v>67.48</v>
          </cell>
          <cell r="U895">
            <v>0</v>
          </cell>
        </row>
        <row r="896">
          <cell r="C896" t="str">
            <v>HOSPITAL MIGUEL ARRAES</v>
          </cell>
          <cell r="E896" t="str">
            <v>RENATA MUNIZ FREIRE VINHAL SIQUEIRA JARDIM</v>
          </cell>
          <cell r="F896" t="str">
            <v>2 - Outros Profissionais da Saúde</v>
          </cell>
          <cell r="G896" t="str">
            <v>2236-05</v>
          </cell>
          <cell r="H896" t="str">
            <v>08/2021</v>
          </cell>
          <cell r="I896">
            <v>0</v>
          </cell>
          <cell r="J896">
            <v>217.524</v>
          </cell>
          <cell r="M896">
            <v>0</v>
          </cell>
          <cell r="O896">
            <v>2.84</v>
          </cell>
          <cell r="S896">
            <v>0</v>
          </cell>
          <cell r="U896">
            <v>0</v>
          </cell>
        </row>
        <row r="897">
          <cell r="C897" t="str">
            <v>HOSPITAL MIGUEL ARRAES</v>
          </cell>
          <cell r="E897" t="str">
            <v>RENATA PEREIRA DA SILVA</v>
          </cell>
          <cell r="F897" t="str">
            <v>3 - Administrativo</v>
          </cell>
          <cell r="G897" t="str">
            <v>5135-05</v>
          </cell>
          <cell r="H897" t="str">
            <v>08/2021</v>
          </cell>
          <cell r="I897">
            <v>0</v>
          </cell>
          <cell r="J897">
            <v>125.63200000000001</v>
          </cell>
          <cell r="M897">
            <v>0</v>
          </cell>
          <cell r="O897">
            <v>1.35</v>
          </cell>
          <cell r="R897">
            <v>137.89000000000001</v>
          </cell>
          <cell r="S897">
            <v>62.61</v>
          </cell>
          <cell r="U897">
            <v>0</v>
          </cell>
        </row>
        <row r="898">
          <cell r="C898" t="str">
            <v>HOSPITAL MIGUEL ARRAES</v>
          </cell>
          <cell r="E898" t="str">
            <v>RENATA RIVICA DOS SANTOS</v>
          </cell>
          <cell r="F898" t="str">
            <v>2 - Outros Profissionais da Saúde</v>
          </cell>
          <cell r="G898" t="str">
            <v>2235-05</v>
          </cell>
          <cell r="H898" t="str">
            <v>08/2021</v>
          </cell>
          <cell r="I898">
            <v>0</v>
          </cell>
          <cell r="J898">
            <v>290.50880000000001</v>
          </cell>
          <cell r="L898">
            <v>340.6</v>
          </cell>
          <cell r="M898">
            <v>2.86</v>
          </cell>
          <cell r="O898">
            <v>2.84</v>
          </cell>
          <cell r="S898">
            <v>0</v>
          </cell>
          <cell r="U898">
            <v>0</v>
          </cell>
        </row>
        <row r="899">
          <cell r="C899" t="str">
            <v>HOSPITAL MIGUEL ARRAES</v>
          </cell>
          <cell r="E899" t="str">
            <v>RENATA VANESSA SOUSA DE OLIVEIRA</v>
          </cell>
          <cell r="F899" t="str">
            <v>3 - Administrativo</v>
          </cell>
          <cell r="G899" t="str">
            <v>4110-10</v>
          </cell>
          <cell r="H899" t="str">
            <v>08/2021</v>
          </cell>
          <cell r="I899">
            <v>0</v>
          </cell>
          <cell r="J899">
            <v>257.99439999999998</v>
          </cell>
          <cell r="M899">
            <v>0</v>
          </cell>
          <cell r="O899">
            <v>1.35</v>
          </cell>
          <cell r="R899">
            <v>229.54000000000002</v>
          </cell>
          <cell r="S899">
            <v>119.96</v>
          </cell>
          <cell r="U899">
            <v>0</v>
          </cell>
        </row>
        <row r="900">
          <cell r="C900" t="str">
            <v>HOSPITAL MIGUEL ARRAES</v>
          </cell>
          <cell r="E900" t="str">
            <v>RENATA VIEIRA DE ALMEIDA</v>
          </cell>
          <cell r="F900" t="str">
            <v>2 - Outros Profissionais da Saúde</v>
          </cell>
          <cell r="G900" t="str">
            <v>3222-05</v>
          </cell>
          <cell r="H900" t="str">
            <v>08/2021</v>
          </cell>
          <cell r="I900">
            <v>0</v>
          </cell>
          <cell r="J900">
            <v>113.70959999999999</v>
          </cell>
          <cell r="M900">
            <v>0</v>
          </cell>
          <cell r="O900">
            <v>1.35</v>
          </cell>
          <cell r="R900">
            <v>158.14000000000001</v>
          </cell>
          <cell r="S900">
            <v>60.7</v>
          </cell>
          <cell r="U900">
            <v>0</v>
          </cell>
        </row>
        <row r="901">
          <cell r="C901" t="str">
            <v>HOSPITAL MIGUEL ARRAES</v>
          </cell>
          <cell r="E901" t="str">
            <v>REYKA KELLEN DO NASCIMENTO SOARES</v>
          </cell>
          <cell r="F901" t="str">
            <v>2 - Outros Profissionais da Saúde</v>
          </cell>
          <cell r="G901" t="str">
            <v>2237-10</v>
          </cell>
          <cell r="H901" t="str">
            <v>08/2021</v>
          </cell>
          <cell r="I901">
            <v>0</v>
          </cell>
          <cell r="J901">
            <v>138.60239999999999</v>
          </cell>
          <cell r="M901">
            <v>0</v>
          </cell>
          <cell r="O901">
            <v>1.35</v>
          </cell>
          <cell r="S901">
            <v>0</v>
          </cell>
          <cell r="U901">
            <v>0</v>
          </cell>
        </row>
        <row r="902">
          <cell r="C902" t="str">
            <v>HOSPITAL MIGUEL ARRAES</v>
          </cell>
          <cell r="E902" t="str">
            <v>RHUAN CARLOS MARQUES CAVALCANTI</v>
          </cell>
          <cell r="F902" t="str">
            <v>2 - Outros Profissionais da Saúde</v>
          </cell>
          <cell r="G902" t="str">
            <v>2236-05</v>
          </cell>
          <cell r="H902" t="str">
            <v>08/2021</v>
          </cell>
          <cell r="I902">
            <v>0</v>
          </cell>
          <cell r="J902">
            <v>167.06559999999999</v>
          </cell>
          <cell r="M902">
            <v>0</v>
          </cell>
          <cell r="O902">
            <v>2.84</v>
          </cell>
          <cell r="S902">
            <v>0</v>
          </cell>
          <cell r="U902">
            <v>0</v>
          </cell>
        </row>
        <row r="903">
          <cell r="C903" t="str">
            <v>HOSPITAL MIGUEL ARRAES</v>
          </cell>
          <cell r="E903" t="str">
            <v>RICARDO SANTANA DOS SANTOS</v>
          </cell>
          <cell r="F903" t="str">
            <v>2 - Outros Profissionais da Saúde</v>
          </cell>
          <cell r="G903" t="str">
            <v>3226-05</v>
          </cell>
          <cell r="H903" t="str">
            <v>08/2021</v>
          </cell>
          <cell r="I903">
            <v>0</v>
          </cell>
          <cell r="J903">
            <v>111.092</v>
          </cell>
          <cell r="M903">
            <v>0</v>
          </cell>
          <cell r="O903">
            <v>1.35</v>
          </cell>
          <cell r="R903">
            <v>270.64</v>
          </cell>
          <cell r="S903">
            <v>66.78</v>
          </cell>
          <cell r="U903">
            <v>0</v>
          </cell>
        </row>
        <row r="904">
          <cell r="C904" t="str">
            <v>HOSPITAL MIGUEL ARRAES</v>
          </cell>
          <cell r="E904" t="str">
            <v>RICARDO SILVA DE LIRA</v>
          </cell>
          <cell r="F904" t="str">
            <v>3 - Administrativo</v>
          </cell>
          <cell r="G904" t="str">
            <v>5174-10</v>
          </cell>
          <cell r="H904" t="str">
            <v>08/2021</v>
          </cell>
          <cell r="I904">
            <v>0</v>
          </cell>
          <cell r="J904">
            <v>86.69680000000001</v>
          </cell>
          <cell r="M904">
            <v>0</v>
          </cell>
          <cell r="O904">
            <v>1.35</v>
          </cell>
          <cell r="R904">
            <v>288.33999999999997</v>
          </cell>
          <cell r="S904">
            <v>46.02</v>
          </cell>
          <cell r="U904">
            <v>0</v>
          </cell>
        </row>
        <row r="905">
          <cell r="C905" t="str">
            <v>HOSPITAL MIGUEL ARRAES</v>
          </cell>
          <cell r="E905" t="str">
            <v>RICKSON BATISTA DA SILVA</v>
          </cell>
          <cell r="F905" t="str">
            <v>3 - Administrativo</v>
          </cell>
          <cell r="G905" t="str">
            <v>6220-10</v>
          </cell>
          <cell r="H905" t="str">
            <v>08/2021</v>
          </cell>
          <cell r="I905">
            <v>0</v>
          </cell>
          <cell r="J905">
            <v>108.816</v>
          </cell>
          <cell r="M905">
            <v>0</v>
          </cell>
          <cell r="O905">
            <v>1.35</v>
          </cell>
          <cell r="R905">
            <v>229.54000000000002</v>
          </cell>
          <cell r="S905">
            <v>66.599999999999994</v>
          </cell>
          <cell r="U905">
            <v>0</v>
          </cell>
        </row>
        <row r="906">
          <cell r="C906" t="str">
            <v>HOSPITAL MIGUEL ARRAES</v>
          </cell>
          <cell r="E906" t="str">
            <v>RILDESA MARIA DOS ANJOS SILVA</v>
          </cell>
          <cell r="F906" t="str">
            <v>2 - Outros Profissionais da Saúde</v>
          </cell>
          <cell r="G906" t="str">
            <v>3222-05</v>
          </cell>
          <cell r="H906" t="str">
            <v>08/2021</v>
          </cell>
          <cell r="I906">
            <v>0</v>
          </cell>
          <cell r="J906">
            <v>121.2336</v>
          </cell>
          <cell r="M906">
            <v>0</v>
          </cell>
          <cell r="O906">
            <v>1.35</v>
          </cell>
          <cell r="S906">
            <v>0</v>
          </cell>
          <cell r="U906">
            <v>0</v>
          </cell>
        </row>
        <row r="907">
          <cell r="C907" t="str">
            <v>HOSPITAL MIGUEL ARRAES</v>
          </cell>
          <cell r="E907" t="str">
            <v>RINALDO ANTONIO DE AGUIAR</v>
          </cell>
          <cell r="F907" t="str">
            <v>3 - Administrativo</v>
          </cell>
          <cell r="G907" t="str">
            <v>9511-05</v>
          </cell>
          <cell r="H907" t="str">
            <v>08/2021</v>
          </cell>
          <cell r="I907">
            <v>0</v>
          </cell>
          <cell r="J907">
            <v>167.1968</v>
          </cell>
          <cell r="M907">
            <v>0</v>
          </cell>
          <cell r="O907">
            <v>1.35</v>
          </cell>
          <cell r="S907">
            <v>0</v>
          </cell>
          <cell r="U907">
            <v>0</v>
          </cell>
        </row>
        <row r="908">
          <cell r="C908" t="str">
            <v>HOSPITAL MIGUEL ARRAES</v>
          </cell>
          <cell r="E908" t="str">
            <v>RISONETE CARLA CAMPOS DOS SANTOS</v>
          </cell>
          <cell r="F908" t="str">
            <v>2 - Outros Profissionais da Saúde</v>
          </cell>
          <cell r="G908" t="str">
            <v>3222-05</v>
          </cell>
          <cell r="H908" t="str">
            <v>08/2021</v>
          </cell>
          <cell r="I908">
            <v>0</v>
          </cell>
          <cell r="J908">
            <v>233.98</v>
          </cell>
          <cell r="M908">
            <v>0</v>
          </cell>
          <cell r="O908">
            <v>1.35</v>
          </cell>
          <cell r="S908">
            <v>0</v>
          </cell>
          <cell r="U908">
            <v>0</v>
          </cell>
        </row>
        <row r="909">
          <cell r="C909" t="str">
            <v>HOSPITAL MIGUEL ARRAES</v>
          </cell>
          <cell r="E909" t="str">
            <v>RITA DO NASCIMENTO CUNHA MONTEIRO</v>
          </cell>
          <cell r="F909" t="str">
            <v>2 - Outros Profissionais da Saúde</v>
          </cell>
          <cell r="G909" t="str">
            <v>3222-05</v>
          </cell>
          <cell r="H909" t="str">
            <v>08/2021</v>
          </cell>
          <cell r="I909">
            <v>0</v>
          </cell>
          <cell r="J909">
            <v>117.54</v>
          </cell>
          <cell r="M909">
            <v>0</v>
          </cell>
          <cell r="O909">
            <v>1.35</v>
          </cell>
          <cell r="R909">
            <v>331.53999999999996</v>
          </cell>
          <cell r="S909">
            <v>67.430000000000007</v>
          </cell>
          <cell r="U909">
            <v>0</v>
          </cell>
        </row>
        <row r="910">
          <cell r="C910" t="str">
            <v>HOSPITAL MIGUEL ARRAES</v>
          </cell>
          <cell r="E910" t="str">
            <v>ROBERTA AMORIM DE ALMEIDA</v>
          </cell>
          <cell r="F910" t="str">
            <v>2 - Outros Profissionais da Saúde</v>
          </cell>
          <cell r="G910" t="str">
            <v>3222-05</v>
          </cell>
          <cell r="H910" t="str">
            <v>08/2021</v>
          </cell>
          <cell r="I910">
            <v>0</v>
          </cell>
          <cell r="J910">
            <v>121.44799999999999</v>
          </cell>
          <cell r="M910">
            <v>0</v>
          </cell>
          <cell r="O910">
            <v>1.35</v>
          </cell>
          <cell r="R910">
            <v>147.94000000000003</v>
          </cell>
          <cell r="S910">
            <v>51.69</v>
          </cell>
          <cell r="U910">
            <v>53.21</v>
          </cell>
          <cell r="X910" t="str">
            <v>AUXILIO CRECHE</v>
          </cell>
        </row>
        <row r="911">
          <cell r="C911" t="str">
            <v>HOSPITAL MIGUEL ARRAES</v>
          </cell>
          <cell r="E911" t="str">
            <v>ROBERTA CALDAS DOS SANTOS</v>
          </cell>
          <cell r="F911" t="str">
            <v>2 - Outros Profissionais da Saúde</v>
          </cell>
          <cell r="G911" t="str">
            <v>2235-05</v>
          </cell>
          <cell r="H911" t="str">
            <v>08/2021</v>
          </cell>
          <cell r="I911">
            <v>0</v>
          </cell>
          <cell r="J911">
            <v>196.9408</v>
          </cell>
          <cell r="M911">
            <v>0</v>
          </cell>
          <cell r="O911">
            <v>2.84</v>
          </cell>
          <cell r="S911">
            <v>0</v>
          </cell>
          <cell r="U911">
            <v>103.28</v>
          </cell>
          <cell r="X911" t="str">
            <v>AUXILIO CRECHE</v>
          </cell>
        </row>
        <row r="912">
          <cell r="C912" t="str">
            <v>HOSPITAL MIGUEL ARRAES</v>
          </cell>
          <cell r="E912" t="str">
            <v>ROBERTA OLIMPIO DE MELO BATISTA</v>
          </cell>
          <cell r="F912" t="str">
            <v>3 - Administrativo</v>
          </cell>
          <cell r="G912" t="str">
            <v>4110-10</v>
          </cell>
          <cell r="H912" t="str">
            <v>08/2021</v>
          </cell>
          <cell r="I912">
            <v>0</v>
          </cell>
          <cell r="J912">
            <v>92.246399999999994</v>
          </cell>
          <cell r="M912">
            <v>0</v>
          </cell>
          <cell r="O912">
            <v>1.35</v>
          </cell>
          <cell r="S912">
            <v>0</v>
          </cell>
          <cell r="U912">
            <v>0</v>
          </cell>
        </row>
        <row r="913">
          <cell r="C913" t="str">
            <v>HOSPITAL MIGUEL ARRAES</v>
          </cell>
          <cell r="E913" t="str">
            <v>ROBERTO JOSE DA SILVA</v>
          </cell>
          <cell r="F913" t="str">
            <v>3 - Administrativo</v>
          </cell>
          <cell r="G913" t="str">
            <v>7233-10</v>
          </cell>
          <cell r="H913" t="str">
            <v>08/2021</v>
          </cell>
          <cell r="I913">
            <v>0</v>
          </cell>
          <cell r="J913">
            <v>138.99359999999999</v>
          </cell>
          <cell r="M913">
            <v>0</v>
          </cell>
          <cell r="O913">
            <v>1.35</v>
          </cell>
          <cell r="S913">
            <v>0</v>
          </cell>
          <cell r="U913">
            <v>0</v>
          </cell>
        </row>
        <row r="914">
          <cell r="C914" t="str">
            <v>HOSPITAL MIGUEL ARRAES</v>
          </cell>
          <cell r="E914" t="str">
            <v>ROBERTO MANOEL DOS SANTOS</v>
          </cell>
          <cell r="F914" t="str">
            <v>3 - Administrativo</v>
          </cell>
          <cell r="G914" t="str">
            <v>5174-10</v>
          </cell>
          <cell r="H914" t="str">
            <v>08/2021</v>
          </cell>
          <cell r="I914">
            <v>0</v>
          </cell>
          <cell r="J914">
            <v>101.2088</v>
          </cell>
          <cell r="M914">
            <v>0</v>
          </cell>
          <cell r="O914">
            <v>1.35</v>
          </cell>
          <cell r="R914">
            <v>137.89000000000001</v>
          </cell>
          <cell r="S914">
            <v>64.55</v>
          </cell>
          <cell r="U914">
            <v>0</v>
          </cell>
        </row>
        <row r="915">
          <cell r="C915" t="str">
            <v>HOSPITAL MIGUEL ARRAES</v>
          </cell>
          <cell r="E915" t="str">
            <v>ROBSON ROBERTO MARTINS DA SILVA</v>
          </cell>
          <cell r="F915" t="str">
            <v>1 - Médico</v>
          </cell>
          <cell r="G915" t="str">
            <v>2251-25</v>
          </cell>
          <cell r="H915" t="str">
            <v>08/2021</v>
          </cell>
          <cell r="I915">
            <v>0</v>
          </cell>
          <cell r="J915">
            <v>374.32319999999999</v>
          </cell>
          <cell r="M915">
            <v>0</v>
          </cell>
          <cell r="O915">
            <v>10.85</v>
          </cell>
          <cell r="S915">
            <v>0</v>
          </cell>
          <cell r="U915">
            <v>0</v>
          </cell>
        </row>
        <row r="916">
          <cell r="C916" t="str">
            <v>HOSPITAL MIGUEL ARRAES</v>
          </cell>
          <cell r="E916" t="str">
            <v>RODRIGO COUTINHO SUASSUNA</v>
          </cell>
          <cell r="F916" t="str">
            <v>1 - Médico</v>
          </cell>
          <cell r="G916" t="str">
            <v>2251-25</v>
          </cell>
          <cell r="H916" t="str">
            <v>08/2021</v>
          </cell>
          <cell r="I916">
            <v>0</v>
          </cell>
          <cell r="J916">
            <v>467.30880000000002</v>
          </cell>
          <cell r="M916">
            <v>0</v>
          </cell>
          <cell r="O916">
            <v>10.85</v>
          </cell>
          <cell r="S916">
            <v>0</v>
          </cell>
          <cell r="U916">
            <v>0</v>
          </cell>
        </row>
        <row r="917">
          <cell r="C917" t="str">
            <v>HOSPITAL MIGUEL ARRAES</v>
          </cell>
          <cell r="E917" t="str">
            <v>RODRIGO DO REGO BARROS ARAUJO</v>
          </cell>
          <cell r="F917" t="str">
            <v>1 - Médico</v>
          </cell>
          <cell r="G917" t="str">
            <v>2251-25</v>
          </cell>
          <cell r="H917" t="str">
            <v>08/2021</v>
          </cell>
          <cell r="I917">
            <v>0</v>
          </cell>
          <cell r="J917">
            <v>958.08</v>
          </cell>
          <cell r="M917">
            <v>0</v>
          </cell>
          <cell r="O917">
            <v>10.85</v>
          </cell>
          <cell r="S917">
            <v>0</v>
          </cell>
          <cell r="U917">
            <v>0</v>
          </cell>
        </row>
        <row r="918">
          <cell r="C918" t="str">
            <v>HOSPITAL MIGUEL ARRAES</v>
          </cell>
          <cell r="E918" t="str">
            <v>RODRIGO MORENO DIAS CARNEIRO</v>
          </cell>
          <cell r="F918" t="str">
            <v>1 - Médico</v>
          </cell>
          <cell r="G918" t="str">
            <v>2251-20</v>
          </cell>
          <cell r="H918" t="str">
            <v>08/2021</v>
          </cell>
          <cell r="I918">
            <v>0</v>
          </cell>
          <cell r="J918">
            <v>490.4</v>
          </cell>
          <cell r="M918">
            <v>0</v>
          </cell>
          <cell r="O918">
            <v>10.85</v>
          </cell>
          <cell r="S918">
            <v>0</v>
          </cell>
          <cell r="U918">
            <v>0</v>
          </cell>
        </row>
        <row r="919">
          <cell r="C919" t="str">
            <v>HOSPITAL MIGUEL ARRAES</v>
          </cell>
          <cell r="E919" t="str">
            <v>ROGERIO JOSE DA SILVA</v>
          </cell>
          <cell r="F919" t="str">
            <v>2 - Outros Profissionais da Saúde</v>
          </cell>
          <cell r="G919" t="str">
            <v>3226-05</v>
          </cell>
          <cell r="H919" t="str">
            <v>08/2021</v>
          </cell>
          <cell r="I919">
            <v>0</v>
          </cell>
          <cell r="J919">
            <v>128.99440000000001</v>
          </cell>
          <cell r="M919">
            <v>0</v>
          </cell>
          <cell r="O919">
            <v>1.35</v>
          </cell>
          <cell r="R919">
            <v>288.33999999999997</v>
          </cell>
          <cell r="S919">
            <v>66.78</v>
          </cell>
          <cell r="U919">
            <v>0</v>
          </cell>
        </row>
        <row r="920">
          <cell r="C920" t="str">
            <v>HOSPITAL MIGUEL ARRAES</v>
          </cell>
          <cell r="E920" t="str">
            <v>ROMULO LUIZ DA SILVA</v>
          </cell>
          <cell r="F920" t="str">
            <v>3 - Administrativo</v>
          </cell>
          <cell r="G920" t="str">
            <v>5174-10</v>
          </cell>
          <cell r="H920" t="str">
            <v>08/2021</v>
          </cell>
          <cell r="I920">
            <v>0</v>
          </cell>
          <cell r="J920">
            <v>107.92319999999999</v>
          </cell>
          <cell r="M920">
            <v>0</v>
          </cell>
          <cell r="O920">
            <v>1.35</v>
          </cell>
          <cell r="R920">
            <v>117.64</v>
          </cell>
          <cell r="S920">
            <v>66.78</v>
          </cell>
          <cell r="U920">
            <v>0</v>
          </cell>
        </row>
        <row r="921">
          <cell r="C921" t="str">
            <v>HOSPITAL MIGUEL ARRAES</v>
          </cell>
          <cell r="E921" t="str">
            <v>RONALDO LEITE DE LIMA</v>
          </cell>
          <cell r="F921" t="str">
            <v>2 - Outros Profissionais da Saúde</v>
          </cell>
          <cell r="G921" t="str">
            <v>2235-05</v>
          </cell>
          <cell r="H921" t="str">
            <v>08/2021</v>
          </cell>
          <cell r="I921">
            <v>0</v>
          </cell>
          <cell r="J921">
            <v>228.50479999999999</v>
          </cell>
          <cell r="M921">
            <v>0</v>
          </cell>
          <cell r="O921">
            <v>2.84</v>
          </cell>
          <cell r="S921">
            <v>0</v>
          </cell>
          <cell r="U921">
            <v>0</v>
          </cell>
        </row>
        <row r="922">
          <cell r="C922" t="str">
            <v>HOSPITAL MIGUEL ARRAES</v>
          </cell>
          <cell r="E922" t="str">
            <v>ROSANA CRISTINA DA PAZ</v>
          </cell>
          <cell r="F922" t="str">
            <v>3 - Administrativo</v>
          </cell>
          <cell r="G922" t="str">
            <v>5132-20</v>
          </cell>
          <cell r="H922" t="str">
            <v>08/2021</v>
          </cell>
          <cell r="I922">
            <v>0</v>
          </cell>
          <cell r="J922">
            <v>124.26479999999999</v>
          </cell>
          <cell r="M922">
            <v>0</v>
          </cell>
          <cell r="O922">
            <v>1.35</v>
          </cell>
          <cell r="R922">
            <v>137.89000000000001</v>
          </cell>
          <cell r="S922">
            <v>70.39</v>
          </cell>
          <cell r="U922">
            <v>0</v>
          </cell>
        </row>
        <row r="923">
          <cell r="C923" t="str">
            <v>HOSPITAL MIGUEL ARRAES</v>
          </cell>
          <cell r="E923" t="str">
            <v>ROSANGELA LOPES FREIRE DIAS</v>
          </cell>
          <cell r="F923" t="str">
            <v>2 - Outros Profissionais da Saúde</v>
          </cell>
          <cell r="G923" t="str">
            <v>3222-05</v>
          </cell>
          <cell r="H923" t="str">
            <v>08/2021</v>
          </cell>
          <cell r="I923">
            <v>0</v>
          </cell>
          <cell r="J923">
            <v>133.55760000000001</v>
          </cell>
          <cell r="M923">
            <v>0</v>
          </cell>
          <cell r="O923">
            <v>1.35</v>
          </cell>
          <cell r="R923">
            <v>168.34</v>
          </cell>
          <cell r="S923">
            <v>67.73</v>
          </cell>
          <cell r="U923">
            <v>0</v>
          </cell>
        </row>
        <row r="924">
          <cell r="C924" t="str">
            <v>HOSPITAL MIGUEL ARRAES</v>
          </cell>
          <cell r="E924" t="str">
            <v>ROSANGELA MARIA DA SILVA</v>
          </cell>
          <cell r="F924" t="str">
            <v>2 - Outros Profissionais da Saúde</v>
          </cell>
          <cell r="G924" t="str">
            <v>3222-05</v>
          </cell>
          <cell r="H924" t="str">
            <v>08/2021</v>
          </cell>
          <cell r="I924">
            <v>0</v>
          </cell>
          <cell r="J924">
            <v>135.7928</v>
          </cell>
          <cell r="M924">
            <v>0</v>
          </cell>
          <cell r="O924">
            <v>1.35</v>
          </cell>
          <cell r="R924">
            <v>168.34</v>
          </cell>
          <cell r="S924">
            <v>67.84</v>
          </cell>
          <cell r="U924">
            <v>0</v>
          </cell>
        </row>
        <row r="925">
          <cell r="C925" t="str">
            <v>HOSPITAL MIGUEL ARRAES</v>
          </cell>
          <cell r="E925" t="str">
            <v>ROSANIA MARIA OLIVEIRA NEVES</v>
          </cell>
          <cell r="F925" t="str">
            <v>2 - Outros Profissionais da Saúde</v>
          </cell>
          <cell r="G925" t="str">
            <v>3222-05</v>
          </cell>
          <cell r="H925" t="str">
            <v>08/2021</v>
          </cell>
          <cell r="I925">
            <v>0</v>
          </cell>
          <cell r="J925">
            <v>141.05359999999999</v>
          </cell>
          <cell r="M925">
            <v>0</v>
          </cell>
          <cell r="O925">
            <v>1.35</v>
          </cell>
          <cell r="R925">
            <v>168.34</v>
          </cell>
          <cell r="S925">
            <v>67.48</v>
          </cell>
          <cell r="U925">
            <v>0</v>
          </cell>
        </row>
        <row r="926">
          <cell r="C926" t="str">
            <v>HOSPITAL MIGUEL ARRAES</v>
          </cell>
          <cell r="E926" t="str">
            <v>ROSEANE RODRIGUES DA SILVA NASCIMENTO</v>
          </cell>
          <cell r="F926" t="str">
            <v>3 - Administrativo</v>
          </cell>
          <cell r="G926" t="str">
            <v>4110-10</v>
          </cell>
          <cell r="H926" t="str">
            <v>08/2021</v>
          </cell>
          <cell r="I926">
            <v>0</v>
          </cell>
          <cell r="J926">
            <v>93.087999999999994</v>
          </cell>
          <cell r="M926">
            <v>0</v>
          </cell>
          <cell r="O926">
            <v>1.35</v>
          </cell>
          <cell r="R926">
            <v>158.14000000000001</v>
          </cell>
          <cell r="S926">
            <v>66.78</v>
          </cell>
          <cell r="U926">
            <v>69.430000000000007</v>
          </cell>
          <cell r="X926" t="str">
            <v>AUXILIO CRECHE</v>
          </cell>
        </row>
        <row r="927">
          <cell r="C927" t="str">
            <v>HOSPITAL MIGUEL ARRAES</v>
          </cell>
          <cell r="E927" t="str">
            <v>ROSELI DA SILVA GONCALVES</v>
          </cell>
          <cell r="F927" t="str">
            <v>2 - Outros Profissionais da Saúde</v>
          </cell>
          <cell r="G927" t="str">
            <v>3222-05</v>
          </cell>
          <cell r="H927" t="str">
            <v>08/2021</v>
          </cell>
          <cell r="I927">
            <v>0</v>
          </cell>
          <cell r="J927">
            <v>228.5352</v>
          </cell>
          <cell r="M927">
            <v>0</v>
          </cell>
          <cell r="O927">
            <v>1.35</v>
          </cell>
          <cell r="S927">
            <v>0</v>
          </cell>
          <cell r="U927">
            <v>0</v>
          </cell>
        </row>
        <row r="928">
          <cell r="C928" t="str">
            <v>HOSPITAL MIGUEL ARRAES</v>
          </cell>
          <cell r="E928" t="str">
            <v>ROSEMERY FERREIRA DEMETRIO</v>
          </cell>
          <cell r="F928" t="str">
            <v>2 - Outros Profissionais da Saúde</v>
          </cell>
          <cell r="G928" t="str">
            <v>3222-05</v>
          </cell>
          <cell r="H928" t="str">
            <v>08/2021</v>
          </cell>
          <cell r="I928">
            <v>0</v>
          </cell>
          <cell r="J928">
            <v>270.54559999999998</v>
          </cell>
          <cell r="M928">
            <v>0</v>
          </cell>
          <cell r="O928">
            <v>1.35</v>
          </cell>
          <cell r="S928">
            <v>0.94</v>
          </cell>
          <cell r="U928">
            <v>0</v>
          </cell>
        </row>
        <row r="929">
          <cell r="C929" t="str">
            <v>HOSPITAL MIGUEL ARRAES</v>
          </cell>
          <cell r="E929" t="str">
            <v>ROSENAIDE IRENE DE LIMA BENICIO</v>
          </cell>
          <cell r="F929" t="str">
            <v>2 - Outros Profissionais da Saúde</v>
          </cell>
          <cell r="G929" t="str">
            <v>3222-05</v>
          </cell>
          <cell r="H929" t="str">
            <v>08/2021</v>
          </cell>
          <cell r="I929">
            <v>0</v>
          </cell>
          <cell r="J929">
            <v>130.2688</v>
          </cell>
          <cell r="M929">
            <v>0</v>
          </cell>
          <cell r="O929">
            <v>1.35</v>
          </cell>
          <cell r="R929">
            <v>168.34</v>
          </cell>
          <cell r="S929">
            <v>67.48</v>
          </cell>
          <cell r="U929">
            <v>0</v>
          </cell>
        </row>
        <row r="930">
          <cell r="C930" t="str">
            <v>HOSPITAL MIGUEL ARRAES</v>
          </cell>
          <cell r="E930" t="str">
            <v>ROSERLANDE DO NASCIMENTO SILVA</v>
          </cell>
          <cell r="F930" t="str">
            <v>2 - Outros Profissionais da Saúde</v>
          </cell>
          <cell r="G930" t="str">
            <v>3222-05</v>
          </cell>
          <cell r="H930" t="str">
            <v>08/2021</v>
          </cell>
          <cell r="I930">
            <v>0</v>
          </cell>
          <cell r="J930">
            <v>134.72800000000001</v>
          </cell>
          <cell r="M930">
            <v>0</v>
          </cell>
          <cell r="O930">
            <v>1.35</v>
          </cell>
          <cell r="R930">
            <v>288.33999999999997</v>
          </cell>
          <cell r="S930">
            <v>67.430000000000007</v>
          </cell>
          <cell r="U930">
            <v>0</v>
          </cell>
        </row>
        <row r="931">
          <cell r="C931" t="str">
            <v>HOSPITAL MIGUEL ARRAES</v>
          </cell>
          <cell r="E931" t="str">
            <v>ROSIANE SEVERINA DOS SANTOS</v>
          </cell>
          <cell r="F931" t="str">
            <v>3 - Administrativo</v>
          </cell>
          <cell r="G931" t="str">
            <v>4110-10</v>
          </cell>
          <cell r="H931" t="str">
            <v>08/2021</v>
          </cell>
          <cell r="I931">
            <v>0</v>
          </cell>
          <cell r="J931">
            <v>229.44720000000001</v>
          </cell>
          <cell r="L931">
            <v>340.6</v>
          </cell>
          <cell r="M931">
            <v>32.409999999999997</v>
          </cell>
          <cell r="O931">
            <v>1.35</v>
          </cell>
          <cell r="S931">
            <v>0</v>
          </cell>
          <cell r="U931">
            <v>0</v>
          </cell>
        </row>
        <row r="932">
          <cell r="C932" t="str">
            <v>HOSPITAL MIGUEL ARRAES</v>
          </cell>
          <cell r="E932" t="str">
            <v>ROSIMERE MARIA DE LIMA</v>
          </cell>
          <cell r="F932" t="str">
            <v>2 - Outros Profissionais da Saúde</v>
          </cell>
          <cell r="G932" t="str">
            <v>3222-05</v>
          </cell>
          <cell r="H932" t="str">
            <v>08/2021</v>
          </cell>
          <cell r="I932">
            <v>0</v>
          </cell>
          <cell r="J932">
            <v>125.28319999999999</v>
          </cell>
          <cell r="M932">
            <v>0</v>
          </cell>
          <cell r="O932">
            <v>1.35</v>
          </cell>
          <cell r="R932">
            <v>168.34</v>
          </cell>
          <cell r="S932">
            <v>60.73</v>
          </cell>
          <cell r="U932">
            <v>0</v>
          </cell>
        </row>
        <row r="933">
          <cell r="C933" t="str">
            <v>HOSPITAL MIGUEL ARRAES</v>
          </cell>
          <cell r="E933" t="str">
            <v>ROSIMERE VICENTE CEZAR DE ALBUQUERQUE</v>
          </cell>
          <cell r="F933" t="str">
            <v>3 - Administrativo</v>
          </cell>
          <cell r="G933" t="str">
            <v>5134-30</v>
          </cell>
          <cell r="H933" t="str">
            <v>08/2021</v>
          </cell>
          <cell r="I933">
            <v>0</v>
          </cell>
          <cell r="J933">
            <v>106.376</v>
          </cell>
          <cell r="M933">
            <v>0</v>
          </cell>
          <cell r="O933">
            <v>1.35</v>
          </cell>
          <cell r="R933">
            <v>137.89000000000001</v>
          </cell>
          <cell r="S933">
            <v>66.599999999999994</v>
          </cell>
          <cell r="U933">
            <v>0</v>
          </cell>
        </row>
        <row r="934">
          <cell r="C934" t="str">
            <v>HOSPITAL MIGUEL ARRAES</v>
          </cell>
          <cell r="E934" t="str">
            <v>ROSINEIDE OLIVEIRA PEREIRA MATOS</v>
          </cell>
          <cell r="F934" t="str">
            <v>2 - Outros Profissionais da Saúde</v>
          </cell>
          <cell r="G934" t="str">
            <v>3222-05</v>
          </cell>
          <cell r="H934" t="str">
            <v>08/2021</v>
          </cell>
          <cell r="I934">
            <v>0</v>
          </cell>
          <cell r="J934">
            <v>117.4448</v>
          </cell>
          <cell r="M934">
            <v>0</v>
          </cell>
          <cell r="O934">
            <v>1.35</v>
          </cell>
          <cell r="S934">
            <v>0</v>
          </cell>
          <cell r="U934">
            <v>0</v>
          </cell>
        </row>
        <row r="935">
          <cell r="C935" t="str">
            <v>HOSPITAL MIGUEL ARRAES</v>
          </cell>
          <cell r="E935" t="str">
            <v>ROSSANA OLIVEIRA CAVALCANTE</v>
          </cell>
          <cell r="F935" t="str">
            <v>2 - Outros Profissionais da Saúde</v>
          </cell>
          <cell r="G935" t="str">
            <v>3222-05</v>
          </cell>
          <cell r="H935" t="str">
            <v>08/2021</v>
          </cell>
          <cell r="I935">
            <v>0</v>
          </cell>
          <cell r="J935">
            <v>130.35759999999999</v>
          </cell>
          <cell r="M935">
            <v>0</v>
          </cell>
          <cell r="O935">
            <v>1.35</v>
          </cell>
          <cell r="R935">
            <v>158.14000000000001</v>
          </cell>
          <cell r="S935">
            <v>60.68</v>
          </cell>
          <cell r="U935">
            <v>0</v>
          </cell>
        </row>
        <row r="936">
          <cell r="C936" t="str">
            <v>HOSPITAL MIGUEL ARRAES</v>
          </cell>
          <cell r="E936" t="str">
            <v>ROZANA DE LIMA</v>
          </cell>
          <cell r="F936" t="str">
            <v>3 - Administrativo</v>
          </cell>
          <cell r="G936" t="str">
            <v>1421-15</v>
          </cell>
          <cell r="H936" t="str">
            <v>08/2021</v>
          </cell>
          <cell r="I936">
            <v>0</v>
          </cell>
          <cell r="J936">
            <v>508.47280000000001</v>
          </cell>
          <cell r="M936">
            <v>0</v>
          </cell>
          <cell r="O936">
            <v>1.35</v>
          </cell>
          <cell r="S936">
            <v>0</v>
          </cell>
          <cell r="U936">
            <v>0</v>
          </cell>
        </row>
        <row r="937">
          <cell r="C937" t="str">
            <v>HOSPITAL MIGUEL ARRAES</v>
          </cell>
          <cell r="E937" t="str">
            <v>RUAN MATHEUS HENRIQUE DA SILVA</v>
          </cell>
          <cell r="F937" t="str">
            <v>3 - Administrativo</v>
          </cell>
          <cell r="G937" t="str">
            <v>5174-10</v>
          </cell>
          <cell r="H937" t="str">
            <v>08/2021</v>
          </cell>
          <cell r="I937">
            <v>0</v>
          </cell>
          <cell r="J937">
            <v>84.398400000000009</v>
          </cell>
          <cell r="L937">
            <v>340.6</v>
          </cell>
          <cell r="M937">
            <v>22.26</v>
          </cell>
          <cell r="O937">
            <v>1.35</v>
          </cell>
          <cell r="R937">
            <v>229.54000000000002</v>
          </cell>
          <cell r="S937">
            <v>57.88</v>
          </cell>
          <cell r="U937">
            <v>0</v>
          </cell>
        </row>
        <row r="938">
          <cell r="C938" t="str">
            <v>HOSPITAL MIGUEL ARRAES</v>
          </cell>
          <cell r="E938" t="str">
            <v>RUBENS MENDES MIRANDA</v>
          </cell>
          <cell r="F938" t="str">
            <v>3 - Administrativo</v>
          </cell>
          <cell r="G938" t="str">
            <v>3172-10</v>
          </cell>
          <cell r="H938" t="str">
            <v>08/2021</v>
          </cell>
          <cell r="I938">
            <v>0</v>
          </cell>
          <cell r="J938">
            <v>145.86000000000001</v>
          </cell>
          <cell r="M938">
            <v>0</v>
          </cell>
          <cell r="O938">
            <v>1.35</v>
          </cell>
          <cell r="S938">
            <v>0</v>
          </cell>
          <cell r="U938">
            <v>0</v>
          </cell>
        </row>
        <row r="939">
          <cell r="C939" t="str">
            <v>HOSPITAL MIGUEL ARRAES</v>
          </cell>
          <cell r="E939" t="str">
            <v>RUBIANNE LIMA DE SOUZA</v>
          </cell>
          <cell r="F939" t="str">
            <v>2 - Outros Profissionais da Saúde</v>
          </cell>
          <cell r="G939" t="str">
            <v>2235-05</v>
          </cell>
          <cell r="H939" t="str">
            <v>08/2021</v>
          </cell>
          <cell r="I939">
            <v>0</v>
          </cell>
          <cell r="J939">
            <v>283.36399999999998</v>
          </cell>
          <cell r="L939">
            <v>340.6</v>
          </cell>
          <cell r="M939">
            <v>3.08</v>
          </cell>
          <cell r="O939">
            <v>2.84</v>
          </cell>
          <cell r="S939">
            <v>0</v>
          </cell>
          <cell r="U939">
            <v>103.28</v>
          </cell>
          <cell r="X939" t="str">
            <v>AUXILIO CRECHE</v>
          </cell>
        </row>
        <row r="940">
          <cell r="C940" t="str">
            <v>HOSPITAL MIGUEL ARRAES</v>
          </cell>
          <cell r="E940" t="str">
            <v>SABRYNA ALBUQUERQUE DE SOUSA</v>
          </cell>
          <cell r="F940" t="str">
            <v>3 - Administrativo</v>
          </cell>
          <cell r="G940" t="str">
            <v>4110-10</v>
          </cell>
          <cell r="H940" t="str">
            <v>08/2021</v>
          </cell>
          <cell r="I940">
            <v>0</v>
          </cell>
          <cell r="J940">
            <v>11</v>
          </cell>
          <cell r="M940">
            <v>0</v>
          </cell>
          <cell r="O940">
            <v>1.35</v>
          </cell>
          <cell r="R940">
            <v>127.54</v>
          </cell>
          <cell r="S940">
            <v>33</v>
          </cell>
          <cell r="U940">
            <v>0</v>
          </cell>
        </row>
        <row r="941">
          <cell r="C941" t="str">
            <v>HOSPITAL MIGUEL ARRAES</v>
          </cell>
          <cell r="E941" t="str">
            <v>SAMILE DOS SANTOS BARROS</v>
          </cell>
          <cell r="F941" t="str">
            <v>2 - Outros Profissionais da Saúde</v>
          </cell>
          <cell r="G941" t="str">
            <v>2236-05</v>
          </cell>
          <cell r="H941" t="str">
            <v>08/2021</v>
          </cell>
          <cell r="I941">
            <v>0</v>
          </cell>
          <cell r="J941">
            <v>320.77280000000002</v>
          </cell>
          <cell r="M941">
            <v>0</v>
          </cell>
          <cell r="O941">
            <v>2.84</v>
          </cell>
          <cell r="S941">
            <v>0</v>
          </cell>
          <cell r="U941">
            <v>98.21</v>
          </cell>
          <cell r="X941" t="str">
            <v>AUXILIO CRECHE</v>
          </cell>
        </row>
        <row r="942">
          <cell r="C942" t="str">
            <v>HOSPITAL MIGUEL ARRAES</v>
          </cell>
          <cell r="E942" t="str">
            <v>SAMUEL JORGE DA HORA</v>
          </cell>
          <cell r="F942" t="str">
            <v>3 - Administrativo</v>
          </cell>
          <cell r="G942" t="str">
            <v>7711-05</v>
          </cell>
          <cell r="H942" t="str">
            <v>08/2021</v>
          </cell>
          <cell r="I942">
            <v>0</v>
          </cell>
          <cell r="J942">
            <v>137.28800000000001</v>
          </cell>
          <cell r="M942">
            <v>0</v>
          </cell>
          <cell r="O942">
            <v>1.35</v>
          </cell>
          <cell r="R942">
            <v>364.84</v>
          </cell>
          <cell r="S942">
            <v>82.77</v>
          </cell>
          <cell r="U942">
            <v>0</v>
          </cell>
        </row>
        <row r="943">
          <cell r="C943" t="str">
            <v>HOSPITAL MIGUEL ARRAES</v>
          </cell>
          <cell r="E943" t="str">
            <v>SANDRA ALVES DE ASSIS</v>
          </cell>
          <cell r="F943" t="str">
            <v>2 - Outros Profissionais da Saúde</v>
          </cell>
          <cell r="G943" t="str">
            <v>2235-05</v>
          </cell>
          <cell r="H943" t="str">
            <v>08/2021</v>
          </cell>
          <cell r="I943">
            <v>0</v>
          </cell>
          <cell r="J943">
            <v>292.21679999999998</v>
          </cell>
          <cell r="L943">
            <v>340.6</v>
          </cell>
          <cell r="M943">
            <v>41.12</v>
          </cell>
          <cell r="O943">
            <v>2.84</v>
          </cell>
          <cell r="S943">
            <v>0</v>
          </cell>
          <cell r="U943">
            <v>103.28</v>
          </cell>
          <cell r="X943" t="str">
            <v>AUXILIO CRECHE</v>
          </cell>
        </row>
        <row r="944">
          <cell r="C944" t="str">
            <v>HOSPITAL MIGUEL ARRAES</v>
          </cell>
          <cell r="E944" t="str">
            <v>SANDRA KARLA DE CASTRO</v>
          </cell>
          <cell r="F944" t="str">
            <v>2 - Outros Profissionais da Saúde</v>
          </cell>
          <cell r="G944" t="str">
            <v>3222-05</v>
          </cell>
          <cell r="H944" t="str">
            <v>08/2021</v>
          </cell>
          <cell r="I944">
            <v>0</v>
          </cell>
          <cell r="J944">
            <v>103.1104</v>
          </cell>
          <cell r="M944">
            <v>0</v>
          </cell>
          <cell r="O944">
            <v>1.35</v>
          </cell>
          <cell r="R944">
            <v>158.14000000000001</v>
          </cell>
          <cell r="S944">
            <v>63.39</v>
          </cell>
          <cell r="U944">
            <v>0</v>
          </cell>
        </row>
        <row r="945">
          <cell r="C945" t="str">
            <v>HOSPITAL MIGUEL ARRAES</v>
          </cell>
          <cell r="E945" t="str">
            <v>SANDRA LUCIA DA SILVA</v>
          </cell>
          <cell r="F945" t="str">
            <v>2 - Outros Profissionais da Saúde</v>
          </cell>
          <cell r="G945" t="str">
            <v>3222-05</v>
          </cell>
          <cell r="H945" t="str">
            <v>08/2021</v>
          </cell>
          <cell r="I945">
            <v>0</v>
          </cell>
          <cell r="J945">
            <v>3.8567999999999998</v>
          </cell>
          <cell r="M945">
            <v>0</v>
          </cell>
          <cell r="O945">
            <v>1.35</v>
          </cell>
          <cell r="S945">
            <v>1.43</v>
          </cell>
          <cell r="U945">
            <v>0</v>
          </cell>
        </row>
        <row r="946">
          <cell r="C946" t="str">
            <v>HOSPITAL MIGUEL ARRAES</v>
          </cell>
          <cell r="E946" t="str">
            <v>SANDRA LUCIA JANUARIO DA SILVA</v>
          </cell>
          <cell r="F946" t="str">
            <v>2 - Outros Profissionais da Saúde</v>
          </cell>
          <cell r="G946" t="str">
            <v>3222-05</v>
          </cell>
          <cell r="H946" t="str">
            <v>08/2021</v>
          </cell>
          <cell r="I946">
            <v>0</v>
          </cell>
          <cell r="J946">
            <v>134.85120000000001</v>
          </cell>
          <cell r="M946">
            <v>0</v>
          </cell>
          <cell r="O946">
            <v>1.35</v>
          </cell>
          <cell r="S946">
            <v>2.92</v>
          </cell>
          <cell r="U946">
            <v>0</v>
          </cell>
        </row>
        <row r="947">
          <cell r="C947" t="str">
            <v>HOSPITAL MIGUEL ARRAES</v>
          </cell>
          <cell r="E947" t="str">
            <v>SANDRA MARIA DE SOUZA</v>
          </cell>
          <cell r="F947" t="str">
            <v>2 - Outros Profissionais da Saúde</v>
          </cell>
          <cell r="G947" t="str">
            <v>3222-05</v>
          </cell>
          <cell r="H947" t="str">
            <v>08/2021</v>
          </cell>
          <cell r="I947">
            <v>0</v>
          </cell>
          <cell r="J947">
            <v>133.2448</v>
          </cell>
          <cell r="M947">
            <v>0</v>
          </cell>
          <cell r="O947">
            <v>1.35</v>
          </cell>
          <cell r="R947">
            <v>146.74</v>
          </cell>
          <cell r="S947">
            <v>67.760000000000005</v>
          </cell>
          <cell r="U947">
            <v>0</v>
          </cell>
        </row>
        <row r="948">
          <cell r="C948" t="str">
            <v>HOSPITAL MIGUEL ARRAES</v>
          </cell>
          <cell r="E948" t="str">
            <v>SANDRA MARIA MARTINS PEREIRA ADELINO</v>
          </cell>
          <cell r="F948" t="str">
            <v>2 - Outros Profissionais da Saúde</v>
          </cell>
          <cell r="G948" t="str">
            <v>3222-05</v>
          </cell>
          <cell r="H948" t="str">
            <v>08/2021</v>
          </cell>
          <cell r="I948">
            <v>0</v>
          </cell>
          <cell r="J948">
            <v>4.7080000000000002</v>
          </cell>
          <cell r="M948">
            <v>0</v>
          </cell>
          <cell r="O948">
            <v>1.35</v>
          </cell>
          <cell r="S948">
            <v>0</v>
          </cell>
          <cell r="U948">
            <v>0</v>
          </cell>
        </row>
        <row r="949">
          <cell r="C949" t="str">
            <v>HOSPITAL MIGUEL ARRAES</v>
          </cell>
          <cell r="E949" t="str">
            <v>SANDRA SOARES DA SILVA</v>
          </cell>
          <cell r="F949" t="str">
            <v>2 - Outros Profissionais da Saúde</v>
          </cell>
          <cell r="G949" t="str">
            <v>3222-05</v>
          </cell>
          <cell r="H949" t="str">
            <v>08/2021</v>
          </cell>
          <cell r="I949">
            <v>0</v>
          </cell>
          <cell r="J949">
            <v>140.364</v>
          </cell>
          <cell r="L949">
            <v>340.6</v>
          </cell>
          <cell r="M949">
            <v>22.48</v>
          </cell>
          <cell r="O949">
            <v>1.35</v>
          </cell>
          <cell r="R949">
            <v>117.64</v>
          </cell>
          <cell r="S949">
            <v>60.93</v>
          </cell>
          <cell r="U949">
            <v>0</v>
          </cell>
        </row>
        <row r="950">
          <cell r="C950" t="str">
            <v>HOSPITAL MIGUEL ARRAES</v>
          </cell>
          <cell r="E950" t="str">
            <v>SANDRIVANIO JOSE DO NASCIMENTO</v>
          </cell>
          <cell r="F950" t="str">
            <v>2 - Outros Profissionais da Saúde</v>
          </cell>
          <cell r="G950" t="str">
            <v>2236-05</v>
          </cell>
          <cell r="H950" t="str">
            <v>08/2021</v>
          </cell>
          <cell r="I950">
            <v>0</v>
          </cell>
          <cell r="J950">
            <v>151.08160000000001</v>
          </cell>
          <cell r="M950">
            <v>0</v>
          </cell>
          <cell r="O950">
            <v>2.84</v>
          </cell>
          <cell r="S950">
            <v>0</v>
          </cell>
          <cell r="U950">
            <v>0</v>
          </cell>
        </row>
        <row r="951">
          <cell r="C951" t="str">
            <v>HOSPITAL MIGUEL ARRAES</v>
          </cell>
          <cell r="E951" t="str">
            <v>SANDRO CARLOS DE SOUZA</v>
          </cell>
          <cell r="F951" t="str">
            <v>2 - Outros Profissionais da Saúde</v>
          </cell>
          <cell r="G951" t="str">
            <v>3241-15</v>
          </cell>
          <cell r="H951" t="str">
            <v>08/2021</v>
          </cell>
          <cell r="I951">
            <v>0</v>
          </cell>
          <cell r="J951">
            <v>242.4248</v>
          </cell>
          <cell r="M951">
            <v>0</v>
          </cell>
          <cell r="O951">
            <v>1.35</v>
          </cell>
          <cell r="S951">
            <v>0</v>
          </cell>
          <cell r="U951">
            <v>0</v>
          </cell>
        </row>
        <row r="952">
          <cell r="C952" t="str">
            <v>HOSPITAL MIGUEL ARRAES</v>
          </cell>
          <cell r="E952" t="str">
            <v>SANDRO SILVA RODRIGUES DOS SANTOS</v>
          </cell>
          <cell r="F952" t="str">
            <v>3 - Administrativo</v>
          </cell>
          <cell r="G952" t="str">
            <v>5174-10</v>
          </cell>
          <cell r="H952" t="str">
            <v>08/2021</v>
          </cell>
          <cell r="I952">
            <v>0</v>
          </cell>
          <cell r="J952">
            <v>100.21040000000001</v>
          </cell>
          <cell r="M952">
            <v>0</v>
          </cell>
          <cell r="O952">
            <v>1.35</v>
          </cell>
          <cell r="S952">
            <v>0</v>
          </cell>
          <cell r="U952">
            <v>0</v>
          </cell>
        </row>
        <row r="953">
          <cell r="C953" t="str">
            <v>HOSPITAL MIGUEL ARRAES</v>
          </cell>
          <cell r="E953" t="str">
            <v>SANDY PEREIRA BRUNO</v>
          </cell>
          <cell r="F953" t="str">
            <v>2 - Outros Profissionais da Saúde</v>
          </cell>
          <cell r="G953" t="str">
            <v>2235-05</v>
          </cell>
          <cell r="H953" t="str">
            <v>08/2021</v>
          </cell>
          <cell r="I953">
            <v>0</v>
          </cell>
          <cell r="J953">
            <v>274.43920000000003</v>
          </cell>
          <cell r="M953">
            <v>0</v>
          </cell>
          <cell r="O953">
            <v>2.84</v>
          </cell>
          <cell r="S953">
            <v>0</v>
          </cell>
          <cell r="U953">
            <v>103.28</v>
          </cell>
          <cell r="X953" t="str">
            <v>AUXILIO CRECHE</v>
          </cell>
        </row>
        <row r="954">
          <cell r="C954" t="str">
            <v>HOSPITAL MIGUEL ARRAES</v>
          </cell>
          <cell r="E954" t="str">
            <v>SARA BEATRIZ ALVES DE SANTANA</v>
          </cell>
          <cell r="F954" t="str">
            <v>1 - Médico</v>
          </cell>
          <cell r="G954" t="str">
            <v>2251-25</v>
          </cell>
          <cell r="H954" t="str">
            <v>08/2021</v>
          </cell>
          <cell r="I954">
            <v>0</v>
          </cell>
          <cell r="J954">
            <v>426.89920000000001</v>
          </cell>
          <cell r="M954">
            <v>0</v>
          </cell>
          <cell r="O954">
            <v>10.85</v>
          </cell>
          <cell r="S954">
            <v>0</v>
          </cell>
          <cell r="U954">
            <v>0</v>
          </cell>
        </row>
        <row r="955">
          <cell r="C955" t="str">
            <v>HOSPITAL MIGUEL ARRAES</v>
          </cell>
          <cell r="E955" t="str">
            <v>SARAH SOUZA DANTAS</v>
          </cell>
          <cell r="F955" t="str">
            <v>1 - Médico</v>
          </cell>
          <cell r="G955" t="str">
            <v>2251-25</v>
          </cell>
          <cell r="H955" t="str">
            <v>08/2021</v>
          </cell>
          <cell r="I955">
            <v>0</v>
          </cell>
          <cell r="J955">
            <v>739.74880000000007</v>
          </cell>
          <cell r="M955">
            <v>0</v>
          </cell>
          <cell r="O955">
            <v>10.85</v>
          </cell>
          <cell r="S955">
            <v>0</v>
          </cell>
          <cell r="U955">
            <v>0</v>
          </cell>
        </row>
        <row r="956">
          <cell r="C956" t="str">
            <v>HOSPITAL MIGUEL ARRAES</v>
          </cell>
          <cell r="E956" t="str">
            <v>SEBASTIANA JOSEFA DE SANTANA</v>
          </cell>
          <cell r="F956" t="str">
            <v>2 - Outros Profissionais da Saúde</v>
          </cell>
          <cell r="G956" t="str">
            <v>3222-05</v>
          </cell>
          <cell r="H956" t="str">
            <v>08/2021</v>
          </cell>
          <cell r="I956">
            <v>0</v>
          </cell>
          <cell r="J956">
            <v>132.27119999999999</v>
          </cell>
          <cell r="M956">
            <v>0</v>
          </cell>
          <cell r="O956">
            <v>1.35</v>
          </cell>
          <cell r="S956">
            <v>0</v>
          </cell>
          <cell r="U956">
            <v>0</v>
          </cell>
        </row>
        <row r="957">
          <cell r="C957" t="str">
            <v>HOSPITAL MIGUEL ARRAES</v>
          </cell>
          <cell r="E957" t="str">
            <v>SERGIO LUIS DA SILVA CALISTO</v>
          </cell>
          <cell r="F957" t="str">
            <v>1 - Médico</v>
          </cell>
          <cell r="G957" t="str">
            <v>2252-25</v>
          </cell>
          <cell r="H957" t="str">
            <v>08/2021</v>
          </cell>
          <cell r="I957">
            <v>0</v>
          </cell>
          <cell r="J957">
            <v>363.9264</v>
          </cell>
          <cell r="M957">
            <v>0</v>
          </cell>
          <cell r="O957">
            <v>10.85</v>
          </cell>
          <cell r="S957">
            <v>0</v>
          </cell>
          <cell r="U957">
            <v>0</v>
          </cell>
        </row>
        <row r="958">
          <cell r="C958" t="str">
            <v>HOSPITAL MIGUEL ARRAES</v>
          </cell>
          <cell r="E958" t="str">
            <v>SERGIO ROBERTO DE SOUZA MEIRELES</v>
          </cell>
          <cell r="F958" t="str">
            <v>3 - Administrativo</v>
          </cell>
          <cell r="G958" t="str">
            <v>5142-25</v>
          </cell>
          <cell r="H958" t="str">
            <v>08/2021</v>
          </cell>
          <cell r="I958">
            <v>0</v>
          </cell>
          <cell r="J958">
            <v>110.8336</v>
          </cell>
          <cell r="M958">
            <v>0</v>
          </cell>
          <cell r="O958">
            <v>1.35</v>
          </cell>
          <cell r="R958">
            <v>95.14</v>
          </cell>
          <cell r="S958">
            <v>66.599999999999994</v>
          </cell>
          <cell r="U958">
            <v>0</v>
          </cell>
        </row>
        <row r="959">
          <cell r="C959" t="str">
            <v>HOSPITAL MIGUEL ARRAES</v>
          </cell>
          <cell r="E959" t="str">
            <v>SERVIO FIDNEY BRANDAO DE MENEZES CORREIA</v>
          </cell>
          <cell r="F959" t="str">
            <v>1 - Médico</v>
          </cell>
          <cell r="G959" t="str">
            <v>2252-25</v>
          </cell>
          <cell r="H959" t="str">
            <v>08/2021</v>
          </cell>
          <cell r="I959">
            <v>0</v>
          </cell>
          <cell r="J959">
            <v>1215.0064</v>
          </cell>
          <cell r="M959">
            <v>0</v>
          </cell>
          <cell r="O959">
            <v>10.85</v>
          </cell>
          <cell r="S959">
            <v>0</v>
          </cell>
          <cell r="U959">
            <v>0</v>
          </cell>
        </row>
        <row r="960">
          <cell r="C960" t="str">
            <v>HOSPITAL MIGUEL ARRAES</v>
          </cell>
          <cell r="E960" t="str">
            <v>SEVERINA ANUNCIADA DA SILVA VIEIRA</v>
          </cell>
          <cell r="F960" t="str">
            <v>2 - Outros Profissionais da Saúde</v>
          </cell>
          <cell r="G960" t="str">
            <v>3222-05</v>
          </cell>
          <cell r="H960" t="str">
            <v>08/2021</v>
          </cell>
          <cell r="I960">
            <v>0</v>
          </cell>
          <cell r="J960">
            <v>142.904</v>
          </cell>
          <cell r="M960">
            <v>0</v>
          </cell>
          <cell r="O960">
            <v>1.35</v>
          </cell>
          <cell r="R960">
            <v>146.74</v>
          </cell>
          <cell r="S960">
            <v>67.45</v>
          </cell>
          <cell r="U960">
            <v>0</v>
          </cell>
        </row>
        <row r="961">
          <cell r="C961" t="str">
            <v>HOSPITAL MIGUEL ARRAES</v>
          </cell>
          <cell r="E961" t="str">
            <v>SEVERINA BRAZ DOS SANTOS</v>
          </cell>
          <cell r="F961" t="str">
            <v>2 - Outros Profissionais da Saúde</v>
          </cell>
          <cell r="G961" t="str">
            <v>3222-05</v>
          </cell>
          <cell r="H961" t="str">
            <v>08/2021</v>
          </cell>
          <cell r="I961">
            <v>0</v>
          </cell>
          <cell r="J961">
            <v>139.4136</v>
          </cell>
          <cell r="M961">
            <v>0</v>
          </cell>
          <cell r="O961">
            <v>1.35</v>
          </cell>
          <cell r="R961">
            <v>168.34</v>
          </cell>
          <cell r="S961">
            <v>67.430000000000007</v>
          </cell>
          <cell r="U961">
            <v>0</v>
          </cell>
        </row>
        <row r="962">
          <cell r="C962" t="str">
            <v>HOSPITAL MIGUEL ARRAES</v>
          </cell>
          <cell r="E962" t="str">
            <v>SEVERINA VICTORIA DE ARAUJO CURSINO</v>
          </cell>
          <cell r="F962" t="str">
            <v>2 - Outros Profissionais da Saúde</v>
          </cell>
          <cell r="G962" t="str">
            <v>3222-05</v>
          </cell>
          <cell r="H962" t="str">
            <v>08/2021</v>
          </cell>
          <cell r="I962">
            <v>0</v>
          </cell>
          <cell r="J962">
            <v>0</v>
          </cell>
          <cell r="M962">
            <v>0</v>
          </cell>
          <cell r="O962">
            <v>1.35</v>
          </cell>
          <cell r="S962">
            <v>0</v>
          </cell>
          <cell r="U962">
            <v>0</v>
          </cell>
        </row>
        <row r="963">
          <cell r="C963" t="str">
            <v>HOSPITAL MIGUEL ARRAES</v>
          </cell>
          <cell r="E963" t="str">
            <v>SEVERINO RAMOS PIRES DA SILVA</v>
          </cell>
          <cell r="F963" t="str">
            <v>3 - Administrativo</v>
          </cell>
          <cell r="G963" t="str">
            <v>6220-10</v>
          </cell>
          <cell r="H963" t="str">
            <v>08/2021</v>
          </cell>
          <cell r="I963">
            <v>0</v>
          </cell>
          <cell r="J963">
            <v>110.748</v>
          </cell>
          <cell r="L963">
            <v>340.6</v>
          </cell>
          <cell r="M963">
            <v>22.2</v>
          </cell>
          <cell r="O963">
            <v>1.35</v>
          </cell>
          <cell r="R963">
            <v>364.84</v>
          </cell>
          <cell r="S963">
            <v>66.599999999999994</v>
          </cell>
          <cell r="U963">
            <v>0</v>
          </cell>
        </row>
        <row r="964">
          <cell r="C964" t="str">
            <v>HOSPITAL MIGUEL ARRAES</v>
          </cell>
          <cell r="E964" t="str">
            <v>SEVERINO ZEFERINO DE SOUZA FILHO</v>
          </cell>
          <cell r="F964" t="str">
            <v>3 - Administrativo</v>
          </cell>
          <cell r="G964" t="str">
            <v>9511-05</v>
          </cell>
          <cell r="H964" t="str">
            <v>08/2021</v>
          </cell>
          <cell r="I964">
            <v>0</v>
          </cell>
          <cell r="J964">
            <v>172.72319999999999</v>
          </cell>
          <cell r="M964">
            <v>0</v>
          </cell>
          <cell r="O964">
            <v>1.35</v>
          </cell>
          <cell r="S964">
            <v>0</v>
          </cell>
          <cell r="U964">
            <v>0</v>
          </cell>
        </row>
        <row r="965">
          <cell r="C965" t="str">
            <v>HOSPITAL MIGUEL ARRAES</v>
          </cell>
          <cell r="E965" t="str">
            <v>SHEILA BRAGA DA SILVA</v>
          </cell>
          <cell r="F965" t="str">
            <v>2 - Outros Profissionais da Saúde</v>
          </cell>
          <cell r="G965" t="str">
            <v>3242-05</v>
          </cell>
          <cell r="H965" t="str">
            <v>08/2021</v>
          </cell>
          <cell r="I965">
            <v>0</v>
          </cell>
          <cell r="J965">
            <v>136.6232</v>
          </cell>
          <cell r="M965">
            <v>0</v>
          </cell>
          <cell r="O965">
            <v>1.35</v>
          </cell>
          <cell r="S965">
            <v>0</v>
          </cell>
          <cell r="U965">
            <v>0</v>
          </cell>
        </row>
        <row r="966">
          <cell r="C966" t="str">
            <v>HOSPITAL MIGUEL ARRAES</v>
          </cell>
          <cell r="E966" t="str">
            <v>SHEILA CRISTIANE BEZERRA</v>
          </cell>
          <cell r="F966" t="str">
            <v>2 - Outros Profissionais da Saúde</v>
          </cell>
          <cell r="G966" t="str">
            <v>3222-05</v>
          </cell>
          <cell r="H966" t="str">
            <v>08/2021</v>
          </cell>
          <cell r="I966">
            <v>0</v>
          </cell>
          <cell r="J966">
            <v>97.613600000000005</v>
          </cell>
          <cell r="M966">
            <v>0</v>
          </cell>
          <cell r="O966">
            <v>1.35</v>
          </cell>
          <cell r="R966">
            <v>252.94000000000003</v>
          </cell>
          <cell r="S966">
            <v>46.87</v>
          </cell>
          <cell r="U966">
            <v>0</v>
          </cell>
        </row>
        <row r="967">
          <cell r="C967" t="str">
            <v>HOSPITAL MIGUEL ARRAES</v>
          </cell>
          <cell r="E967" t="str">
            <v>SHEILA DE FREITAS SILVA</v>
          </cell>
          <cell r="F967" t="str">
            <v>2 - Outros Profissionais da Saúde</v>
          </cell>
          <cell r="G967" t="str">
            <v>3222-05</v>
          </cell>
          <cell r="H967" t="str">
            <v>08/2021</v>
          </cell>
          <cell r="I967">
            <v>0</v>
          </cell>
          <cell r="J967">
            <v>254.476</v>
          </cell>
          <cell r="M967">
            <v>0</v>
          </cell>
          <cell r="O967">
            <v>1.35</v>
          </cell>
          <cell r="S967">
            <v>0</v>
          </cell>
          <cell r="U967">
            <v>0</v>
          </cell>
        </row>
        <row r="968">
          <cell r="C968" t="str">
            <v>HOSPITAL MIGUEL ARRAES</v>
          </cell>
          <cell r="E968" t="str">
            <v>SHEILA GOMES DA SILVA</v>
          </cell>
          <cell r="F968" t="str">
            <v>2 - Outros Profissionais da Saúde</v>
          </cell>
          <cell r="G968" t="str">
            <v>5211-30</v>
          </cell>
          <cell r="H968" t="str">
            <v>08/2021</v>
          </cell>
          <cell r="I968">
            <v>0</v>
          </cell>
          <cell r="J968">
            <v>93.47760000000001</v>
          </cell>
          <cell r="M968">
            <v>0</v>
          </cell>
          <cell r="O968">
            <v>1.35</v>
          </cell>
          <cell r="R968">
            <v>158.14000000000001</v>
          </cell>
          <cell r="S968">
            <v>66.78</v>
          </cell>
          <cell r="U968">
            <v>0</v>
          </cell>
        </row>
        <row r="969">
          <cell r="C969" t="str">
            <v>HOSPITAL MIGUEL ARRAES</v>
          </cell>
          <cell r="E969" t="str">
            <v>SHEILA PATRICIA BARBOSA DA SILVA OLIVEIRA</v>
          </cell>
          <cell r="F969" t="str">
            <v>2 - Outros Profissionais da Saúde</v>
          </cell>
          <cell r="G969" t="str">
            <v>5211-30</v>
          </cell>
          <cell r="H969" t="str">
            <v>08/2021</v>
          </cell>
          <cell r="I969">
            <v>0</v>
          </cell>
          <cell r="J969">
            <v>124.7264</v>
          </cell>
          <cell r="L969">
            <v>340.6</v>
          </cell>
          <cell r="M969">
            <v>22.26</v>
          </cell>
          <cell r="O969">
            <v>1.35</v>
          </cell>
          <cell r="R969">
            <v>229.54000000000002</v>
          </cell>
          <cell r="S969">
            <v>66.78</v>
          </cell>
          <cell r="U969">
            <v>0</v>
          </cell>
        </row>
        <row r="970">
          <cell r="C970" t="str">
            <v>HOSPITAL MIGUEL ARRAES</v>
          </cell>
          <cell r="E970" t="str">
            <v>SHELDON THIAGO OLIVEIRA DA HORA</v>
          </cell>
          <cell r="F970" t="str">
            <v>3 - Administrativo</v>
          </cell>
          <cell r="G970" t="str">
            <v>3172-10</v>
          </cell>
          <cell r="H970" t="str">
            <v>08/2021</v>
          </cell>
          <cell r="I970">
            <v>0</v>
          </cell>
          <cell r="J970">
            <v>145.3064</v>
          </cell>
          <cell r="M970">
            <v>0</v>
          </cell>
          <cell r="O970">
            <v>1.35</v>
          </cell>
          <cell r="S970">
            <v>0</v>
          </cell>
          <cell r="U970">
            <v>0</v>
          </cell>
        </row>
        <row r="971">
          <cell r="C971" t="str">
            <v>HOSPITAL MIGUEL ARRAES</v>
          </cell>
          <cell r="E971" t="str">
            <v>SHIRLEY KELLY DOS SANTOS SIMOES</v>
          </cell>
          <cell r="F971" t="str">
            <v>2 - Outros Profissionais da Saúde</v>
          </cell>
          <cell r="G971" t="str">
            <v>2237-10</v>
          </cell>
          <cell r="H971" t="str">
            <v>08/2021</v>
          </cell>
          <cell r="I971">
            <v>0</v>
          </cell>
          <cell r="J971">
            <v>434.38720000000001</v>
          </cell>
          <cell r="M971">
            <v>0</v>
          </cell>
          <cell r="O971">
            <v>1.35</v>
          </cell>
          <cell r="S971">
            <v>0</v>
          </cell>
          <cell r="U971">
            <v>0</v>
          </cell>
        </row>
        <row r="972">
          <cell r="C972" t="str">
            <v>HOSPITAL MIGUEL ARRAES</v>
          </cell>
          <cell r="E972" t="str">
            <v>SILVANIA FERREIRA MARQUES</v>
          </cell>
          <cell r="F972" t="str">
            <v>2 - Outros Profissionais da Saúde</v>
          </cell>
          <cell r="G972" t="str">
            <v>3222-05</v>
          </cell>
          <cell r="H972" t="str">
            <v>08/2021</v>
          </cell>
          <cell r="I972">
            <v>0</v>
          </cell>
          <cell r="J972">
            <v>121.196</v>
          </cell>
          <cell r="M972">
            <v>0</v>
          </cell>
          <cell r="O972">
            <v>1.35</v>
          </cell>
          <cell r="R972">
            <v>137.74</v>
          </cell>
          <cell r="S972">
            <v>67.58</v>
          </cell>
          <cell r="U972">
            <v>0</v>
          </cell>
        </row>
        <row r="973">
          <cell r="C973" t="str">
            <v>HOSPITAL MIGUEL ARRAES</v>
          </cell>
          <cell r="E973" t="str">
            <v>SILVIA HELENA SANTOS MAMEDE</v>
          </cell>
          <cell r="F973" t="str">
            <v>1 - Médico</v>
          </cell>
          <cell r="G973" t="str">
            <v>2251-40</v>
          </cell>
          <cell r="H973" t="str">
            <v>08/2021</v>
          </cell>
          <cell r="I973">
            <v>0</v>
          </cell>
          <cell r="J973">
            <v>445.00080000000003</v>
          </cell>
          <cell r="M973">
            <v>0</v>
          </cell>
          <cell r="O973">
            <v>10.85</v>
          </cell>
          <cell r="S973">
            <v>0</v>
          </cell>
          <cell r="U973">
            <v>0</v>
          </cell>
        </row>
        <row r="974">
          <cell r="C974" t="str">
            <v>HOSPITAL MIGUEL ARRAES</v>
          </cell>
          <cell r="E974" t="str">
            <v>SILVIA RAFAELA CORDEIRO SOUZA DA PENHA</v>
          </cell>
          <cell r="F974" t="str">
            <v>2 - Outros Profissionais da Saúde</v>
          </cell>
          <cell r="G974" t="str">
            <v>5211-30</v>
          </cell>
          <cell r="H974" t="str">
            <v>08/2021</v>
          </cell>
          <cell r="I974">
            <v>0</v>
          </cell>
          <cell r="J974">
            <v>98.834400000000002</v>
          </cell>
          <cell r="M974">
            <v>0</v>
          </cell>
          <cell r="O974">
            <v>1.35</v>
          </cell>
          <cell r="S974">
            <v>17.809999999999999</v>
          </cell>
          <cell r="U974">
            <v>0</v>
          </cell>
        </row>
        <row r="975">
          <cell r="C975" t="str">
            <v>HOSPITAL MIGUEL ARRAES</v>
          </cell>
          <cell r="E975" t="str">
            <v>SIMONE FERREIRA DE BARROS MIRANDA</v>
          </cell>
          <cell r="F975" t="str">
            <v>2 - Outros Profissionais da Saúde</v>
          </cell>
          <cell r="G975" t="str">
            <v>3222-05</v>
          </cell>
          <cell r="H975" t="str">
            <v>08/2021</v>
          </cell>
          <cell r="I975">
            <v>0</v>
          </cell>
          <cell r="J975">
            <v>130.29759999999999</v>
          </cell>
          <cell r="M975">
            <v>0</v>
          </cell>
          <cell r="O975">
            <v>1.35</v>
          </cell>
          <cell r="R975">
            <v>158.14000000000001</v>
          </cell>
          <cell r="S975">
            <v>67.5</v>
          </cell>
          <cell r="U975">
            <v>0</v>
          </cell>
        </row>
        <row r="976">
          <cell r="C976" t="str">
            <v>HOSPITAL MIGUEL ARRAES</v>
          </cell>
          <cell r="E976" t="str">
            <v>SIMONE GOMES BEZERRA</v>
          </cell>
          <cell r="F976" t="str">
            <v>2 - Outros Profissionais da Saúde</v>
          </cell>
          <cell r="G976" t="str">
            <v>3222-05</v>
          </cell>
          <cell r="H976" t="str">
            <v>08/2021</v>
          </cell>
          <cell r="I976">
            <v>0</v>
          </cell>
          <cell r="J976">
            <v>105.68559999999999</v>
          </cell>
          <cell r="M976">
            <v>0</v>
          </cell>
          <cell r="O976">
            <v>1.35</v>
          </cell>
          <cell r="R976">
            <v>137.89000000000001</v>
          </cell>
          <cell r="S976">
            <v>135.59</v>
          </cell>
          <cell r="U976">
            <v>25.45</v>
          </cell>
          <cell r="X976" t="str">
            <v>AUXILIO CRECHE</v>
          </cell>
        </row>
        <row r="977">
          <cell r="C977" t="str">
            <v>HOSPITAL MIGUEL ARRAES</v>
          </cell>
          <cell r="E977" t="str">
            <v>SIMONE JOSETTE RODRIGUES PEDROSA</v>
          </cell>
          <cell r="F977" t="str">
            <v>2 - Outros Profissionais da Saúde</v>
          </cell>
          <cell r="G977" t="str">
            <v>3222-05</v>
          </cell>
          <cell r="H977" t="str">
            <v>08/2021</v>
          </cell>
          <cell r="I977">
            <v>0</v>
          </cell>
          <cell r="J977">
            <v>129.67679999999999</v>
          </cell>
          <cell r="M977">
            <v>0</v>
          </cell>
          <cell r="O977">
            <v>1.35</v>
          </cell>
          <cell r="R977">
            <v>364.84</v>
          </cell>
          <cell r="S977">
            <v>67.430000000000007</v>
          </cell>
          <cell r="U977">
            <v>0</v>
          </cell>
        </row>
        <row r="978">
          <cell r="C978" t="str">
            <v>HOSPITAL MIGUEL ARRAES</v>
          </cell>
          <cell r="E978" t="str">
            <v>SIMONE MARIA RIBEIRO</v>
          </cell>
          <cell r="F978" t="str">
            <v>2 - Outros Profissionais da Saúde</v>
          </cell>
          <cell r="G978" t="str">
            <v>3222-05</v>
          </cell>
          <cell r="H978" t="str">
            <v>08/2021</v>
          </cell>
          <cell r="I978">
            <v>0</v>
          </cell>
          <cell r="J978">
            <v>111.2984</v>
          </cell>
          <cell r="M978">
            <v>0</v>
          </cell>
          <cell r="O978">
            <v>1.35</v>
          </cell>
          <cell r="S978">
            <v>0</v>
          </cell>
          <cell r="U978">
            <v>0</v>
          </cell>
        </row>
        <row r="979">
          <cell r="C979" t="str">
            <v>HOSPITAL MIGUEL ARRAES</v>
          </cell>
          <cell r="E979" t="str">
            <v>SOLANGE MARIA NUNES GALVAO</v>
          </cell>
          <cell r="F979" t="str">
            <v>2 - Outros Profissionais da Saúde</v>
          </cell>
          <cell r="G979" t="str">
            <v>5211-30</v>
          </cell>
          <cell r="H979" t="str">
            <v>08/2021</v>
          </cell>
          <cell r="I979">
            <v>0</v>
          </cell>
          <cell r="J979">
            <v>169.4</v>
          </cell>
          <cell r="M979">
            <v>0</v>
          </cell>
          <cell r="O979">
            <v>1.35</v>
          </cell>
          <cell r="S979">
            <v>0</v>
          </cell>
          <cell r="U979">
            <v>0</v>
          </cell>
        </row>
        <row r="980">
          <cell r="C980" t="str">
            <v>HOSPITAL MIGUEL ARRAES</v>
          </cell>
          <cell r="E980" t="str">
            <v>SORMANE DE CARVALHO BRITTO</v>
          </cell>
          <cell r="F980" t="str">
            <v>3 - Administrativo</v>
          </cell>
          <cell r="G980" t="str">
            <v>1312-05</v>
          </cell>
          <cell r="H980" t="str">
            <v>08/2021</v>
          </cell>
          <cell r="I980">
            <v>0</v>
          </cell>
          <cell r="J980">
            <v>1269.0655999999999</v>
          </cell>
          <cell r="M980">
            <v>0</v>
          </cell>
          <cell r="O980">
            <v>1.35</v>
          </cell>
          <cell r="S980">
            <v>0</v>
          </cell>
          <cell r="U980">
            <v>0</v>
          </cell>
        </row>
        <row r="981">
          <cell r="C981" t="str">
            <v>HOSPITAL MIGUEL ARRAES</v>
          </cell>
          <cell r="E981" t="str">
            <v>SOSTENES RABELO GOMES DE CARVALHO PIRES</v>
          </cell>
          <cell r="F981" t="str">
            <v>1 - Médico</v>
          </cell>
          <cell r="G981" t="str">
            <v>2252-25</v>
          </cell>
          <cell r="H981" t="str">
            <v>08/2021</v>
          </cell>
          <cell r="I981">
            <v>0</v>
          </cell>
          <cell r="J981">
            <v>404.14159999999998</v>
          </cell>
          <cell r="M981">
            <v>0</v>
          </cell>
          <cell r="O981">
            <v>10.85</v>
          </cell>
          <cell r="S981">
            <v>0</v>
          </cell>
          <cell r="U981">
            <v>0</v>
          </cell>
        </row>
        <row r="982">
          <cell r="C982" t="str">
            <v>HOSPITAL MIGUEL ARRAES</v>
          </cell>
          <cell r="E982" t="str">
            <v>STEPHANY MARIA INOCENCIO FARIAS NOVAES</v>
          </cell>
          <cell r="F982" t="str">
            <v>1 - Médico</v>
          </cell>
          <cell r="G982" t="str">
            <v>2251-25</v>
          </cell>
          <cell r="H982" t="str">
            <v>08/2021</v>
          </cell>
          <cell r="I982">
            <v>0</v>
          </cell>
          <cell r="J982">
            <v>374.11200000000002</v>
          </cell>
          <cell r="M982">
            <v>0</v>
          </cell>
          <cell r="O982">
            <v>10.85</v>
          </cell>
          <cell r="S982">
            <v>0</v>
          </cell>
          <cell r="U982">
            <v>0</v>
          </cell>
        </row>
        <row r="983">
          <cell r="C983" t="str">
            <v>HOSPITAL MIGUEL ARRAES</v>
          </cell>
          <cell r="E983" t="str">
            <v>SUELEIDE SOUZA DA COSTA</v>
          </cell>
          <cell r="F983" t="str">
            <v>2 - Outros Profissionais da Saúde</v>
          </cell>
          <cell r="G983" t="str">
            <v>3222-05</v>
          </cell>
          <cell r="H983" t="str">
            <v>08/2021</v>
          </cell>
          <cell r="I983">
            <v>0</v>
          </cell>
          <cell r="J983">
            <v>140.3424</v>
          </cell>
          <cell r="M983">
            <v>0</v>
          </cell>
          <cell r="O983">
            <v>1.35</v>
          </cell>
          <cell r="R983">
            <v>158.14000000000001</v>
          </cell>
          <cell r="S983">
            <v>65.31</v>
          </cell>
          <cell r="U983">
            <v>0</v>
          </cell>
        </row>
        <row r="984">
          <cell r="C984" t="str">
            <v>HOSPITAL MIGUEL ARRAES</v>
          </cell>
          <cell r="E984" t="str">
            <v>SUSAN TAUANI GOMES SANTOS</v>
          </cell>
          <cell r="F984" t="str">
            <v>2 - Outros Profissionais da Saúde</v>
          </cell>
          <cell r="G984" t="str">
            <v>3222-05</v>
          </cell>
          <cell r="H984" t="str">
            <v>08/2021</v>
          </cell>
          <cell r="I984">
            <v>0</v>
          </cell>
          <cell r="J984">
            <v>118.7792</v>
          </cell>
          <cell r="M984">
            <v>0</v>
          </cell>
          <cell r="O984">
            <v>1.35</v>
          </cell>
          <cell r="R984">
            <v>168.34</v>
          </cell>
          <cell r="S984">
            <v>67.849999999999994</v>
          </cell>
          <cell r="U984">
            <v>0</v>
          </cell>
        </row>
        <row r="985">
          <cell r="C985" t="str">
            <v>HOSPITAL MIGUEL ARRAES</v>
          </cell>
          <cell r="E985" t="str">
            <v>SUSANA FERREIRA MARQUES</v>
          </cell>
          <cell r="F985" t="str">
            <v>3 - Administrativo</v>
          </cell>
          <cell r="G985" t="str">
            <v>5163-45</v>
          </cell>
          <cell r="H985" t="str">
            <v>08/2021</v>
          </cell>
          <cell r="I985">
            <v>0</v>
          </cell>
          <cell r="J985">
            <v>128.28880000000001</v>
          </cell>
          <cell r="M985">
            <v>0</v>
          </cell>
          <cell r="O985">
            <v>1.35</v>
          </cell>
          <cell r="R985">
            <v>168.34</v>
          </cell>
          <cell r="S985">
            <v>66.599999999999994</v>
          </cell>
          <cell r="U985">
            <v>0</v>
          </cell>
        </row>
        <row r="986">
          <cell r="C986" t="str">
            <v>HOSPITAL MIGUEL ARRAES</v>
          </cell>
          <cell r="E986" t="str">
            <v>SUZANNA KELLY LEAL DA SILVA</v>
          </cell>
          <cell r="F986" t="str">
            <v>2 - Outros Profissionais da Saúde</v>
          </cell>
          <cell r="G986" t="str">
            <v>3222-05</v>
          </cell>
          <cell r="H986" t="str">
            <v>08/2021</v>
          </cell>
          <cell r="I986">
            <v>0</v>
          </cell>
          <cell r="J986">
            <v>107.0136</v>
          </cell>
          <cell r="M986">
            <v>0</v>
          </cell>
          <cell r="O986">
            <v>1.35</v>
          </cell>
          <cell r="S986">
            <v>0</v>
          </cell>
          <cell r="U986">
            <v>0</v>
          </cell>
        </row>
        <row r="987">
          <cell r="C987" t="str">
            <v>HOSPITAL MIGUEL ARRAES</v>
          </cell>
          <cell r="E987" t="str">
            <v>SUZANNA MARTHA DE FARIAS</v>
          </cell>
          <cell r="F987" t="str">
            <v>2 - Outros Profissionais da Saúde</v>
          </cell>
          <cell r="G987" t="str">
            <v>3222-05</v>
          </cell>
          <cell r="H987" t="str">
            <v>08/2021</v>
          </cell>
          <cell r="I987">
            <v>0</v>
          </cell>
          <cell r="J987">
            <v>139.3176</v>
          </cell>
          <cell r="M987">
            <v>0</v>
          </cell>
          <cell r="O987">
            <v>1.35</v>
          </cell>
          <cell r="S987">
            <v>0</v>
          </cell>
          <cell r="U987">
            <v>0</v>
          </cell>
        </row>
        <row r="988">
          <cell r="C988" t="str">
            <v>HOSPITAL MIGUEL ARRAES</v>
          </cell>
          <cell r="E988" t="str">
            <v>SUZICLEIDE DE SOUZA LEAL</v>
          </cell>
          <cell r="F988" t="str">
            <v>2 - Outros Profissionais da Saúde</v>
          </cell>
          <cell r="G988" t="str">
            <v>3222-05</v>
          </cell>
          <cell r="H988" t="str">
            <v>08/2021</v>
          </cell>
          <cell r="I988">
            <v>0</v>
          </cell>
          <cell r="J988">
            <v>140.97839999999999</v>
          </cell>
          <cell r="M988">
            <v>0</v>
          </cell>
          <cell r="O988">
            <v>1.35</v>
          </cell>
          <cell r="R988">
            <v>158.14000000000001</v>
          </cell>
          <cell r="S988">
            <v>45</v>
          </cell>
          <cell r="U988">
            <v>0</v>
          </cell>
        </row>
        <row r="989">
          <cell r="C989" t="str">
            <v>HOSPITAL MIGUEL ARRAES</v>
          </cell>
          <cell r="E989" t="str">
            <v>SYNARA NUNES MEDEIROS DE SOUZA</v>
          </cell>
          <cell r="F989" t="str">
            <v>1 - Médico</v>
          </cell>
          <cell r="G989" t="str">
            <v>2251-25</v>
          </cell>
          <cell r="H989" t="str">
            <v>08/2021</v>
          </cell>
          <cell r="I989">
            <v>0</v>
          </cell>
          <cell r="J989">
            <v>413.09760000000011</v>
          </cell>
          <cell r="M989">
            <v>0</v>
          </cell>
          <cell r="O989">
            <v>10.85</v>
          </cell>
          <cell r="S989">
            <v>0</v>
          </cell>
          <cell r="U989">
            <v>0</v>
          </cell>
        </row>
        <row r="990">
          <cell r="C990" t="str">
            <v>HOSPITAL MIGUEL ARRAES</v>
          </cell>
          <cell r="E990" t="str">
            <v>TACIANA BORGES CAVALCANTI</v>
          </cell>
          <cell r="F990" t="str">
            <v>1 - Médico</v>
          </cell>
          <cell r="G990" t="str">
            <v>2251-25</v>
          </cell>
          <cell r="H990" t="str">
            <v>08/2021</v>
          </cell>
          <cell r="I990">
            <v>0</v>
          </cell>
          <cell r="J990">
            <v>331.73840000000013</v>
          </cell>
          <cell r="M990">
            <v>0</v>
          </cell>
          <cell r="O990">
            <v>10.85</v>
          </cell>
          <cell r="S990">
            <v>0</v>
          </cell>
          <cell r="U990">
            <v>0</v>
          </cell>
        </row>
        <row r="991">
          <cell r="C991" t="str">
            <v>HOSPITAL MIGUEL ARRAES</v>
          </cell>
          <cell r="E991" t="str">
            <v>TACIENE FERREIRA DA SILVA</v>
          </cell>
          <cell r="F991" t="str">
            <v>3 - Administrativo</v>
          </cell>
          <cell r="G991" t="str">
            <v>5134-30</v>
          </cell>
          <cell r="H991" t="str">
            <v>08/2021</v>
          </cell>
          <cell r="I991">
            <v>0</v>
          </cell>
          <cell r="J991">
            <v>89.848799999999997</v>
          </cell>
          <cell r="M991">
            <v>0</v>
          </cell>
          <cell r="O991">
            <v>1.35</v>
          </cell>
          <cell r="R991">
            <v>146.74</v>
          </cell>
          <cell r="S991">
            <v>58.62</v>
          </cell>
          <cell r="U991">
            <v>0</v>
          </cell>
        </row>
        <row r="992">
          <cell r="C992" t="str">
            <v>HOSPITAL MIGUEL ARRAES</v>
          </cell>
          <cell r="E992" t="str">
            <v>TAIANA MARCONDES MENDES</v>
          </cell>
          <cell r="F992" t="str">
            <v>2 - Outros Profissionais da Saúde</v>
          </cell>
          <cell r="G992" t="str">
            <v>2236-05</v>
          </cell>
          <cell r="H992" t="str">
            <v>08/2021</v>
          </cell>
          <cell r="I992">
            <v>0</v>
          </cell>
          <cell r="J992">
            <v>203.78880000000001</v>
          </cell>
          <cell r="M992">
            <v>0</v>
          </cell>
          <cell r="O992">
            <v>2.84</v>
          </cell>
          <cell r="S992">
            <v>0</v>
          </cell>
          <cell r="U992">
            <v>0</v>
          </cell>
        </row>
        <row r="993">
          <cell r="C993" t="str">
            <v>HOSPITAL MIGUEL ARRAES</v>
          </cell>
          <cell r="E993" t="str">
            <v>TAIS FERREIRA DE LIMA</v>
          </cell>
          <cell r="F993" t="str">
            <v>2 - Outros Profissionais da Saúde</v>
          </cell>
          <cell r="G993" t="str">
            <v>3222-05</v>
          </cell>
          <cell r="H993" t="str">
            <v>08/2021</v>
          </cell>
          <cell r="I993">
            <v>0</v>
          </cell>
          <cell r="J993">
            <v>134.72720000000001</v>
          </cell>
          <cell r="M993">
            <v>0</v>
          </cell>
          <cell r="O993">
            <v>1.35</v>
          </cell>
          <cell r="R993">
            <v>146.74</v>
          </cell>
          <cell r="S993">
            <v>62.93</v>
          </cell>
          <cell r="U993">
            <v>0</v>
          </cell>
        </row>
        <row r="994">
          <cell r="C994" t="str">
            <v>HOSPITAL MIGUEL ARRAES</v>
          </cell>
          <cell r="E994" t="str">
            <v>TANIA KATIUCHA MACENA DA SILVA MENDONCA</v>
          </cell>
          <cell r="F994" t="str">
            <v>3 - Administrativo</v>
          </cell>
          <cell r="G994" t="str">
            <v>5134-30</v>
          </cell>
          <cell r="H994" t="str">
            <v>08/2021</v>
          </cell>
          <cell r="I994">
            <v>0</v>
          </cell>
          <cell r="J994">
            <v>0</v>
          </cell>
          <cell r="M994">
            <v>0</v>
          </cell>
          <cell r="O994">
            <v>1.35</v>
          </cell>
          <cell r="S994">
            <v>0</v>
          </cell>
          <cell r="U994">
            <v>0</v>
          </cell>
        </row>
        <row r="995">
          <cell r="C995" t="str">
            <v>HOSPITAL MIGUEL ARRAES</v>
          </cell>
          <cell r="E995" t="str">
            <v>TARCIANA FLORIANO DE CARVALHO</v>
          </cell>
          <cell r="F995" t="str">
            <v>2 - Outros Profissionais da Saúde</v>
          </cell>
          <cell r="G995" t="str">
            <v>3222-05</v>
          </cell>
          <cell r="H995" t="str">
            <v>08/2021</v>
          </cell>
          <cell r="I995">
            <v>0</v>
          </cell>
          <cell r="J995">
            <v>132.23840000000001</v>
          </cell>
          <cell r="M995">
            <v>0</v>
          </cell>
          <cell r="O995">
            <v>1.35</v>
          </cell>
          <cell r="R995">
            <v>168.34</v>
          </cell>
          <cell r="S995">
            <v>43.28</v>
          </cell>
          <cell r="U995">
            <v>43.96</v>
          </cell>
          <cell r="X995" t="str">
            <v>AUXILIO CRECHE</v>
          </cell>
        </row>
        <row r="996">
          <cell r="C996" t="str">
            <v>HOSPITAL MIGUEL ARRAES</v>
          </cell>
          <cell r="E996" t="str">
            <v>TARCIANA GOMES DA SILVA</v>
          </cell>
          <cell r="F996" t="str">
            <v>3 - Administrativo</v>
          </cell>
          <cell r="G996" t="str">
            <v>5134-30</v>
          </cell>
          <cell r="H996" t="str">
            <v>08/2021</v>
          </cell>
          <cell r="I996">
            <v>0</v>
          </cell>
          <cell r="J996">
            <v>106.4</v>
          </cell>
          <cell r="M996">
            <v>0</v>
          </cell>
          <cell r="O996">
            <v>1.35</v>
          </cell>
          <cell r="R996">
            <v>158.14000000000001</v>
          </cell>
          <cell r="S996">
            <v>66.599999999999994</v>
          </cell>
          <cell r="U996">
            <v>0</v>
          </cell>
        </row>
        <row r="997">
          <cell r="C997" t="str">
            <v>HOSPITAL MIGUEL ARRAES</v>
          </cell>
          <cell r="E997" t="str">
            <v>TATIANA ALVES BARRETO</v>
          </cell>
          <cell r="F997" t="str">
            <v>2 - Outros Profissionais da Saúde</v>
          </cell>
          <cell r="G997" t="str">
            <v>3222-05</v>
          </cell>
          <cell r="H997" t="str">
            <v>08/2021</v>
          </cell>
          <cell r="I997">
            <v>0</v>
          </cell>
          <cell r="J997">
            <v>153.0488</v>
          </cell>
          <cell r="M997">
            <v>0</v>
          </cell>
          <cell r="O997">
            <v>1.35</v>
          </cell>
          <cell r="R997">
            <v>137.89000000000001</v>
          </cell>
          <cell r="S997">
            <v>67.430000000000007</v>
          </cell>
          <cell r="U997">
            <v>69.41</v>
          </cell>
          <cell r="X997" t="str">
            <v>AUXILIO CRECHE</v>
          </cell>
        </row>
        <row r="998">
          <cell r="C998" t="str">
            <v>HOSPITAL MIGUEL ARRAES</v>
          </cell>
          <cell r="E998" t="str">
            <v>TATIANA MARIA DE SOUZA LEITE</v>
          </cell>
          <cell r="F998" t="str">
            <v>2 - Outros Profissionais da Saúde</v>
          </cell>
          <cell r="G998" t="str">
            <v>3222-05</v>
          </cell>
          <cell r="H998" t="str">
            <v>08/2021</v>
          </cell>
          <cell r="I998">
            <v>0</v>
          </cell>
          <cell r="J998">
            <v>142.28960000000001</v>
          </cell>
          <cell r="M998">
            <v>0</v>
          </cell>
          <cell r="O998">
            <v>1.35</v>
          </cell>
          <cell r="R998">
            <v>146.74</v>
          </cell>
          <cell r="S998">
            <v>67.430000000000007</v>
          </cell>
          <cell r="U998">
            <v>0</v>
          </cell>
        </row>
        <row r="999">
          <cell r="C999" t="str">
            <v>HOSPITAL MIGUEL ARRAES</v>
          </cell>
          <cell r="E999" t="str">
            <v>TATIENY ALESSANDRA VIANA</v>
          </cell>
          <cell r="F999" t="str">
            <v>2 - Outros Profissionais da Saúde</v>
          </cell>
          <cell r="G999" t="str">
            <v>3222-05</v>
          </cell>
          <cell r="H999" t="str">
            <v>08/2021</v>
          </cell>
          <cell r="I999">
            <v>0</v>
          </cell>
          <cell r="J999">
            <v>127.7328</v>
          </cell>
          <cell r="M999">
            <v>0</v>
          </cell>
          <cell r="O999">
            <v>1.35</v>
          </cell>
          <cell r="S999">
            <v>0</v>
          </cell>
          <cell r="U999">
            <v>0</v>
          </cell>
        </row>
        <row r="1000">
          <cell r="C1000" t="str">
            <v>HOSPITAL MIGUEL ARRAES</v>
          </cell>
          <cell r="E1000" t="str">
            <v>TATIRA EMELY LIMA DOS SANTOS</v>
          </cell>
          <cell r="F1000" t="str">
            <v>2 - Outros Profissionais da Saúde</v>
          </cell>
          <cell r="G1000" t="str">
            <v>5211-30</v>
          </cell>
          <cell r="H1000" t="str">
            <v>08/2021</v>
          </cell>
          <cell r="I1000">
            <v>0</v>
          </cell>
          <cell r="J1000">
            <v>89.04</v>
          </cell>
          <cell r="M1000">
            <v>0</v>
          </cell>
          <cell r="O1000">
            <v>1.35</v>
          </cell>
          <cell r="R1000">
            <v>158.14000000000001</v>
          </cell>
          <cell r="S1000">
            <v>66.78</v>
          </cell>
          <cell r="U1000">
            <v>0</v>
          </cell>
        </row>
        <row r="1001">
          <cell r="C1001" t="str">
            <v>HOSPITAL MIGUEL ARRAES</v>
          </cell>
          <cell r="E1001" t="str">
            <v>TAYANA ARALI DE OLIVEIRA ARAUJO</v>
          </cell>
          <cell r="F1001" t="str">
            <v>2 - Outros Profissionais da Saúde</v>
          </cell>
          <cell r="G1001" t="str">
            <v>2234-05</v>
          </cell>
          <cell r="H1001" t="str">
            <v>08/2021</v>
          </cell>
          <cell r="I1001">
            <v>0</v>
          </cell>
          <cell r="J1001">
            <v>138.94560000000001</v>
          </cell>
          <cell r="M1001">
            <v>0</v>
          </cell>
          <cell r="O1001">
            <v>1.35</v>
          </cell>
          <cell r="S1001">
            <v>0</v>
          </cell>
          <cell r="U1001">
            <v>0</v>
          </cell>
        </row>
        <row r="1002">
          <cell r="C1002" t="str">
            <v>HOSPITAL MIGUEL ARRAES</v>
          </cell>
          <cell r="E1002" t="str">
            <v>TERCIA DIAS DA SILVA</v>
          </cell>
          <cell r="F1002" t="str">
            <v>2 - Outros Profissionais da Saúde</v>
          </cell>
          <cell r="G1002" t="str">
            <v>3222-05</v>
          </cell>
          <cell r="H1002" t="str">
            <v>08/2021</v>
          </cell>
          <cell r="I1002">
            <v>0</v>
          </cell>
          <cell r="J1002">
            <v>123.9264</v>
          </cell>
          <cell r="L1002">
            <v>340.6</v>
          </cell>
          <cell r="M1002">
            <v>22.48</v>
          </cell>
          <cell r="O1002">
            <v>1.35</v>
          </cell>
          <cell r="R1002">
            <v>199.84</v>
          </cell>
          <cell r="S1002">
            <v>68.17</v>
          </cell>
          <cell r="U1002">
            <v>0</v>
          </cell>
        </row>
        <row r="1003">
          <cell r="C1003" t="str">
            <v>HOSPITAL MIGUEL ARRAES</v>
          </cell>
          <cell r="E1003" t="str">
            <v>TEREZA CRISTINA DE BARROS FERREIRA BARBOSA</v>
          </cell>
          <cell r="F1003" t="str">
            <v>3 - Administrativo</v>
          </cell>
          <cell r="G1003" t="str">
            <v>4131-15</v>
          </cell>
          <cell r="H1003" t="str">
            <v>08/2021</v>
          </cell>
          <cell r="I1003">
            <v>0</v>
          </cell>
          <cell r="J1003">
            <v>156.7928</v>
          </cell>
          <cell r="L1003">
            <v>340.6</v>
          </cell>
          <cell r="M1003">
            <v>36.200000000000003</v>
          </cell>
          <cell r="O1003">
            <v>1.35</v>
          </cell>
          <cell r="R1003">
            <v>394.53999999999996</v>
          </cell>
          <cell r="S1003">
            <v>108.59</v>
          </cell>
          <cell r="U1003">
            <v>0</v>
          </cell>
        </row>
        <row r="1004">
          <cell r="C1004" t="str">
            <v>HOSPITAL MIGUEL ARRAES</v>
          </cell>
          <cell r="E1004" t="str">
            <v>TEREZINHA FRAGOSO FERREIRA LINS</v>
          </cell>
          <cell r="F1004" t="str">
            <v>2 - Outros Profissionais da Saúde</v>
          </cell>
          <cell r="G1004" t="str">
            <v>3222-05</v>
          </cell>
          <cell r="H1004" t="str">
            <v>08/2021</v>
          </cell>
          <cell r="I1004">
            <v>0</v>
          </cell>
          <cell r="J1004">
            <v>140.30160000000001</v>
          </cell>
          <cell r="M1004">
            <v>0</v>
          </cell>
          <cell r="O1004">
            <v>1.35</v>
          </cell>
          <cell r="R1004">
            <v>266.74</v>
          </cell>
          <cell r="S1004">
            <v>45.13</v>
          </cell>
          <cell r="U1004">
            <v>0</v>
          </cell>
        </row>
        <row r="1005">
          <cell r="C1005" t="str">
            <v>HOSPITAL MIGUEL ARRAES</v>
          </cell>
          <cell r="E1005" t="str">
            <v>THAIS ADRIANA DA SILVA</v>
          </cell>
          <cell r="F1005" t="str">
            <v>2 - Outros Profissionais da Saúde</v>
          </cell>
          <cell r="G1005" t="str">
            <v>2237-10</v>
          </cell>
          <cell r="H1005" t="str">
            <v>08/2021</v>
          </cell>
          <cell r="I1005">
            <v>0</v>
          </cell>
          <cell r="J1005">
            <v>241.77359999999999</v>
          </cell>
          <cell r="M1005">
            <v>0</v>
          </cell>
          <cell r="O1005">
            <v>1.35</v>
          </cell>
          <cell r="S1005">
            <v>0</v>
          </cell>
          <cell r="U1005">
            <v>0</v>
          </cell>
        </row>
        <row r="1006">
          <cell r="C1006" t="str">
            <v>HOSPITAL MIGUEL ARRAES</v>
          </cell>
          <cell r="E1006" t="str">
            <v>THAIS ARAUJO NOBREGA</v>
          </cell>
          <cell r="F1006" t="str">
            <v>1 - Médico</v>
          </cell>
          <cell r="G1006" t="str">
            <v>2251-25</v>
          </cell>
          <cell r="H1006" t="str">
            <v>08/2021</v>
          </cell>
          <cell r="I1006">
            <v>0</v>
          </cell>
          <cell r="J1006">
            <v>453.83920000000001</v>
          </cell>
          <cell r="M1006">
            <v>0</v>
          </cell>
          <cell r="O1006">
            <v>10.85</v>
          </cell>
          <cell r="S1006">
            <v>0</v>
          </cell>
          <cell r="U1006">
            <v>0</v>
          </cell>
        </row>
        <row r="1007">
          <cell r="C1007" t="str">
            <v>HOSPITAL MIGUEL ARRAES</v>
          </cell>
          <cell r="E1007" t="str">
            <v>THAIS DE SIQUEIRA MANTA</v>
          </cell>
          <cell r="F1007" t="str">
            <v>2 - Outros Profissionais da Saúde</v>
          </cell>
          <cell r="G1007" t="str">
            <v>2236-05</v>
          </cell>
          <cell r="H1007" t="str">
            <v>08/2021</v>
          </cell>
          <cell r="I1007">
            <v>0</v>
          </cell>
          <cell r="J1007">
            <v>184.99119999999999</v>
          </cell>
          <cell r="M1007">
            <v>0</v>
          </cell>
          <cell r="O1007">
            <v>2.84</v>
          </cell>
          <cell r="S1007">
            <v>0</v>
          </cell>
          <cell r="U1007">
            <v>0</v>
          </cell>
        </row>
        <row r="1008">
          <cell r="C1008" t="str">
            <v>HOSPITAL MIGUEL ARRAES</v>
          </cell>
          <cell r="E1008" t="str">
            <v>THAIS LITUANNE XAVIER DE SOUZA</v>
          </cell>
          <cell r="F1008" t="str">
            <v>2 - Outros Profissionais da Saúde</v>
          </cell>
          <cell r="G1008" t="str">
            <v>3222-05</v>
          </cell>
          <cell r="H1008" t="str">
            <v>08/2021</v>
          </cell>
          <cell r="I1008">
            <v>0</v>
          </cell>
          <cell r="J1008">
            <v>234.4504</v>
          </cell>
          <cell r="M1008">
            <v>0</v>
          </cell>
          <cell r="O1008">
            <v>1.35</v>
          </cell>
          <cell r="S1008">
            <v>0</v>
          </cell>
          <cell r="U1008">
            <v>0</v>
          </cell>
        </row>
        <row r="1009">
          <cell r="C1009" t="str">
            <v>HOSPITAL MIGUEL ARRAES</v>
          </cell>
          <cell r="E1009" t="str">
            <v>THAISA HENRIQUE DE MELO SANTOS</v>
          </cell>
          <cell r="F1009" t="str">
            <v>1 - Médico</v>
          </cell>
          <cell r="G1009" t="str">
            <v>2251-25</v>
          </cell>
          <cell r="H1009" t="str">
            <v>08/2021</v>
          </cell>
          <cell r="I1009">
            <v>0</v>
          </cell>
          <cell r="J1009">
            <v>407.57119999999998</v>
          </cell>
          <cell r="M1009">
            <v>0</v>
          </cell>
          <cell r="O1009">
            <v>10.85</v>
          </cell>
          <cell r="S1009">
            <v>0</v>
          </cell>
          <cell r="U1009">
            <v>0</v>
          </cell>
        </row>
        <row r="1010">
          <cell r="C1010" t="str">
            <v>HOSPITAL MIGUEL ARRAES</v>
          </cell>
          <cell r="E1010" t="str">
            <v>THAISA ULISSES RIBEIRO LEITE</v>
          </cell>
          <cell r="F1010" t="str">
            <v>1 - Médico</v>
          </cell>
          <cell r="G1010" t="str">
            <v>2251-25</v>
          </cell>
          <cell r="H1010" t="str">
            <v>08/2021</v>
          </cell>
          <cell r="I1010">
            <v>0</v>
          </cell>
          <cell r="J1010">
            <v>913.92399999999998</v>
          </cell>
          <cell r="M1010">
            <v>0</v>
          </cell>
          <cell r="O1010">
            <v>10.85</v>
          </cell>
          <cell r="S1010">
            <v>0</v>
          </cell>
          <cell r="U1010">
            <v>0</v>
          </cell>
        </row>
        <row r="1011">
          <cell r="C1011" t="str">
            <v>HOSPITAL MIGUEL ARRAES</v>
          </cell>
          <cell r="E1011" t="str">
            <v>THAISE CHAVES CAVALCANTE FERREIRA</v>
          </cell>
          <cell r="F1011" t="str">
            <v>2 - Outros Profissionais da Saúde</v>
          </cell>
          <cell r="G1011" t="str">
            <v>2235-05</v>
          </cell>
          <cell r="H1011" t="str">
            <v>08/2021</v>
          </cell>
          <cell r="I1011">
            <v>0</v>
          </cell>
          <cell r="J1011">
            <v>309.21359999999999</v>
          </cell>
          <cell r="L1011">
            <v>340.6</v>
          </cell>
          <cell r="M1011">
            <v>3.08</v>
          </cell>
          <cell r="O1011">
            <v>2.84</v>
          </cell>
          <cell r="S1011">
            <v>0</v>
          </cell>
          <cell r="U1011">
            <v>0</v>
          </cell>
        </row>
        <row r="1012">
          <cell r="C1012" t="str">
            <v>HOSPITAL MIGUEL ARRAES</v>
          </cell>
          <cell r="E1012" t="str">
            <v>THALLYTA RAYSSA LINS CAVALCANTI</v>
          </cell>
          <cell r="F1012" t="str">
            <v>3 - Administrativo</v>
          </cell>
          <cell r="G1012" t="str">
            <v>5174-10</v>
          </cell>
          <cell r="H1012" t="str">
            <v>08/2021</v>
          </cell>
          <cell r="I1012">
            <v>0</v>
          </cell>
          <cell r="J1012">
            <v>89.04</v>
          </cell>
          <cell r="M1012">
            <v>0</v>
          </cell>
          <cell r="O1012">
            <v>1.35</v>
          </cell>
          <cell r="S1012">
            <v>0</v>
          </cell>
          <cell r="U1012">
            <v>69.430000000000007</v>
          </cell>
          <cell r="X1012" t="str">
            <v>AUXILIO CRECHE</v>
          </cell>
        </row>
        <row r="1013">
          <cell r="C1013" t="str">
            <v>HOSPITAL MIGUEL ARRAES</v>
          </cell>
          <cell r="E1013" t="str">
            <v>THALYTA CARLA ARAUJO DA SILVA</v>
          </cell>
          <cell r="F1013" t="str">
            <v>2 - Outros Profissionais da Saúde</v>
          </cell>
          <cell r="G1013" t="str">
            <v>3222-05</v>
          </cell>
          <cell r="H1013" t="str">
            <v>08/2021</v>
          </cell>
          <cell r="I1013">
            <v>0</v>
          </cell>
          <cell r="J1013">
            <v>128.33359999999999</v>
          </cell>
          <cell r="M1013">
            <v>0</v>
          </cell>
          <cell r="O1013">
            <v>1.35</v>
          </cell>
          <cell r="R1013">
            <v>137.89000000000001</v>
          </cell>
          <cell r="S1013">
            <v>63.38</v>
          </cell>
          <cell r="U1013">
            <v>0</v>
          </cell>
        </row>
        <row r="1014">
          <cell r="C1014" t="str">
            <v>HOSPITAL MIGUEL ARRAES</v>
          </cell>
          <cell r="E1014" t="str">
            <v>THALYTA MARYAH DOS SANTOS</v>
          </cell>
          <cell r="F1014" t="str">
            <v>2 - Outros Profissionais da Saúde</v>
          </cell>
          <cell r="G1014" t="str">
            <v>2235-05</v>
          </cell>
          <cell r="H1014" t="str">
            <v>08/2021</v>
          </cell>
          <cell r="I1014">
            <v>0</v>
          </cell>
          <cell r="J1014">
            <v>298.74720000000002</v>
          </cell>
          <cell r="M1014">
            <v>0</v>
          </cell>
          <cell r="O1014">
            <v>2.84</v>
          </cell>
          <cell r="S1014">
            <v>0</v>
          </cell>
          <cell r="U1014">
            <v>0</v>
          </cell>
        </row>
        <row r="1015">
          <cell r="C1015" t="str">
            <v>HOSPITAL MIGUEL ARRAES</v>
          </cell>
          <cell r="E1015" t="str">
            <v>THAMYRES SIQUEIRA FERRAZ</v>
          </cell>
          <cell r="F1015" t="str">
            <v>3 - Administrativo</v>
          </cell>
          <cell r="G1015" t="str">
            <v>4110-10</v>
          </cell>
          <cell r="H1015" t="str">
            <v>08/2021</v>
          </cell>
          <cell r="I1015">
            <v>0</v>
          </cell>
          <cell r="J1015">
            <v>135.8544</v>
          </cell>
          <cell r="L1015">
            <v>340.6</v>
          </cell>
          <cell r="M1015">
            <v>32.409999999999997</v>
          </cell>
          <cell r="O1015">
            <v>1.35</v>
          </cell>
          <cell r="R1015">
            <v>229.54000000000002</v>
          </cell>
          <cell r="S1015">
            <v>97.22</v>
          </cell>
          <cell r="U1015">
            <v>69.430000000000007</v>
          </cell>
          <cell r="X1015" t="str">
            <v>AUXILIO CRECHE</v>
          </cell>
        </row>
        <row r="1016">
          <cell r="C1016" t="str">
            <v>HOSPITAL MIGUEL ARRAES</v>
          </cell>
          <cell r="E1016" t="str">
            <v>THAMYRYS RODRIGUES DE SOUZA COSTA</v>
          </cell>
          <cell r="F1016" t="str">
            <v>2 - Outros Profissionais da Saúde</v>
          </cell>
          <cell r="G1016" t="str">
            <v>3222-05</v>
          </cell>
          <cell r="H1016" t="str">
            <v>08/2021</v>
          </cell>
          <cell r="I1016">
            <v>0</v>
          </cell>
          <cell r="J1016">
            <v>142.9144</v>
          </cell>
          <cell r="M1016">
            <v>0</v>
          </cell>
          <cell r="O1016">
            <v>1.35</v>
          </cell>
          <cell r="R1016">
            <v>168.34</v>
          </cell>
          <cell r="S1016">
            <v>54.79</v>
          </cell>
          <cell r="U1016">
            <v>0</v>
          </cell>
        </row>
        <row r="1017">
          <cell r="C1017" t="str">
            <v>HOSPITAL MIGUEL ARRAES</v>
          </cell>
          <cell r="E1017" t="str">
            <v>THAYANA MARIA ALVES DE MACEDO</v>
          </cell>
          <cell r="F1017" t="str">
            <v>2 - Outros Profissionais da Saúde</v>
          </cell>
          <cell r="G1017" t="str">
            <v>3222-05</v>
          </cell>
          <cell r="H1017" t="str">
            <v>08/2021</v>
          </cell>
          <cell r="I1017">
            <v>0</v>
          </cell>
          <cell r="J1017">
            <v>46.208799999999997</v>
          </cell>
          <cell r="M1017">
            <v>0</v>
          </cell>
          <cell r="O1017">
            <v>1.35</v>
          </cell>
          <cell r="R1017">
            <v>158.14000000000001</v>
          </cell>
          <cell r="S1017">
            <v>0.83</v>
          </cell>
          <cell r="U1017">
            <v>0</v>
          </cell>
        </row>
        <row r="1018">
          <cell r="C1018" t="str">
            <v>HOSPITAL MIGUEL ARRAES</v>
          </cell>
          <cell r="E1018" t="str">
            <v>THEOPHILO SIQUEIRA DE ARRUDA FALCAO</v>
          </cell>
          <cell r="F1018" t="str">
            <v>3 - Administrativo</v>
          </cell>
          <cell r="G1018" t="str">
            <v>1427-05</v>
          </cell>
          <cell r="H1018" t="str">
            <v>08/2021</v>
          </cell>
          <cell r="I1018">
            <v>0</v>
          </cell>
          <cell r="J1018">
            <v>572.74800000000005</v>
          </cell>
          <cell r="L1018">
            <v>340.6</v>
          </cell>
          <cell r="M1018">
            <v>30</v>
          </cell>
          <cell r="O1018">
            <v>1.35</v>
          </cell>
          <cell r="S1018">
            <v>0</v>
          </cell>
          <cell r="U1018">
            <v>0</v>
          </cell>
        </row>
        <row r="1019">
          <cell r="C1019" t="str">
            <v>HOSPITAL MIGUEL ARRAES</v>
          </cell>
          <cell r="E1019" t="str">
            <v>THIAGO ALEXANDRE RUFINO DE MELO</v>
          </cell>
          <cell r="F1019" t="str">
            <v>3 - Administrativo</v>
          </cell>
          <cell r="G1019" t="str">
            <v>1421-05</v>
          </cell>
          <cell r="H1019" t="str">
            <v>08/2021</v>
          </cell>
          <cell r="I1019">
            <v>0</v>
          </cell>
          <cell r="J1019">
            <v>375.46719999999999</v>
          </cell>
          <cell r="L1019">
            <v>340.6</v>
          </cell>
          <cell r="M1019">
            <v>30</v>
          </cell>
          <cell r="O1019">
            <v>1.35</v>
          </cell>
          <cell r="S1019">
            <v>0</v>
          </cell>
          <cell r="U1019">
            <v>0</v>
          </cell>
        </row>
        <row r="1020">
          <cell r="C1020" t="str">
            <v>HOSPITAL MIGUEL ARRAES</v>
          </cell>
          <cell r="E1020" t="str">
            <v>THIAGO CESAR SANTOS DA ROCHA</v>
          </cell>
          <cell r="F1020" t="str">
            <v>3 - Administrativo</v>
          </cell>
          <cell r="G1020" t="str">
            <v>4110-10</v>
          </cell>
          <cell r="H1020" t="str">
            <v>08/2021</v>
          </cell>
          <cell r="I1020">
            <v>0</v>
          </cell>
          <cell r="J1020">
            <v>166.97839999999999</v>
          </cell>
          <cell r="M1020">
            <v>0</v>
          </cell>
          <cell r="O1020">
            <v>1.35</v>
          </cell>
          <cell r="R1020">
            <v>312.03999999999996</v>
          </cell>
          <cell r="S1020">
            <v>119.96</v>
          </cell>
          <cell r="U1020">
            <v>0</v>
          </cell>
        </row>
        <row r="1021">
          <cell r="C1021" t="str">
            <v>HOSPITAL MIGUEL ARRAES</v>
          </cell>
          <cell r="E1021" t="str">
            <v>THIAGO MARCOS PEIXOTO DE MENEZES PEREIRA</v>
          </cell>
          <cell r="F1021" t="str">
            <v>2 - Outros Profissionais da Saúde</v>
          </cell>
          <cell r="G1021" t="str">
            <v>2236-05</v>
          </cell>
          <cell r="H1021" t="str">
            <v>08/2021</v>
          </cell>
          <cell r="I1021">
            <v>0</v>
          </cell>
          <cell r="J1021">
            <v>254.12880000000001</v>
          </cell>
          <cell r="M1021">
            <v>0</v>
          </cell>
          <cell r="O1021">
            <v>2.84</v>
          </cell>
          <cell r="S1021">
            <v>0</v>
          </cell>
          <cell r="U1021">
            <v>0</v>
          </cell>
        </row>
        <row r="1022">
          <cell r="C1022" t="str">
            <v>HOSPITAL MIGUEL ARRAES</v>
          </cell>
          <cell r="E1022" t="str">
            <v>THOMAZ LUCAS FERNANDES SEIXAS</v>
          </cell>
          <cell r="F1022" t="str">
            <v>1 - Médico</v>
          </cell>
          <cell r="G1022" t="str">
            <v>2251-25</v>
          </cell>
          <cell r="H1022" t="str">
            <v>08/2021</v>
          </cell>
          <cell r="I1022">
            <v>0</v>
          </cell>
          <cell r="J1022">
            <v>836.19920000000002</v>
          </cell>
          <cell r="M1022">
            <v>0</v>
          </cell>
          <cell r="O1022">
            <v>10.85</v>
          </cell>
          <cell r="S1022">
            <v>0</v>
          </cell>
          <cell r="U1022">
            <v>0</v>
          </cell>
        </row>
        <row r="1023">
          <cell r="C1023" t="str">
            <v>HOSPITAL MIGUEL ARRAES</v>
          </cell>
          <cell r="E1023" t="str">
            <v>THYAGO HENRIQUE DE PAULA SANTOS</v>
          </cell>
          <cell r="F1023" t="str">
            <v>3 - Administrativo</v>
          </cell>
          <cell r="G1023" t="str">
            <v>5174-10</v>
          </cell>
          <cell r="H1023" t="str">
            <v>08/2021</v>
          </cell>
          <cell r="I1023">
            <v>0</v>
          </cell>
          <cell r="J1023">
            <v>104.8032</v>
          </cell>
          <cell r="M1023">
            <v>0</v>
          </cell>
          <cell r="O1023">
            <v>1.35</v>
          </cell>
          <cell r="R1023">
            <v>288.33999999999997</v>
          </cell>
          <cell r="S1023">
            <v>66.78</v>
          </cell>
          <cell r="U1023">
            <v>0</v>
          </cell>
        </row>
        <row r="1024">
          <cell r="C1024" t="str">
            <v>HOSPITAL MIGUEL ARRAES</v>
          </cell>
          <cell r="E1024" t="str">
            <v>THYAGO RAFAEL IVO FIALHO</v>
          </cell>
          <cell r="F1024" t="str">
            <v>2 - Outros Profissionais da Saúde</v>
          </cell>
          <cell r="G1024" t="str">
            <v>3226-05</v>
          </cell>
          <cell r="H1024" t="str">
            <v>08/2021</v>
          </cell>
          <cell r="I1024">
            <v>0</v>
          </cell>
          <cell r="J1024">
            <v>125.4008</v>
          </cell>
          <cell r="M1024">
            <v>0</v>
          </cell>
          <cell r="O1024">
            <v>1.35</v>
          </cell>
          <cell r="R1024">
            <v>158.14000000000001</v>
          </cell>
          <cell r="S1024">
            <v>66.78</v>
          </cell>
          <cell r="U1024">
            <v>0</v>
          </cell>
        </row>
        <row r="1025">
          <cell r="C1025" t="str">
            <v>HOSPITAL MIGUEL ARRAES</v>
          </cell>
          <cell r="E1025" t="str">
            <v>TIAGO SANTOS DA PAZ</v>
          </cell>
          <cell r="F1025" t="str">
            <v>3 - Administrativo</v>
          </cell>
          <cell r="G1025" t="str">
            <v>2149-15</v>
          </cell>
          <cell r="H1025" t="str">
            <v>08/2021</v>
          </cell>
          <cell r="I1025">
            <v>0</v>
          </cell>
          <cell r="J1025">
            <v>289.09280000000001</v>
          </cell>
          <cell r="M1025">
            <v>0</v>
          </cell>
          <cell r="O1025">
            <v>1.35</v>
          </cell>
          <cell r="S1025">
            <v>0</v>
          </cell>
          <cell r="U1025">
            <v>0</v>
          </cell>
        </row>
        <row r="1026">
          <cell r="C1026" t="str">
            <v>HOSPITAL MIGUEL ARRAES</v>
          </cell>
          <cell r="E1026" t="str">
            <v>UBIRAJARA SOARES</v>
          </cell>
          <cell r="F1026" t="str">
            <v>3 - Administrativo</v>
          </cell>
          <cell r="G1026" t="str">
            <v>4110-10</v>
          </cell>
          <cell r="H1026" t="str">
            <v>08/2021</v>
          </cell>
          <cell r="I1026">
            <v>0</v>
          </cell>
          <cell r="J1026">
            <v>87.508799999999994</v>
          </cell>
          <cell r="M1026">
            <v>0</v>
          </cell>
          <cell r="O1026">
            <v>1.35</v>
          </cell>
          <cell r="S1026">
            <v>0</v>
          </cell>
          <cell r="U1026">
            <v>0</v>
          </cell>
        </row>
        <row r="1027">
          <cell r="C1027" t="str">
            <v>HOSPITAL MIGUEL ARRAES</v>
          </cell>
          <cell r="E1027" t="str">
            <v>UDO JORGE LIMA GOMES</v>
          </cell>
          <cell r="F1027" t="str">
            <v>2 - Outros Profissionais da Saúde</v>
          </cell>
          <cell r="G1027" t="str">
            <v>3226-05</v>
          </cell>
          <cell r="H1027" t="str">
            <v>08/2021</v>
          </cell>
          <cell r="I1027">
            <v>0</v>
          </cell>
          <cell r="J1027">
            <v>106.2552</v>
          </cell>
          <cell r="M1027">
            <v>0</v>
          </cell>
          <cell r="O1027">
            <v>1.35</v>
          </cell>
          <cell r="S1027">
            <v>0</v>
          </cell>
          <cell r="U1027">
            <v>0</v>
          </cell>
        </row>
        <row r="1028">
          <cell r="C1028" t="str">
            <v>HOSPITAL MIGUEL ARRAES</v>
          </cell>
          <cell r="E1028" t="str">
            <v>UIRES MANOEL DE ANDRADE</v>
          </cell>
          <cell r="F1028" t="str">
            <v>2 - Outros Profissionais da Saúde</v>
          </cell>
          <cell r="G1028" t="str">
            <v>3241-15</v>
          </cell>
          <cell r="H1028" t="str">
            <v>08/2021</v>
          </cell>
          <cell r="I1028">
            <v>0</v>
          </cell>
          <cell r="J1028">
            <v>299.03280000000001</v>
          </cell>
          <cell r="M1028">
            <v>0</v>
          </cell>
          <cell r="O1028">
            <v>1.35</v>
          </cell>
          <cell r="R1028">
            <v>168.64000000000001</v>
          </cell>
          <cell r="S1028">
            <v>62.7</v>
          </cell>
          <cell r="U1028">
            <v>0</v>
          </cell>
        </row>
        <row r="1029">
          <cell r="C1029" t="str">
            <v>HOSPITAL MIGUEL ARRAES</v>
          </cell>
          <cell r="E1029" t="str">
            <v>ULISSES DE ANDRADE BASTOS</v>
          </cell>
          <cell r="F1029" t="str">
            <v>2 - Outros Profissionais da Saúde</v>
          </cell>
          <cell r="G1029" t="str">
            <v>2236-05</v>
          </cell>
          <cell r="H1029" t="str">
            <v>08/2021</v>
          </cell>
          <cell r="I1029">
            <v>0</v>
          </cell>
          <cell r="J1029">
            <v>172.77680000000001</v>
          </cell>
          <cell r="M1029">
            <v>0</v>
          </cell>
          <cell r="O1029">
            <v>2.84</v>
          </cell>
          <cell r="S1029">
            <v>0</v>
          </cell>
          <cell r="U1029">
            <v>0</v>
          </cell>
        </row>
        <row r="1030">
          <cell r="C1030" t="str">
            <v>HOSPITAL MIGUEL ARRAES</v>
          </cell>
          <cell r="E1030" t="str">
            <v>UMBELINA ALVES DE OLIVEIRA</v>
          </cell>
          <cell r="F1030" t="str">
            <v>2 - Outros Profissionais da Saúde</v>
          </cell>
          <cell r="G1030" t="str">
            <v>3222-05</v>
          </cell>
          <cell r="H1030" t="str">
            <v>08/2021</v>
          </cell>
          <cell r="I1030">
            <v>0</v>
          </cell>
          <cell r="J1030">
            <v>119.9504</v>
          </cell>
          <cell r="M1030">
            <v>0</v>
          </cell>
          <cell r="O1030">
            <v>1.35</v>
          </cell>
          <cell r="R1030">
            <v>158.14000000000001</v>
          </cell>
          <cell r="S1030">
            <v>62.93</v>
          </cell>
          <cell r="U1030">
            <v>0</v>
          </cell>
        </row>
        <row r="1031">
          <cell r="C1031" t="str">
            <v>HOSPITAL MIGUEL ARRAES</v>
          </cell>
          <cell r="E1031" t="str">
            <v>VALCLEIDE MARIA DA SILVA</v>
          </cell>
          <cell r="F1031" t="str">
            <v>2 - Outros Profissionais da Saúde</v>
          </cell>
          <cell r="G1031" t="str">
            <v>3222-05</v>
          </cell>
          <cell r="H1031" t="str">
            <v>08/2021</v>
          </cell>
          <cell r="I1031">
            <v>0</v>
          </cell>
          <cell r="J1031">
            <v>125.3008</v>
          </cell>
          <cell r="M1031">
            <v>0</v>
          </cell>
          <cell r="O1031">
            <v>1.35</v>
          </cell>
          <cell r="R1031">
            <v>229.54000000000002</v>
          </cell>
          <cell r="S1031">
            <v>67.430000000000007</v>
          </cell>
          <cell r="U1031">
            <v>0</v>
          </cell>
        </row>
        <row r="1032">
          <cell r="C1032" t="str">
            <v>HOSPITAL MIGUEL ARRAES</v>
          </cell>
          <cell r="E1032" t="str">
            <v>VALDECI PEREIRA DA SILVA</v>
          </cell>
          <cell r="F1032" t="str">
            <v>3 - Administrativo</v>
          </cell>
          <cell r="G1032" t="str">
            <v>5163-45</v>
          </cell>
          <cell r="H1032" t="str">
            <v>08/2021</v>
          </cell>
          <cell r="I1032">
            <v>0</v>
          </cell>
          <cell r="J1032">
            <v>125.25920000000001</v>
          </cell>
          <cell r="M1032">
            <v>0</v>
          </cell>
          <cell r="O1032">
            <v>1.35</v>
          </cell>
          <cell r="R1032">
            <v>158.14000000000001</v>
          </cell>
          <cell r="S1032">
            <v>66.599999999999994</v>
          </cell>
          <cell r="U1032">
            <v>0</v>
          </cell>
        </row>
        <row r="1033">
          <cell r="C1033" t="str">
            <v>HOSPITAL MIGUEL ARRAES</v>
          </cell>
          <cell r="E1033" t="str">
            <v>VALDIANE ALVES DOS SANTOS</v>
          </cell>
          <cell r="F1033" t="str">
            <v>2 - Outros Profissionais da Saúde</v>
          </cell>
          <cell r="G1033" t="str">
            <v>3222-05</v>
          </cell>
          <cell r="H1033" t="str">
            <v>08/2021</v>
          </cell>
          <cell r="I1033">
            <v>0</v>
          </cell>
          <cell r="J1033">
            <v>143.0984</v>
          </cell>
          <cell r="M1033">
            <v>0</v>
          </cell>
          <cell r="O1033">
            <v>1.35</v>
          </cell>
          <cell r="S1033">
            <v>0</v>
          </cell>
          <cell r="U1033">
            <v>0</v>
          </cell>
        </row>
        <row r="1034">
          <cell r="C1034" t="str">
            <v>HOSPITAL MIGUEL ARRAES</v>
          </cell>
          <cell r="E1034" t="str">
            <v>VALDINEIDE MARIA BARBOZA</v>
          </cell>
          <cell r="F1034" t="str">
            <v>2 - Outros Profissionais da Saúde</v>
          </cell>
          <cell r="G1034" t="str">
            <v>3222-05</v>
          </cell>
          <cell r="H1034" t="str">
            <v>08/2021</v>
          </cell>
          <cell r="I1034">
            <v>0</v>
          </cell>
          <cell r="J1034">
            <v>0</v>
          </cell>
          <cell r="M1034">
            <v>0</v>
          </cell>
          <cell r="O1034">
            <v>1.35</v>
          </cell>
          <cell r="S1034">
            <v>0</v>
          </cell>
          <cell r="U1034">
            <v>0</v>
          </cell>
        </row>
        <row r="1035">
          <cell r="C1035" t="str">
            <v>HOSPITAL MIGUEL ARRAES</v>
          </cell>
          <cell r="E1035" t="str">
            <v>VALERIA MARIA RUFINO</v>
          </cell>
          <cell r="F1035" t="str">
            <v>2 - Outros Profissionais da Saúde</v>
          </cell>
          <cell r="G1035" t="str">
            <v>3222-05</v>
          </cell>
          <cell r="H1035" t="str">
            <v>08/2021</v>
          </cell>
          <cell r="I1035">
            <v>0</v>
          </cell>
          <cell r="J1035">
            <v>118.9344</v>
          </cell>
          <cell r="M1035">
            <v>0</v>
          </cell>
          <cell r="O1035">
            <v>1.35</v>
          </cell>
          <cell r="R1035">
            <v>137.74</v>
          </cell>
          <cell r="S1035">
            <v>58.54</v>
          </cell>
          <cell r="U1035">
            <v>0</v>
          </cell>
        </row>
        <row r="1036">
          <cell r="C1036" t="str">
            <v>HOSPITAL MIGUEL ARRAES</v>
          </cell>
          <cell r="E1036" t="str">
            <v>VALQUIRIA BERNARDO DA SILVA</v>
          </cell>
          <cell r="F1036" t="str">
            <v>2 - Outros Profissionais da Saúde</v>
          </cell>
          <cell r="G1036" t="str">
            <v>3222-05</v>
          </cell>
          <cell r="H1036" t="str">
            <v>08/2021</v>
          </cell>
          <cell r="I1036">
            <v>0</v>
          </cell>
          <cell r="J1036">
            <v>134.5376</v>
          </cell>
          <cell r="M1036">
            <v>0</v>
          </cell>
          <cell r="O1036">
            <v>1.35</v>
          </cell>
          <cell r="R1036">
            <v>137.89000000000001</v>
          </cell>
          <cell r="S1036">
            <v>67.430000000000007</v>
          </cell>
          <cell r="U1036">
            <v>0</v>
          </cell>
        </row>
        <row r="1037">
          <cell r="C1037" t="str">
            <v>HOSPITAL MIGUEL ARRAES</v>
          </cell>
          <cell r="E1037" t="str">
            <v>VANESKA DE ANDRADE CAVALCANTI SANTOS</v>
          </cell>
          <cell r="F1037" t="str">
            <v>2 - Outros Profissionais da Saúde</v>
          </cell>
          <cell r="G1037" t="str">
            <v>2236-05</v>
          </cell>
          <cell r="H1037" t="str">
            <v>08/2021</v>
          </cell>
          <cell r="I1037">
            <v>0</v>
          </cell>
          <cell r="J1037">
            <v>191.21119999999999</v>
          </cell>
          <cell r="M1037">
            <v>0</v>
          </cell>
          <cell r="O1037">
            <v>2.84</v>
          </cell>
          <cell r="S1037">
            <v>0</v>
          </cell>
          <cell r="U1037">
            <v>0</v>
          </cell>
        </row>
        <row r="1038">
          <cell r="C1038" t="str">
            <v>HOSPITAL MIGUEL ARRAES</v>
          </cell>
          <cell r="E1038" t="str">
            <v>VANESSA DE MELO ESPINDOLA</v>
          </cell>
          <cell r="F1038" t="str">
            <v>2 - Outros Profissionais da Saúde</v>
          </cell>
          <cell r="G1038" t="str">
            <v>3222-05</v>
          </cell>
          <cell r="H1038" t="str">
            <v>08/2021</v>
          </cell>
          <cell r="I1038">
            <v>0</v>
          </cell>
          <cell r="J1038">
            <v>128.45760000000001</v>
          </cell>
          <cell r="M1038">
            <v>0</v>
          </cell>
          <cell r="O1038">
            <v>1.35</v>
          </cell>
          <cell r="R1038">
            <v>127.54</v>
          </cell>
          <cell r="S1038">
            <v>65.180000000000007</v>
          </cell>
          <cell r="U1038">
            <v>0</v>
          </cell>
        </row>
        <row r="1039">
          <cell r="C1039" t="str">
            <v>HOSPITAL MIGUEL ARRAES</v>
          </cell>
          <cell r="E1039" t="str">
            <v>VANESSA SALES DE ANDRADE CORREIA</v>
          </cell>
          <cell r="F1039" t="str">
            <v>2 - Outros Profissionais da Saúde</v>
          </cell>
          <cell r="G1039" t="str">
            <v>3222-05</v>
          </cell>
          <cell r="H1039" t="str">
            <v>08/2021</v>
          </cell>
          <cell r="I1039">
            <v>0</v>
          </cell>
          <cell r="J1039">
            <v>112.19759999999999</v>
          </cell>
          <cell r="M1039">
            <v>0</v>
          </cell>
          <cell r="O1039">
            <v>1.35</v>
          </cell>
          <cell r="R1039">
            <v>158.14000000000001</v>
          </cell>
          <cell r="S1039">
            <v>51.8</v>
          </cell>
          <cell r="U1039">
            <v>0</v>
          </cell>
        </row>
        <row r="1040">
          <cell r="C1040" t="str">
            <v>HOSPITAL MIGUEL ARRAES</v>
          </cell>
          <cell r="E1040" t="str">
            <v>VANIA MARIA DE OLIVEIRA SANTOS</v>
          </cell>
          <cell r="F1040" t="str">
            <v>2 - Outros Profissionais da Saúde</v>
          </cell>
          <cell r="G1040" t="str">
            <v>3222-05</v>
          </cell>
          <cell r="H1040" t="str">
            <v>08/2021</v>
          </cell>
          <cell r="I1040">
            <v>0</v>
          </cell>
          <cell r="J1040">
            <v>142.12</v>
          </cell>
          <cell r="M1040">
            <v>0</v>
          </cell>
          <cell r="O1040">
            <v>1.35</v>
          </cell>
          <cell r="R1040">
            <v>146.74</v>
          </cell>
          <cell r="S1040">
            <v>67.66</v>
          </cell>
          <cell r="U1040">
            <v>0</v>
          </cell>
        </row>
        <row r="1041">
          <cell r="C1041" t="str">
            <v>HOSPITAL MIGUEL ARRAES</v>
          </cell>
          <cell r="E1041" t="str">
            <v>VANUZA CRISPIM DA SILVA</v>
          </cell>
          <cell r="F1041" t="str">
            <v>2 - Outros Profissionais da Saúde</v>
          </cell>
          <cell r="G1041" t="str">
            <v>3222-05</v>
          </cell>
          <cell r="H1041" t="str">
            <v>08/2021</v>
          </cell>
          <cell r="I1041">
            <v>0</v>
          </cell>
          <cell r="J1041">
            <v>237.916</v>
          </cell>
          <cell r="M1041">
            <v>0</v>
          </cell>
          <cell r="O1041">
            <v>1.35</v>
          </cell>
          <cell r="R1041">
            <v>111.34</v>
          </cell>
          <cell r="S1041">
            <v>15.73</v>
          </cell>
          <cell r="U1041">
            <v>0</v>
          </cell>
        </row>
        <row r="1042">
          <cell r="C1042" t="str">
            <v>HOSPITAL MIGUEL ARRAES</v>
          </cell>
          <cell r="E1042" t="str">
            <v>VERA LUCIA GONCALVES DE LIMA</v>
          </cell>
          <cell r="F1042" t="str">
            <v>2 - Outros Profissionais da Saúde</v>
          </cell>
          <cell r="G1042" t="str">
            <v>3222-05</v>
          </cell>
          <cell r="H1042" t="str">
            <v>08/2021</v>
          </cell>
          <cell r="I1042">
            <v>0</v>
          </cell>
          <cell r="J1042">
            <v>134.72800000000001</v>
          </cell>
          <cell r="M1042">
            <v>0</v>
          </cell>
          <cell r="O1042">
            <v>1.35</v>
          </cell>
          <cell r="R1042">
            <v>158.14000000000001</v>
          </cell>
          <cell r="S1042">
            <v>67.430000000000007</v>
          </cell>
          <cell r="U1042">
            <v>0</v>
          </cell>
        </row>
        <row r="1043">
          <cell r="C1043" t="str">
            <v>HOSPITAL MIGUEL ARRAES</v>
          </cell>
          <cell r="E1043" t="str">
            <v>VERONICA EUGENIO DOS SANTOS</v>
          </cell>
          <cell r="F1043" t="str">
            <v>2 - Outros Profissionais da Saúde</v>
          </cell>
          <cell r="G1043" t="str">
            <v>3222-05</v>
          </cell>
          <cell r="H1043" t="str">
            <v>08/2021</v>
          </cell>
          <cell r="I1043">
            <v>0</v>
          </cell>
          <cell r="J1043">
            <v>223.61519999999999</v>
          </cell>
          <cell r="M1043">
            <v>0</v>
          </cell>
          <cell r="O1043">
            <v>1.35</v>
          </cell>
          <cell r="S1043">
            <v>0</v>
          </cell>
          <cell r="U1043">
            <v>0</v>
          </cell>
        </row>
        <row r="1044">
          <cell r="C1044" t="str">
            <v>HOSPITAL MIGUEL ARRAES</v>
          </cell>
          <cell r="E1044" t="str">
            <v>VERONICA OLIVEIRA DA SILVA</v>
          </cell>
          <cell r="F1044" t="str">
            <v>2 - Outros Profissionais da Saúde</v>
          </cell>
          <cell r="G1044" t="str">
            <v>3222-05</v>
          </cell>
          <cell r="H1044" t="str">
            <v>08/2021</v>
          </cell>
          <cell r="I1044">
            <v>0</v>
          </cell>
          <cell r="J1044">
            <v>123.6472</v>
          </cell>
          <cell r="M1044">
            <v>0</v>
          </cell>
          <cell r="O1044">
            <v>1.35</v>
          </cell>
          <cell r="R1044">
            <v>168.34</v>
          </cell>
          <cell r="S1044">
            <v>65.2</v>
          </cell>
          <cell r="U1044">
            <v>0</v>
          </cell>
        </row>
        <row r="1045">
          <cell r="C1045" t="str">
            <v>HOSPITAL MIGUEL ARRAES</v>
          </cell>
          <cell r="E1045" t="str">
            <v>VICTOR DE CARVALHO BRITO PONTES</v>
          </cell>
          <cell r="F1045" t="str">
            <v>1 - Médico</v>
          </cell>
          <cell r="G1045" t="str">
            <v>2251-25</v>
          </cell>
          <cell r="H1045" t="str">
            <v>08/2021</v>
          </cell>
          <cell r="I1045">
            <v>0</v>
          </cell>
          <cell r="J1045">
            <v>862.08</v>
          </cell>
          <cell r="M1045">
            <v>0</v>
          </cell>
          <cell r="O1045">
            <v>10.85</v>
          </cell>
          <cell r="S1045">
            <v>0</v>
          </cell>
          <cell r="U1045">
            <v>0</v>
          </cell>
        </row>
        <row r="1046">
          <cell r="C1046" t="str">
            <v>HOSPITAL MIGUEL ARRAES</v>
          </cell>
          <cell r="E1046" t="str">
            <v>VICTORIA PIMENTEL JATOBA</v>
          </cell>
          <cell r="F1046" t="str">
            <v>1 - Médico</v>
          </cell>
          <cell r="G1046" t="str">
            <v>2251-25</v>
          </cell>
          <cell r="H1046" t="str">
            <v>08/2021</v>
          </cell>
          <cell r="I1046">
            <v>0</v>
          </cell>
          <cell r="J1046">
            <v>378.28879999999998</v>
          </cell>
          <cell r="M1046">
            <v>0</v>
          </cell>
          <cell r="O1046">
            <v>10.85</v>
          </cell>
          <cell r="S1046">
            <v>0</v>
          </cell>
          <cell r="U1046">
            <v>0</v>
          </cell>
        </row>
        <row r="1047">
          <cell r="C1047" t="str">
            <v>HOSPITAL MIGUEL ARRAES</v>
          </cell>
          <cell r="E1047" t="str">
            <v>VICTORIA REGINA DOS SANTOS TRINDADE</v>
          </cell>
          <cell r="F1047" t="str">
            <v>2 - Outros Profissionais da Saúde</v>
          </cell>
          <cell r="G1047" t="str">
            <v>3222-05</v>
          </cell>
          <cell r="H1047" t="str">
            <v>08/2021</v>
          </cell>
          <cell r="I1047">
            <v>0</v>
          </cell>
          <cell r="J1047">
            <v>236.67519999999999</v>
          </cell>
          <cell r="M1047">
            <v>0</v>
          </cell>
          <cell r="O1047">
            <v>1.35</v>
          </cell>
          <cell r="R1047">
            <v>13.99</v>
          </cell>
          <cell r="S1047">
            <v>0.09</v>
          </cell>
          <cell r="U1047">
            <v>0</v>
          </cell>
        </row>
        <row r="1048">
          <cell r="C1048" t="str">
            <v>HOSPITAL MIGUEL ARRAES</v>
          </cell>
          <cell r="E1048" t="str">
            <v>VILDETE PEREIRA MARQUES DA SILVA</v>
          </cell>
          <cell r="F1048" t="str">
            <v>2 - Outros Profissionais da Saúde</v>
          </cell>
          <cell r="G1048" t="str">
            <v>3222-05</v>
          </cell>
          <cell r="H1048" t="str">
            <v>08/2021</v>
          </cell>
          <cell r="I1048">
            <v>0</v>
          </cell>
          <cell r="J1048">
            <v>62.5336</v>
          </cell>
          <cell r="M1048">
            <v>0</v>
          </cell>
          <cell r="O1048">
            <v>1.35</v>
          </cell>
          <cell r="S1048">
            <v>0</v>
          </cell>
          <cell r="U1048">
            <v>0</v>
          </cell>
        </row>
        <row r="1049">
          <cell r="C1049" t="str">
            <v>HOSPITAL MIGUEL ARRAES</v>
          </cell>
          <cell r="E1049" t="str">
            <v>VILMA MARIA ALVES CESAR</v>
          </cell>
          <cell r="F1049" t="str">
            <v>2 - Outros Profissionais da Saúde</v>
          </cell>
          <cell r="G1049" t="str">
            <v>3222-05</v>
          </cell>
          <cell r="H1049" t="str">
            <v>08/2021</v>
          </cell>
          <cell r="I1049">
            <v>0</v>
          </cell>
          <cell r="J1049">
            <v>139.4136</v>
          </cell>
          <cell r="M1049">
            <v>0</v>
          </cell>
          <cell r="O1049">
            <v>1.35</v>
          </cell>
          <cell r="R1049">
            <v>168.34</v>
          </cell>
          <cell r="S1049">
            <v>67.790000000000006</v>
          </cell>
          <cell r="U1049">
            <v>0</v>
          </cell>
        </row>
        <row r="1050">
          <cell r="C1050" t="str">
            <v>HOSPITAL MIGUEL ARRAES</v>
          </cell>
          <cell r="E1050" t="str">
            <v>VINICIUS ANDRE DA SILVA</v>
          </cell>
          <cell r="F1050" t="str">
            <v>2 - Outros Profissionais da Saúde</v>
          </cell>
          <cell r="G1050" t="str">
            <v>3222-05</v>
          </cell>
          <cell r="H1050" t="str">
            <v>08/2021</v>
          </cell>
          <cell r="I1050">
            <v>0</v>
          </cell>
          <cell r="J1050">
            <v>104.36960000000001</v>
          </cell>
          <cell r="M1050">
            <v>0</v>
          </cell>
          <cell r="O1050">
            <v>1.35</v>
          </cell>
          <cell r="S1050">
            <v>63.39</v>
          </cell>
          <cell r="U1050">
            <v>0</v>
          </cell>
        </row>
        <row r="1051">
          <cell r="C1051" t="str">
            <v>HOSPITAL MIGUEL ARRAES</v>
          </cell>
          <cell r="E1051" t="str">
            <v>VINICIUS CAVALCANTI GOMES</v>
          </cell>
          <cell r="F1051" t="str">
            <v>3 - Administrativo</v>
          </cell>
          <cell r="G1051" t="str">
            <v>3172-10</v>
          </cell>
          <cell r="H1051" t="str">
            <v>08/2021</v>
          </cell>
          <cell r="I1051">
            <v>0</v>
          </cell>
          <cell r="J1051">
            <v>146.10319999999999</v>
          </cell>
          <cell r="M1051">
            <v>0</v>
          </cell>
          <cell r="O1051">
            <v>1.35</v>
          </cell>
          <cell r="S1051">
            <v>0</v>
          </cell>
          <cell r="U1051">
            <v>0</v>
          </cell>
        </row>
        <row r="1052">
          <cell r="C1052" t="str">
            <v>HOSPITAL MIGUEL ARRAES</v>
          </cell>
          <cell r="E1052" t="str">
            <v>VINICIUS MARQUES RIBEIRO</v>
          </cell>
          <cell r="F1052" t="str">
            <v>1 - Médico</v>
          </cell>
          <cell r="G1052" t="str">
            <v>2251-25</v>
          </cell>
          <cell r="H1052" t="str">
            <v>08/2021</v>
          </cell>
          <cell r="I1052">
            <v>0</v>
          </cell>
          <cell r="J1052">
            <v>408.71359999999999</v>
          </cell>
          <cell r="M1052">
            <v>0</v>
          </cell>
          <cell r="O1052">
            <v>10.85</v>
          </cell>
          <cell r="S1052">
            <v>0</v>
          </cell>
          <cell r="U1052">
            <v>0</v>
          </cell>
        </row>
        <row r="1053">
          <cell r="C1053" t="str">
            <v>HOSPITAL MIGUEL ARRAES</v>
          </cell>
          <cell r="E1053" t="str">
            <v>VITOR MANOEL RODRIGUES FERREIRA DE LIMA</v>
          </cell>
          <cell r="F1053" t="str">
            <v>1 - Médico</v>
          </cell>
          <cell r="G1053" t="str">
            <v>2251-25</v>
          </cell>
          <cell r="H1053" t="str">
            <v>08/2021</v>
          </cell>
          <cell r="I1053">
            <v>0</v>
          </cell>
          <cell r="J1053">
            <v>774.01919999999996</v>
          </cell>
          <cell r="M1053">
            <v>0</v>
          </cell>
          <cell r="O1053">
            <v>10.85</v>
          </cell>
          <cell r="S1053">
            <v>0</v>
          </cell>
          <cell r="U1053">
            <v>0</v>
          </cell>
        </row>
        <row r="1054">
          <cell r="C1054" t="str">
            <v>HOSPITAL MIGUEL ARRAES</v>
          </cell>
          <cell r="E1054" t="str">
            <v>VITORIA REGINA ARAUJO RIBEIRO DA COSTA</v>
          </cell>
          <cell r="F1054" t="str">
            <v>2 - Outros Profissionais da Saúde</v>
          </cell>
          <cell r="G1054" t="str">
            <v>2237-10</v>
          </cell>
          <cell r="H1054" t="str">
            <v>08/2021</v>
          </cell>
          <cell r="I1054">
            <v>0</v>
          </cell>
          <cell r="J1054">
            <v>263.09280000000001</v>
          </cell>
          <cell r="M1054">
            <v>0</v>
          </cell>
          <cell r="O1054">
            <v>1.35</v>
          </cell>
          <cell r="S1054">
            <v>0</v>
          </cell>
          <cell r="U1054">
            <v>0</v>
          </cell>
        </row>
        <row r="1055">
          <cell r="C1055" t="str">
            <v>HOSPITAL MIGUEL ARRAES</v>
          </cell>
          <cell r="E1055" t="str">
            <v>VITTORIA KEWELYN SILVA SOUTO MAIOR</v>
          </cell>
          <cell r="F1055" t="str">
            <v>3 - Administrativo</v>
          </cell>
          <cell r="G1055" t="str">
            <v>4110-10</v>
          </cell>
          <cell r="H1055" t="str">
            <v>08/2021</v>
          </cell>
          <cell r="I1055">
            <v>0</v>
          </cell>
          <cell r="J1055">
            <v>0</v>
          </cell>
          <cell r="M1055">
            <v>0</v>
          </cell>
          <cell r="O1055">
            <v>1.35</v>
          </cell>
          <cell r="S1055">
            <v>0</v>
          </cell>
          <cell r="U1055">
            <v>0</v>
          </cell>
        </row>
        <row r="1056">
          <cell r="C1056" t="str">
            <v>HOSPITAL MIGUEL ARRAES</v>
          </cell>
          <cell r="E1056" t="str">
            <v>VIVIAN CELIA PAES DE MELO</v>
          </cell>
          <cell r="F1056" t="str">
            <v>3 - Administrativo</v>
          </cell>
          <cell r="G1056" t="str">
            <v>4110-10</v>
          </cell>
          <cell r="H1056" t="str">
            <v>08/2021</v>
          </cell>
          <cell r="I1056">
            <v>0</v>
          </cell>
          <cell r="J1056">
            <v>107.6888</v>
          </cell>
          <cell r="M1056">
            <v>0</v>
          </cell>
          <cell r="O1056">
            <v>1.35</v>
          </cell>
          <cell r="R1056">
            <v>168.34</v>
          </cell>
          <cell r="S1056">
            <v>66.78</v>
          </cell>
          <cell r="U1056">
            <v>0</v>
          </cell>
        </row>
        <row r="1057">
          <cell r="C1057" t="str">
            <v>HOSPITAL MIGUEL ARRAES</v>
          </cell>
          <cell r="E1057" t="str">
            <v>VIVIENNE MARIA FERREIRA DE ANDRADE</v>
          </cell>
          <cell r="F1057" t="str">
            <v>1 - Médico</v>
          </cell>
          <cell r="G1057" t="str">
            <v>2251-25</v>
          </cell>
          <cell r="H1057" t="str">
            <v>08/2021</v>
          </cell>
          <cell r="I1057">
            <v>0</v>
          </cell>
          <cell r="J1057">
            <v>717.79600000000005</v>
          </cell>
          <cell r="M1057">
            <v>0</v>
          </cell>
          <cell r="O1057">
            <v>10.85</v>
          </cell>
          <cell r="S1057">
            <v>0</v>
          </cell>
          <cell r="U1057">
            <v>0</v>
          </cell>
        </row>
        <row r="1058">
          <cell r="C1058" t="str">
            <v>HOSPITAL MIGUEL ARRAES</v>
          </cell>
          <cell r="E1058" t="str">
            <v>WALLACE NEVES DE SA</v>
          </cell>
          <cell r="F1058" t="str">
            <v>3 - Administrativo</v>
          </cell>
          <cell r="G1058" t="str">
            <v>2526-05</v>
          </cell>
          <cell r="H1058" t="str">
            <v>08/2021</v>
          </cell>
          <cell r="I1058">
            <v>0</v>
          </cell>
          <cell r="J1058">
            <v>194.29920000000001</v>
          </cell>
          <cell r="M1058">
            <v>0</v>
          </cell>
          <cell r="O1058">
            <v>1.35</v>
          </cell>
          <cell r="R1058">
            <v>158.14000000000001</v>
          </cell>
          <cell r="S1058">
            <v>118.84</v>
          </cell>
          <cell r="U1058">
            <v>0</v>
          </cell>
        </row>
        <row r="1059">
          <cell r="C1059" t="str">
            <v>HOSPITAL MIGUEL ARRAES</v>
          </cell>
          <cell r="E1059" t="str">
            <v>WALTYENE FERNANDES DE ASSIS</v>
          </cell>
          <cell r="F1059" t="str">
            <v>3 - Administrativo</v>
          </cell>
          <cell r="G1059" t="str">
            <v>4110-10</v>
          </cell>
          <cell r="H1059" t="str">
            <v>08/2021</v>
          </cell>
          <cell r="I1059">
            <v>0</v>
          </cell>
          <cell r="J1059">
            <v>104.2424</v>
          </cell>
          <cell r="M1059">
            <v>0</v>
          </cell>
          <cell r="O1059">
            <v>1.35</v>
          </cell>
          <cell r="S1059">
            <v>0</v>
          </cell>
          <cell r="U1059">
            <v>69.430000000000007</v>
          </cell>
          <cell r="X1059" t="str">
            <v>AUXILIO CRECHE</v>
          </cell>
        </row>
        <row r="1060">
          <cell r="C1060" t="str">
            <v>HOSPITAL MIGUEL ARRAES</v>
          </cell>
          <cell r="E1060" t="str">
            <v>WANA CRISTINA LOPES E SILVA</v>
          </cell>
          <cell r="F1060" t="str">
            <v>2 - Outros Profissionais da Saúde</v>
          </cell>
          <cell r="G1060" t="str">
            <v>2516-05</v>
          </cell>
          <cell r="H1060" t="str">
            <v>08/2021</v>
          </cell>
          <cell r="I1060">
            <v>0</v>
          </cell>
          <cell r="J1060">
            <v>280.57600000000002</v>
          </cell>
          <cell r="M1060">
            <v>0</v>
          </cell>
          <cell r="O1060">
            <v>1.35</v>
          </cell>
          <cell r="S1060">
            <v>0</v>
          </cell>
          <cell r="U1060">
            <v>0</v>
          </cell>
        </row>
        <row r="1061">
          <cell r="C1061" t="str">
            <v>HOSPITAL MIGUEL ARRAES</v>
          </cell>
          <cell r="E1061" t="str">
            <v>WANDREA MARIA FIGUEIREDO DE ALMEIDA</v>
          </cell>
          <cell r="F1061" t="str">
            <v>2 - Outros Profissionais da Saúde</v>
          </cell>
          <cell r="G1061" t="str">
            <v>2235-05</v>
          </cell>
          <cell r="H1061" t="str">
            <v>08/2021</v>
          </cell>
          <cell r="I1061">
            <v>0</v>
          </cell>
          <cell r="J1061">
            <v>232.7544</v>
          </cell>
          <cell r="M1061">
            <v>0</v>
          </cell>
          <cell r="O1061">
            <v>2.84</v>
          </cell>
          <cell r="S1061">
            <v>0</v>
          </cell>
          <cell r="U1061">
            <v>0</v>
          </cell>
        </row>
        <row r="1062">
          <cell r="C1062" t="str">
            <v>HOSPITAL MIGUEL ARRAES</v>
          </cell>
          <cell r="E1062" t="str">
            <v>WEDJA MARIA SOUSA DA SILVA</v>
          </cell>
          <cell r="F1062" t="str">
            <v>3 - Administrativo</v>
          </cell>
          <cell r="G1062" t="str">
            <v>4110-10</v>
          </cell>
          <cell r="H1062" t="str">
            <v>08/2021</v>
          </cell>
          <cell r="I1062">
            <v>0</v>
          </cell>
          <cell r="J1062">
            <v>11</v>
          </cell>
          <cell r="M1062">
            <v>0</v>
          </cell>
          <cell r="O1062">
            <v>1.35</v>
          </cell>
          <cell r="R1062">
            <v>178.54000000000002</v>
          </cell>
          <cell r="S1062">
            <v>33</v>
          </cell>
          <cell r="U1062">
            <v>0</v>
          </cell>
        </row>
        <row r="1063">
          <cell r="C1063" t="str">
            <v>HOSPITAL MIGUEL ARRAES</v>
          </cell>
          <cell r="E1063" t="str">
            <v>WEIDSON BRAYAN PINHEIRO MELO</v>
          </cell>
          <cell r="F1063" t="str">
            <v>2 - Outros Profissionais da Saúde</v>
          </cell>
          <cell r="G1063" t="str">
            <v>2236-05</v>
          </cell>
          <cell r="H1063" t="str">
            <v>08/2021</v>
          </cell>
          <cell r="I1063">
            <v>0</v>
          </cell>
          <cell r="J1063">
            <v>237.9864</v>
          </cell>
          <cell r="M1063">
            <v>0</v>
          </cell>
          <cell r="O1063">
            <v>2.84</v>
          </cell>
          <cell r="S1063">
            <v>0</v>
          </cell>
          <cell r="U1063">
            <v>0</v>
          </cell>
        </row>
        <row r="1064">
          <cell r="C1064" t="str">
            <v>HOSPITAL MIGUEL ARRAES</v>
          </cell>
          <cell r="E1064" t="str">
            <v>WELLITANIA VIEIRA DA CUNHA</v>
          </cell>
          <cell r="F1064" t="str">
            <v>2 - Outros Profissionais da Saúde</v>
          </cell>
          <cell r="G1064" t="str">
            <v>2236-05</v>
          </cell>
          <cell r="H1064" t="str">
            <v>08/2021</v>
          </cell>
          <cell r="I1064">
            <v>0</v>
          </cell>
          <cell r="J1064">
            <v>184.3032</v>
          </cell>
          <cell r="M1064">
            <v>0</v>
          </cell>
          <cell r="O1064">
            <v>2.84</v>
          </cell>
          <cell r="S1064">
            <v>0</v>
          </cell>
          <cell r="U1064">
            <v>0</v>
          </cell>
        </row>
        <row r="1065">
          <cell r="C1065" t="str">
            <v>HOSPITAL MIGUEL ARRAES</v>
          </cell>
          <cell r="E1065" t="str">
            <v>WENDELY CARLA NASCIMENTO DE LIMA</v>
          </cell>
          <cell r="F1065" t="str">
            <v>3 - Administrativo</v>
          </cell>
          <cell r="G1065" t="str">
            <v>4110-10</v>
          </cell>
          <cell r="H1065" t="str">
            <v>08/2021</v>
          </cell>
          <cell r="I1065">
            <v>0</v>
          </cell>
          <cell r="J1065">
            <v>11</v>
          </cell>
          <cell r="M1065">
            <v>0</v>
          </cell>
          <cell r="O1065">
            <v>1.35</v>
          </cell>
          <cell r="R1065">
            <v>188.74</v>
          </cell>
          <cell r="S1065">
            <v>33</v>
          </cell>
          <cell r="U1065">
            <v>0</v>
          </cell>
        </row>
        <row r="1066">
          <cell r="C1066" t="str">
            <v>HOSPITAL MIGUEL ARRAES</v>
          </cell>
          <cell r="E1066" t="str">
            <v>WESLEY FERREIRA DA SILVA</v>
          </cell>
          <cell r="F1066" t="str">
            <v>3 - Administrativo</v>
          </cell>
          <cell r="G1066" t="str">
            <v>4110-10</v>
          </cell>
          <cell r="H1066" t="str">
            <v>08/2021</v>
          </cell>
          <cell r="I1066">
            <v>0</v>
          </cell>
          <cell r="J1066">
            <v>108.59439999999999</v>
          </cell>
          <cell r="M1066">
            <v>0</v>
          </cell>
          <cell r="O1066">
            <v>1.35</v>
          </cell>
          <cell r="R1066">
            <v>288.33999999999997</v>
          </cell>
          <cell r="S1066">
            <v>66.78</v>
          </cell>
          <cell r="U1066">
            <v>0</v>
          </cell>
        </row>
        <row r="1067">
          <cell r="C1067" t="str">
            <v>HOSPITAL MIGUEL ARRAES</v>
          </cell>
          <cell r="E1067" t="str">
            <v>WILLAMS FRANCISCO DA ROCHA</v>
          </cell>
          <cell r="F1067" t="str">
            <v>2 - Outros Profissionais da Saúde</v>
          </cell>
          <cell r="G1067" t="str">
            <v>2236-05</v>
          </cell>
          <cell r="H1067" t="str">
            <v>08/2021</v>
          </cell>
          <cell r="I1067">
            <v>0</v>
          </cell>
          <cell r="J1067">
            <v>183.328</v>
          </cell>
          <cell r="M1067">
            <v>0</v>
          </cell>
          <cell r="O1067">
            <v>2.84</v>
          </cell>
          <cell r="S1067">
            <v>0</v>
          </cell>
          <cell r="U1067">
            <v>0</v>
          </cell>
        </row>
        <row r="1068">
          <cell r="C1068" t="str">
            <v>HOSPITAL MIGUEL ARRAES</v>
          </cell>
          <cell r="E1068" t="str">
            <v>WILLAMS SILVA REGO</v>
          </cell>
          <cell r="F1068" t="str">
            <v>3 - Administrativo</v>
          </cell>
          <cell r="G1068" t="str">
            <v>5174-10</v>
          </cell>
          <cell r="H1068" t="str">
            <v>08/2021</v>
          </cell>
          <cell r="I1068">
            <v>0</v>
          </cell>
          <cell r="J1068">
            <v>97.810400000000016</v>
          </cell>
          <cell r="M1068">
            <v>0</v>
          </cell>
          <cell r="O1068">
            <v>1.35</v>
          </cell>
          <cell r="R1068">
            <v>270.64</v>
          </cell>
          <cell r="S1068">
            <v>66.78</v>
          </cell>
          <cell r="U1068">
            <v>0</v>
          </cell>
        </row>
        <row r="1069">
          <cell r="C1069" t="str">
            <v>HOSPITAL MIGUEL ARRAES</v>
          </cell>
          <cell r="E1069" t="str">
            <v>WILMA RODRIGUES BEZERRA</v>
          </cell>
          <cell r="F1069" t="str">
            <v>3 - Administrativo</v>
          </cell>
          <cell r="G1069" t="str">
            <v>4110-10</v>
          </cell>
          <cell r="H1069" t="str">
            <v>08/2021</v>
          </cell>
          <cell r="I1069">
            <v>0</v>
          </cell>
          <cell r="J1069">
            <v>93.478400000000008</v>
          </cell>
          <cell r="M1069">
            <v>0</v>
          </cell>
          <cell r="O1069">
            <v>1.35</v>
          </cell>
          <cell r="R1069">
            <v>117.64</v>
          </cell>
          <cell r="S1069">
            <v>64.55</v>
          </cell>
          <cell r="U1069">
            <v>0</v>
          </cell>
        </row>
        <row r="1070">
          <cell r="C1070" t="str">
            <v>HOSPITAL MIGUEL ARRAES</v>
          </cell>
          <cell r="E1070" t="str">
            <v>YASMIN RIBEIRO DE ALBUQUERQUE MARINHO</v>
          </cell>
          <cell r="F1070" t="str">
            <v>2 - Outros Profissionais da Saúde</v>
          </cell>
          <cell r="G1070" t="str">
            <v>3222-05</v>
          </cell>
          <cell r="H1070" t="str">
            <v>08/2021</v>
          </cell>
          <cell r="I1070">
            <v>0</v>
          </cell>
          <cell r="J1070">
            <v>120.336</v>
          </cell>
          <cell r="L1070">
            <v>340.6</v>
          </cell>
          <cell r="M1070">
            <v>22.48</v>
          </cell>
          <cell r="O1070">
            <v>1.35</v>
          </cell>
          <cell r="R1070">
            <v>229.54000000000002</v>
          </cell>
          <cell r="S1070">
            <v>67.69</v>
          </cell>
          <cell r="U1070">
            <v>0</v>
          </cell>
        </row>
        <row r="1071">
          <cell r="C1071" t="str">
            <v>HOSPITAL MIGUEL ARRAES</v>
          </cell>
          <cell r="E1071" t="str">
            <v>YLKA ANNY COUTO OLIVEIRA BARBOZA</v>
          </cell>
          <cell r="F1071" t="str">
            <v>2 - Outros Profissionais da Saúde</v>
          </cell>
          <cell r="G1071" t="str">
            <v>2237-10</v>
          </cell>
          <cell r="H1071" t="str">
            <v>08/2021</v>
          </cell>
          <cell r="I1071">
            <v>0</v>
          </cell>
          <cell r="J1071">
            <v>245.91759999999999</v>
          </cell>
          <cell r="M1071">
            <v>0</v>
          </cell>
          <cell r="O1071">
            <v>1.35</v>
          </cell>
          <cell r="S1071">
            <v>0</v>
          </cell>
          <cell r="U1071">
            <v>0</v>
          </cell>
        </row>
        <row r="1072">
          <cell r="C1072" t="str">
            <v>HOSPITAL MIGUEL ARRAES</v>
          </cell>
          <cell r="E1072" t="str">
            <v>ZACARIAS MARCELINO GUIMARAES</v>
          </cell>
          <cell r="F1072" t="str">
            <v>3 - Administrativo</v>
          </cell>
          <cell r="G1072" t="str">
            <v>8485-20</v>
          </cell>
          <cell r="H1072" t="str">
            <v>08/2021</v>
          </cell>
          <cell r="I1072">
            <v>0</v>
          </cell>
          <cell r="J1072">
            <v>120.176</v>
          </cell>
          <cell r="M1072">
            <v>0</v>
          </cell>
          <cell r="O1072">
            <v>1.35</v>
          </cell>
          <cell r="R1072">
            <v>229.54000000000002</v>
          </cell>
          <cell r="S1072">
            <v>70.39</v>
          </cell>
          <cell r="U1072">
            <v>0</v>
          </cell>
        </row>
        <row r="1073">
          <cell r="C1073" t="str">
            <v>HOSPITAL MIGUEL ARRAES</v>
          </cell>
          <cell r="E1073" t="str">
            <v>ZENAIDE MARIA DOS SANTOS</v>
          </cell>
          <cell r="F1073" t="str">
            <v>2 - Outros Profissionais da Saúde</v>
          </cell>
          <cell r="G1073" t="str">
            <v>3222-05</v>
          </cell>
          <cell r="H1073" t="str">
            <v>08/2021</v>
          </cell>
          <cell r="I1073">
            <v>0</v>
          </cell>
          <cell r="J1073">
            <v>136.6712</v>
          </cell>
          <cell r="M1073">
            <v>0</v>
          </cell>
          <cell r="O1073">
            <v>1.35</v>
          </cell>
          <cell r="R1073">
            <v>168.34</v>
          </cell>
          <cell r="S1073">
            <v>67.45</v>
          </cell>
          <cell r="U1073">
            <v>0</v>
          </cell>
        </row>
        <row r="1074">
          <cell r="C1074" t="str">
            <v>HOSPITAL MIGUEL ARRAES</v>
          </cell>
          <cell r="E1074" t="str">
            <v>ZILDA BEZERRA LIRA</v>
          </cell>
          <cell r="F1074" t="str">
            <v>2 - Outros Profissionais da Saúde</v>
          </cell>
          <cell r="G1074" t="str">
            <v>3222-05</v>
          </cell>
          <cell r="H1074" t="str">
            <v>08/2021</v>
          </cell>
          <cell r="I1074">
            <v>0</v>
          </cell>
          <cell r="J1074">
            <v>142.5136</v>
          </cell>
          <cell r="M1074">
            <v>0</v>
          </cell>
          <cell r="O1074">
            <v>1.35</v>
          </cell>
          <cell r="R1074">
            <v>288.33999999999997</v>
          </cell>
          <cell r="S1074">
            <v>67.739999999999995</v>
          </cell>
          <cell r="U1074">
            <v>0</v>
          </cell>
        </row>
        <row r="1075">
          <cell r="C1075" t="str">
            <v>HOSPITAL MIGUEL ARRAES</v>
          </cell>
          <cell r="E1075" t="str">
            <v>ZILMA MARQUES DA PAIXAO</v>
          </cell>
          <cell r="F1075" t="str">
            <v>2 - Outros Profissionais da Saúde</v>
          </cell>
          <cell r="G1075" t="str">
            <v>3222-05</v>
          </cell>
          <cell r="H1075" t="str">
            <v>08/2021</v>
          </cell>
          <cell r="I1075">
            <v>0</v>
          </cell>
          <cell r="J1075">
            <v>90.801599999999993</v>
          </cell>
          <cell r="M1075">
            <v>0</v>
          </cell>
          <cell r="O1075">
            <v>1.35</v>
          </cell>
          <cell r="R1075">
            <v>288.33999999999997</v>
          </cell>
          <cell r="S1075">
            <v>286.07</v>
          </cell>
          <cell r="U1075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(OCULTAR)'!$P$3:$R$91,3,0),"")</f>
        <v>9039744000275</v>
      </c>
      <c r="B3" s="10" t="str">
        <f>'[1]TCE - ANEXO III - Preencher'!C12</f>
        <v>HOSPITAL MIGUEL ARRAES</v>
      </c>
      <c r="C3" s="11"/>
      <c r="D3" s="12" t="str">
        <f>'[1]TCE - ANEXO III - Preencher'!E12</f>
        <v>ACACIO JOSE CARNEIRO LOPES FILHO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 t="str">
        <f>'[1]TCE - ANEXO III - Preencher'!G12</f>
        <v>5211-30</v>
      </c>
      <c r="G3" s="14" t="str">
        <f>IF('[1]TCE - ANEXO III - Preencher'!H12="","",'[1]TCE - ANEXO III - Preencher'!H12)</f>
        <v>08/2021</v>
      </c>
      <c r="H3" s="15">
        <f>'[1]TCE - ANEXO III - Preencher'!I12</f>
        <v>0</v>
      </c>
      <c r="I3" s="15">
        <f>'[1]TCE - ANEXO III - Preencher'!J12</f>
        <v>87.043199999999999</v>
      </c>
      <c r="J3" s="15">
        <f>'[1]TCE - ANEXO III - Preencher'!K12</f>
        <v>0</v>
      </c>
      <c r="K3" s="16">
        <f>'[1]TCE - ANEXO III - Preencher'!L12</f>
        <v>0</v>
      </c>
      <c r="L3" s="16">
        <f>'[1]TCE - ANEXO III - Preencher'!M12</f>
        <v>0</v>
      </c>
      <c r="M3" s="16">
        <f>K3-L3</f>
        <v>0</v>
      </c>
      <c r="N3" s="16">
        <f>'[1]TCE - ANEXO III - Preencher'!O12</f>
        <v>1.35</v>
      </c>
      <c r="O3" s="16">
        <f>'[1]TCE - ANEXO III - Preencher'!P12</f>
        <v>0</v>
      </c>
      <c r="P3" s="17">
        <f>N3-O3</f>
        <v>1.35</v>
      </c>
      <c r="Q3" s="16">
        <f>'[1]TCE - ANEXO III - Preencher'!R12</f>
        <v>146.77000000000001</v>
      </c>
      <c r="R3" s="16">
        <f>'[1]TCE - ANEXO III - Preencher'!S12</f>
        <v>66.78</v>
      </c>
      <c r="S3" s="17">
        <f>Q3-R3</f>
        <v>79.990000000000009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168.38319999999999</v>
      </c>
    </row>
    <row r="4" spans="1:28" s="4" customFormat="1" x14ac:dyDescent="0.2">
      <c r="A4" s="9">
        <f>IFERROR(VLOOKUP(B4,'[1]DADOS (OCULTAR)'!$P$3:$R$91,3,0),"")</f>
        <v>9039744000275</v>
      </c>
      <c r="B4" s="10" t="str">
        <f>'[1]TCE - ANEXO III - Preencher'!C13</f>
        <v>HOSPITAL MIGUEL ARRAES</v>
      </c>
      <c r="C4" s="11"/>
      <c r="D4" s="12" t="str">
        <f>'[1]TCE - ANEXO III - Preencher'!E13</f>
        <v>ADELAIDE MARIA CALDAS CABRAL</v>
      </c>
      <c r="E4" s="10" t="str">
        <f>IF('[1]TCE - ANEXO III - Preencher'!F13="4 - Assistência Odontológica","2 - Outros Profissionais da Saúde",'[1]TCE - ANEXO III - Preencher'!F13)</f>
        <v>3 - Administrativo</v>
      </c>
      <c r="F4" s="13" t="str">
        <f>'[1]TCE - ANEXO III - Preencher'!G13</f>
        <v>1210-10</v>
      </c>
      <c r="G4" s="14" t="str">
        <f>IF('[1]TCE - ANEXO III - Preencher'!H13="","",'[1]TCE - ANEXO III - Preencher'!H13)</f>
        <v>08/2021</v>
      </c>
      <c r="H4" s="15">
        <f>'[1]TCE - ANEXO III - Preencher'!I13</f>
        <v>0</v>
      </c>
      <c r="I4" s="15">
        <f>'[1]TCE - ANEXO III - Preencher'!J13</f>
        <v>1640.7575999999999</v>
      </c>
      <c r="J4" s="15">
        <f>'[1]TCE - ANEXO III - Preencher'!K13</f>
        <v>0</v>
      </c>
      <c r="K4" s="16">
        <f>'[1]TCE - ANEXO III - Preencher'!L13</f>
        <v>340.61</v>
      </c>
      <c r="L4" s="16">
        <f>'[1]TCE - ANEXO III - Preencher'!M13</f>
        <v>30</v>
      </c>
      <c r="M4" s="16">
        <f t="shared" ref="M4:M67" si="1">K4-L4</f>
        <v>310.61</v>
      </c>
      <c r="N4" s="16">
        <f>'[1]TCE - ANEXO III - Preencher'!O13</f>
        <v>1.35</v>
      </c>
      <c r="O4" s="16">
        <f>'[1]TCE - ANEXO III - Preencher'!P13</f>
        <v>0</v>
      </c>
      <c r="P4" s="17">
        <f t="shared" ref="P4:P67" si="2">N4-O4</f>
        <v>1.35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1952.7175999999999</v>
      </c>
    </row>
    <row r="5" spans="1:28" s="4" customFormat="1" x14ac:dyDescent="0.2">
      <c r="A5" s="9">
        <f>IFERROR(VLOOKUP(B5,'[1]DADOS (OCULTAR)'!$P$3:$R$91,3,0),"")</f>
        <v>9039744000275</v>
      </c>
      <c r="B5" s="10" t="str">
        <f>'[1]TCE - ANEXO III - Preencher'!C14</f>
        <v>HOSPITAL MIGUEL ARRAES</v>
      </c>
      <c r="C5" s="11"/>
      <c r="D5" s="12" t="str">
        <f>'[1]TCE - ANEXO III - Preencher'!E14</f>
        <v>ADELLE SUELY COSTA DA SILVA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 t="str">
        <f>'[1]TCE - ANEXO III - Preencher'!G14</f>
        <v>3222-05</v>
      </c>
      <c r="G5" s="14" t="str">
        <f>IF('[1]TCE - ANEXO III - Preencher'!H14="","",'[1]TCE - ANEXO III - Preencher'!H14)</f>
        <v>08/2021</v>
      </c>
      <c r="H5" s="15">
        <f>'[1]TCE - ANEXO III - Preencher'!I14</f>
        <v>0</v>
      </c>
      <c r="I5" s="15">
        <f>'[1]TCE - ANEXO III - Preencher'!J14</f>
        <v>145.8904</v>
      </c>
      <c r="J5" s="15">
        <f>'[1]TCE - ANEXO III - Preencher'!K14</f>
        <v>0</v>
      </c>
      <c r="K5" s="16">
        <f>'[1]TCE - ANEXO III - Preencher'!L14</f>
        <v>0</v>
      </c>
      <c r="L5" s="16">
        <f>'[1]TCE - ANEXO III - Preencher'!M14</f>
        <v>0</v>
      </c>
      <c r="M5" s="16">
        <f t="shared" si="1"/>
        <v>0</v>
      </c>
      <c r="N5" s="16">
        <f>'[1]TCE - ANEXO III - Preencher'!O14</f>
        <v>1.35</v>
      </c>
      <c r="O5" s="16">
        <f>'[1]TCE - ANEXO III - Preencher'!P14</f>
        <v>0</v>
      </c>
      <c r="P5" s="17">
        <f t="shared" si="2"/>
        <v>1.35</v>
      </c>
      <c r="Q5" s="16">
        <f>'[1]TCE - ANEXO III - Preencher'!R14</f>
        <v>168.35</v>
      </c>
      <c r="R5" s="16">
        <f>'[1]TCE - ANEXO III - Preencher'!S14</f>
        <v>70.459999999999994</v>
      </c>
      <c r="S5" s="17">
        <f t="shared" si="3"/>
        <v>97.89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245.13040000000001</v>
      </c>
    </row>
    <row r="6" spans="1:28" s="4" customFormat="1" x14ac:dyDescent="0.2">
      <c r="A6" s="9">
        <f>IFERROR(VLOOKUP(B6,'[1]DADOS (OCULTAR)'!$P$3:$R$91,3,0),"")</f>
        <v>9039744000275</v>
      </c>
      <c r="B6" s="10" t="str">
        <f>'[1]TCE - ANEXO III - Preencher'!C15</f>
        <v>HOSPITAL MIGUEL ARRAES</v>
      </c>
      <c r="C6" s="11"/>
      <c r="D6" s="12" t="str">
        <f>'[1]TCE - ANEXO III - Preencher'!E15</f>
        <v>ADELSON ARTUR DOS SANTOS</v>
      </c>
      <c r="E6" s="10" t="str">
        <f>IF('[1]TCE - ANEXO III - Preencher'!F15="4 - Assistência Odontológica","2 - Outros Profissionais da Saúde",'[1]TCE - ANEXO III - Preencher'!F15)</f>
        <v>3 - Administrativo</v>
      </c>
      <c r="F6" s="13" t="str">
        <f>'[1]TCE - ANEXO III - Preencher'!G15</f>
        <v>5142-25</v>
      </c>
      <c r="G6" s="14" t="str">
        <f>IF('[1]TCE - ANEXO III - Preencher'!H15="","",'[1]TCE - ANEXO III - Preencher'!H15)</f>
        <v>08/2021</v>
      </c>
      <c r="H6" s="15">
        <f>'[1]TCE - ANEXO III - Preencher'!I15</f>
        <v>0</v>
      </c>
      <c r="I6" s="15">
        <f>'[1]TCE - ANEXO III - Preencher'!J15</f>
        <v>110.84</v>
      </c>
      <c r="J6" s="15">
        <f>'[1]TCE - ANEXO III - Preencher'!K15</f>
        <v>0</v>
      </c>
      <c r="K6" s="16">
        <f>'[1]TCE - ANEXO III - Preencher'!L15</f>
        <v>0</v>
      </c>
      <c r="L6" s="16">
        <f>'[1]TCE - ANEXO III - Preencher'!M15</f>
        <v>0</v>
      </c>
      <c r="M6" s="16">
        <f t="shared" si="1"/>
        <v>0</v>
      </c>
      <c r="N6" s="16">
        <f>'[1]TCE - ANEXO III - Preencher'!O15</f>
        <v>1.35</v>
      </c>
      <c r="O6" s="16">
        <f>'[1]TCE - ANEXO III - Preencher'!P15</f>
        <v>0</v>
      </c>
      <c r="P6" s="17">
        <f t="shared" si="2"/>
        <v>1.35</v>
      </c>
      <c r="Q6" s="16">
        <f>'[1]TCE - ANEXO III - Preencher'!R15</f>
        <v>158.13999999999999</v>
      </c>
      <c r="R6" s="16">
        <f>'[1]TCE - ANEXO III - Preencher'!S15</f>
        <v>66.599999999999994</v>
      </c>
      <c r="S6" s="17">
        <f t="shared" si="3"/>
        <v>91.539999999999992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203.73</v>
      </c>
    </row>
    <row r="7" spans="1:28" s="4" customFormat="1" x14ac:dyDescent="0.2">
      <c r="A7" s="9">
        <f>IFERROR(VLOOKUP(B7,'[1]DADOS (OCULTAR)'!$P$3:$R$91,3,0),"")</f>
        <v>9039744000275</v>
      </c>
      <c r="B7" s="10" t="str">
        <f>'[1]TCE - ANEXO III - Preencher'!C16</f>
        <v>HOSPITAL MIGUEL ARRAES</v>
      </c>
      <c r="C7" s="11"/>
      <c r="D7" s="12" t="str">
        <f>'[1]TCE - ANEXO III - Preencher'!E16</f>
        <v>ADNA RODRIGUES DA SILVA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3222-05</v>
      </c>
      <c r="G7" s="14" t="str">
        <f>IF('[1]TCE - ANEXO III - Preencher'!H16="","",'[1]TCE - ANEXO III - Preencher'!H16)</f>
        <v>08/2021</v>
      </c>
      <c r="H7" s="15">
        <f>'[1]TCE - ANEXO III - Preencher'!I16</f>
        <v>0</v>
      </c>
      <c r="I7" s="15">
        <f>'[1]TCE - ANEXO III - Preencher'!J16</f>
        <v>122.72239999999999</v>
      </c>
      <c r="J7" s="15">
        <f>'[1]TCE - ANEXO III - Preencher'!K16</f>
        <v>0</v>
      </c>
      <c r="K7" s="16">
        <f>'[1]TCE - ANEXO III - Preencher'!L16</f>
        <v>0</v>
      </c>
      <c r="L7" s="16">
        <f>'[1]TCE - ANEXO III - Preencher'!M16</f>
        <v>0</v>
      </c>
      <c r="M7" s="16">
        <f t="shared" si="1"/>
        <v>0</v>
      </c>
      <c r="N7" s="16">
        <f>'[1]TCE - ANEXO III - Preencher'!O16</f>
        <v>1.35</v>
      </c>
      <c r="O7" s="16">
        <f>'[1]TCE - ANEXO III - Preencher'!P16</f>
        <v>0</v>
      </c>
      <c r="P7" s="17">
        <f t="shared" si="2"/>
        <v>1.35</v>
      </c>
      <c r="Q7" s="16">
        <f>'[1]TCE - ANEXO III - Preencher'!R16</f>
        <v>168.33999999999997</v>
      </c>
      <c r="R7" s="16">
        <f>'[1]TCE - ANEXO III - Preencher'!S16</f>
        <v>67.430000000000007</v>
      </c>
      <c r="S7" s="17">
        <f t="shared" si="3"/>
        <v>100.90999999999997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224.98239999999996</v>
      </c>
    </row>
    <row r="8" spans="1:28" s="4" customFormat="1" x14ac:dyDescent="0.2">
      <c r="A8" s="9">
        <f>IFERROR(VLOOKUP(B8,'[1]DADOS (OCULTAR)'!$P$3:$R$91,3,0),"")</f>
        <v>9039744000275</v>
      </c>
      <c r="B8" s="10" t="str">
        <f>'[1]TCE - ANEXO III - Preencher'!C17</f>
        <v>HOSPITAL MIGUEL ARRAES</v>
      </c>
      <c r="C8" s="11"/>
      <c r="D8" s="12" t="str">
        <f>'[1]TCE - ANEXO III - Preencher'!E17</f>
        <v>ADRIANA BARBOSA DA PENHA</v>
      </c>
      <c r="E8" s="10" t="str">
        <f>IF('[1]TCE - ANEXO III - Preencher'!F17="4 - Assistência Odontológica","2 - Outros Profissionais da Saúde",'[1]TCE - ANEXO III - Preencher'!F17)</f>
        <v>3 - Administrativo</v>
      </c>
      <c r="F8" s="13" t="str">
        <f>'[1]TCE - ANEXO III - Preencher'!G17</f>
        <v>4110-10</v>
      </c>
      <c r="G8" s="14" t="str">
        <f>IF('[1]TCE - ANEXO III - Preencher'!H17="","",'[1]TCE - ANEXO III - Preencher'!H17)</f>
        <v>08/2021</v>
      </c>
      <c r="H8" s="15">
        <f>'[1]TCE - ANEXO III - Preencher'!I17</f>
        <v>0</v>
      </c>
      <c r="I8" s="15">
        <f>'[1]TCE - ANEXO III - Preencher'!J17</f>
        <v>93.229599999999991</v>
      </c>
      <c r="J8" s="15">
        <f>'[1]TCE - ANEXO III - Preencher'!K17</f>
        <v>0</v>
      </c>
      <c r="K8" s="16">
        <f>'[1]TCE - ANEXO III - Preencher'!L17</f>
        <v>0</v>
      </c>
      <c r="L8" s="16">
        <f>'[1]TCE - ANEXO III - Preencher'!M17</f>
        <v>0</v>
      </c>
      <c r="M8" s="16">
        <f t="shared" si="1"/>
        <v>0</v>
      </c>
      <c r="N8" s="16">
        <f>'[1]TCE - ANEXO III - Preencher'!O17</f>
        <v>1.35</v>
      </c>
      <c r="O8" s="16">
        <f>'[1]TCE - ANEXO III - Preencher'!P17</f>
        <v>0</v>
      </c>
      <c r="P8" s="17">
        <f t="shared" si="2"/>
        <v>1.35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94.579599999999985</v>
      </c>
    </row>
    <row r="9" spans="1:28" s="4" customFormat="1" x14ac:dyDescent="0.2">
      <c r="A9" s="9">
        <f>IFERROR(VLOOKUP(B9,'[1]DADOS (OCULTAR)'!$P$3:$R$91,3,0),"")</f>
        <v>9039744000275</v>
      </c>
      <c r="B9" s="10" t="str">
        <f>'[1]TCE - ANEXO III - Preencher'!C18</f>
        <v>HOSPITAL MIGUEL ARRAES</v>
      </c>
      <c r="C9" s="11"/>
      <c r="D9" s="12" t="str">
        <f>'[1]TCE - ANEXO III - Preencher'!E18</f>
        <v>ADRIANA DA SILVA BRAGA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 t="str">
        <f>'[1]TCE - ANEXO III - Preencher'!G18</f>
        <v>3222-05</v>
      </c>
      <c r="G9" s="14" t="str">
        <f>IF('[1]TCE - ANEXO III - Preencher'!H18="","",'[1]TCE - ANEXO III - Preencher'!H18)</f>
        <v>08/2021</v>
      </c>
      <c r="H9" s="15">
        <f>'[1]TCE - ANEXO III - Preencher'!I18</f>
        <v>0</v>
      </c>
      <c r="I9" s="15">
        <f>'[1]TCE - ANEXO III - Preencher'!J18</f>
        <v>0</v>
      </c>
      <c r="J9" s="15">
        <f>'[1]TCE - ANEXO III - Preencher'!K18</f>
        <v>0</v>
      </c>
      <c r="K9" s="16">
        <f>'[1]TCE - ANEXO III - Preencher'!L18</f>
        <v>0</v>
      </c>
      <c r="L9" s="16">
        <f>'[1]TCE - ANEXO III - Preencher'!M18</f>
        <v>0</v>
      </c>
      <c r="M9" s="16">
        <f t="shared" si="1"/>
        <v>0</v>
      </c>
      <c r="N9" s="16">
        <f>'[1]TCE - ANEXO III - Preencher'!O18</f>
        <v>1.35</v>
      </c>
      <c r="O9" s="16">
        <f>'[1]TCE - ANEXO III - Preencher'!P18</f>
        <v>0</v>
      </c>
      <c r="P9" s="17">
        <f t="shared" si="2"/>
        <v>1.35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1.35</v>
      </c>
    </row>
    <row r="10" spans="1:28" s="4" customFormat="1" x14ac:dyDescent="0.2">
      <c r="A10" s="9">
        <f>IFERROR(VLOOKUP(B10,'[1]DADOS (OCULTAR)'!$P$3:$R$91,3,0),"")</f>
        <v>9039744000275</v>
      </c>
      <c r="B10" s="10" t="str">
        <f>'[1]TCE - ANEXO III - Preencher'!C19</f>
        <v>HOSPITAL MIGUEL ARRAES</v>
      </c>
      <c r="C10" s="11"/>
      <c r="D10" s="12" t="str">
        <f>'[1]TCE - ANEXO III - Preencher'!E19</f>
        <v>ADRIANA FERREIRA DA SILVA SOUZA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 t="str">
        <f>'[1]TCE - ANEXO III - Preencher'!G19</f>
        <v>4110-10</v>
      </c>
      <c r="G10" s="14" t="str">
        <f>IF('[1]TCE - ANEXO III - Preencher'!H19="","",'[1]TCE - ANEXO III - Preencher'!H19)</f>
        <v>08/2021</v>
      </c>
      <c r="H10" s="15">
        <f>'[1]TCE - ANEXO III - Preencher'!I19</f>
        <v>0</v>
      </c>
      <c r="I10" s="15">
        <f>'[1]TCE - ANEXO III - Preencher'!J19</f>
        <v>0</v>
      </c>
      <c r="J10" s="15">
        <f>'[1]TCE - ANEXO III - Preencher'!K19</f>
        <v>0</v>
      </c>
      <c r="K10" s="16">
        <f>'[1]TCE - ANEXO III - Preencher'!L19</f>
        <v>0</v>
      </c>
      <c r="L10" s="16">
        <f>'[1]TCE - ANEXO III - Preencher'!M19</f>
        <v>0</v>
      </c>
      <c r="M10" s="16">
        <f t="shared" si="1"/>
        <v>0</v>
      </c>
      <c r="N10" s="16">
        <f>'[1]TCE - ANEXO III - Preencher'!O19</f>
        <v>1.35</v>
      </c>
      <c r="O10" s="16">
        <f>'[1]TCE - ANEXO III - Preencher'!P19</f>
        <v>0</v>
      </c>
      <c r="P10" s="17">
        <f t="shared" si="2"/>
        <v>1.35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1.35</v>
      </c>
    </row>
    <row r="11" spans="1:28" s="4" customFormat="1" x14ac:dyDescent="0.2">
      <c r="A11" s="9">
        <f>IFERROR(VLOOKUP(B11,'[1]DADOS (OCULTAR)'!$P$3:$R$91,3,0),"")</f>
        <v>9039744000275</v>
      </c>
      <c r="B11" s="10" t="str">
        <f>'[1]TCE - ANEXO III - Preencher'!C20</f>
        <v>HOSPITAL MIGUEL ARRAES</v>
      </c>
      <c r="C11" s="11"/>
      <c r="D11" s="12" t="str">
        <f>'[1]TCE - ANEXO III - Preencher'!E20</f>
        <v>ADRIANA MARIA DA SILVA ALVES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3222-05</v>
      </c>
      <c r="G11" s="14" t="str">
        <f>IF('[1]TCE - ANEXO III - Preencher'!H20="","",'[1]TCE - ANEXO III - Preencher'!H20)</f>
        <v>08/2021</v>
      </c>
      <c r="H11" s="15">
        <f>'[1]TCE - ANEXO III - Preencher'!I20</f>
        <v>0</v>
      </c>
      <c r="I11" s="15">
        <f>'[1]TCE - ANEXO III - Preencher'!J20</f>
        <v>116.4072</v>
      </c>
      <c r="J11" s="15">
        <f>'[1]TCE - ANEXO III - Preencher'!K20</f>
        <v>0</v>
      </c>
      <c r="K11" s="16">
        <f>'[1]TCE - ANEXO III - Preencher'!L20</f>
        <v>340.61</v>
      </c>
      <c r="L11" s="16">
        <f>'[1]TCE - ANEXO III - Preencher'!M20</f>
        <v>22.48</v>
      </c>
      <c r="M11" s="16">
        <f t="shared" si="1"/>
        <v>318.13</v>
      </c>
      <c r="N11" s="16">
        <f>'[1]TCE - ANEXO III - Preencher'!O20</f>
        <v>1.35</v>
      </c>
      <c r="O11" s="16">
        <f>'[1]TCE - ANEXO III - Preencher'!P20</f>
        <v>0</v>
      </c>
      <c r="P11" s="17">
        <f t="shared" si="2"/>
        <v>1.35</v>
      </c>
      <c r="Q11" s="16">
        <f>'[1]TCE - ANEXO III - Preencher'!R20</f>
        <v>199.83999999999997</v>
      </c>
      <c r="R11" s="16">
        <f>'[1]TCE - ANEXO III - Preencher'!S20</f>
        <v>67.430000000000007</v>
      </c>
      <c r="S11" s="17">
        <f t="shared" si="3"/>
        <v>132.40999999999997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568.29719999999998</v>
      </c>
    </row>
    <row r="12" spans="1:28" s="4" customFormat="1" x14ac:dyDescent="0.2">
      <c r="A12" s="9">
        <f>IFERROR(VLOOKUP(B12,'[1]DADOS (OCULTAR)'!$P$3:$R$91,3,0),"")</f>
        <v>9039744000275</v>
      </c>
      <c r="B12" s="10" t="str">
        <f>'[1]TCE - ANEXO III - Preencher'!C21</f>
        <v>HOSPITAL MIGUEL ARRAES</v>
      </c>
      <c r="C12" s="11"/>
      <c r="D12" s="12" t="str">
        <f>'[1]TCE - ANEXO III - Preencher'!E21</f>
        <v>ADRIANO DA SILVA COSTA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 t="str">
        <f>'[1]TCE - ANEXO III - Preencher'!G21</f>
        <v>3222-05</v>
      </c>
      <c r="G12" s="14" t="str">
        <f>IF('[1]TCE - ANEXO III - Preencher'!H21="","",'[1]TCE - ANEXO III - Preencher'!H21)</f>
        <v>08/2021</v>
      </c>
      <c r="H12" s="15">
        <f>'[1]TCE - ANEXO III - Preencher'!I21</f>
        <v>0</v>
      </c>
      <c r="I12" s="15">
        <f>'[1]TCE - ANEXO III - Preencher'!J21</f>
        <v>140.30240000000001</v>
      </c>
      <c r="J12" s="15">
        <f>'[1]TCE - ANEXO III - Preencher'!K21</f>
        <v>0</v>
      </c>
      <c r="K12" s="16">
        <f>'[1]TCE - ANEXO III - Preencher'!L21</f>
        <v>0</v>
      </c>
      <c r="L12" s="16">
        <f>'[1]TCE - ANEXO III - Preencher'!M21</f>
        <v>0</v>
      </c>
      <c r="M12" s="16">
        <f t="shared" si="1"/>
        <v>0</v>
      </c>
      <c r="N12" s="16">
        <f>'[1]TCE - ANEXO III - Preencher'!O21</f>
        <v>1.35</v>
      </c>
      <c r="O12" s="16">
        <f>'[1]TCE - ANEXO III - Preencher'!P21</f>
        <v>0</v>
      </c>
      <c r="P12" s="17">
        <f t="shared" si="2"/>
        <v>1.35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141.6524</v>
      </c>
    </row>
    <row r="13" spans="1:28" s="4" customFormat="1" x14ac:dyDescent="0.2">
      <c r="A13" s="9">
        <f>IFERROR(VLOOKUP(B13,'[1]DADOS (OCULTAR)'!$P$3:$R$91,3,0),"")</f>
        <v>9039744000275</v>
      </c>
      <c r="B13" s="10" t="str">
        <f>'[1]TCE - ANEXO III - Preencher'!C22</f>
        <v>HOSPITAL MIGUEL ARRAES</v>
      </c>
      <c r="C13" s="11"/>
      <c r="D13" s="12" t="str">
        <f>'[1]TCE - ANEXO III - Preencher'!E22</f>
        <v>ADRIELLY JULLIANE DA SILVA ARRUDA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 t="str">
        <f>'[1]TCE - ANEXO III - Preencher'!G22</f>
        <v>3222-05</v>
      </c>
      <c r="G13" s="14" t="str">
        <f>IF('[1]TCE - ANEXO III - Preencher'!H22="","",'[1]TCE - ANEXO III - Preencher'!H22)</f>
        <v>08/2021</v>
      </c>
      <c r="H13" s="15">
        <f>'[1]TCE - ANEXO III - Preencher'!I22</f>
        <v>0</v>
      </c>
      <c r="I13" s="15">
        <f>'[1]TCE - ANEXO III - Preencher'!J22</f>
        <v>133.51840000000001</v>
      </c>
      <c r="J13" s="15">
        <f>'[1]TCE - ANEXO III - Preencher'!K22</f>
        <v>0</v>
      </c>
      <c r="K13" s="16">
        <f>'[1]TCE - ANEXO III - Preencher'!L22</f>
        <v>0</v>
      </c>
      <c r="L13" s="16">
        <f>'[1]TCE - ANEXO III - Preencher'!M22</f>
        <v>0</v>
      </c>
      <c r="M13" s="16">
        <f t="shared" si="1"/>
        <v>0</v>
      </c>
      <c r="N13" s="16">
        <f>'[1]TCE - ANEXO III - Preencher'!O22</f>
        <v>1.35</v>
      </c>
      <c r="O13" s="16">
        <f>'[1]TCE - ANEXO III - Preencher'!P22</f>
        <v>0</v>
      </c>
      <c r="P13" s="17">
        <f t="shared" si="2"/>
        <v>1.35</v>
      </c>
      <c r="Q13" s="16">
        <f>'[1]TCE - ANEXO III - Preencher'!R22</f>
        <v>158.13999999999999</v>
      </c>
      <c r="R13" s="16">
        <f>'[1]TCE - ANEXO III - Preencher'!S22</f>
        <v>67.45</v>
      </c>
      <c r="S13" s="17">
        <f t="shared" si="3"/>
        <v>90.689999999999984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225.55840000000001</v>
      </c>
    </row>
    <row r="14" spans="1:28" s="4" customFormat="1" x14ac:dyDescent="0.2">
      <c r="A14" s="9">
        <f>IFERROR(VLOOKUP(B14,'[1]DADOS (OCULTAR)'!$P$3:$R$91,3,0),"")</f>
        <v>9039744000275</v>
      </c>
      <c r="B14" s="10" t="str">
        <f>'[1]TCE - ANEXO III - Preencher'!C23</f>
        <v>HOSPITAL MIGUEL ARRAES</v>
      </c>
      <c r="C14" s="11"/>
      <c r="D14" s="12" t="str">
        <f>'[1]TCE - ANEXO III - Preencher'!E23</f>
        <v>ADRIELLY RAFAELA DE OLIVEIRA ALVES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 t="str">
        <f>'[1]TCE - ANEXO III - Preencher'!G23</f>
        <v>4110-10</v>
      </c>
      <c r="G14" s="14" t="str">
        <f>IF('[1]TCE - ANEXO III - Preencher'!H23="","",'[1]TCE - ANEXO III - Preencher'!H23)</f>
        <v>08/2021</v>
      </c>
      <c r="H14" s="15">
        <f>'[1]TCE - ANEXO III - Preencher'!I23</f>
        <v>0</v>
      </c>
      <c r="I14" s="15">
        <f>'[1]TCE - ANEXO III - Preencher'!J23</f>
        <v>10.921200000000001</v>
      </c>
      <c r="J14" s="15">
        <f>'[1]TCE - ANEXO III - Preencher'!K23</f>
        <v>0</v>
      </c>
      <c r="K14" s="16">
        <f>'[1]TCE - ANEXO III - Preencher'!L23</f>
        <v>0</v>
      </c>
      <c r="L14" s="16">
        <f>'[1]TCE - ANEXO III - Preencher'!M23</f>
        <v>0</v>
      </c>
      <c r="M14" s="16">
        <f t="shared" si="1"/>
        <v>0</v>
      </c>
      <c r="N14" s="16">
        <f>'[1]TCE - ANEXO III - Preencher'!O23</f>
        <v>1.35</v>
      </c>
      <c r="O14" s="16">
        <f>'[1]TCE - ANEXO III - Preencher'!P23</f>
        <v>0</v>
      </c>
      <c r="P14" s="17">
        <f t="shared" si="2"/>
        <v>1.35</v>
      </c>
      <c r="Q14" s="16">
        <f>'[1]TCE - ANEXO III - Preencher'!R23</f>
        <v>188.73999999999998</v>
      </c>
      <c r="R14" s="16">
        <f>'[1]TCE - ANEXO III - Preencher'!S23</f>
        <v>33</v>
      </c>
      <c r="S14" s="17">
        <f t="shared" si="3"/>
        <v>155.73999999999998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168.01119999999997</v>
      </c>
    </row>
    <row r="15" spans="1:28" s="4" customFormat="1" x14ac:dyDescent="0.2">
      <c r="A15" s="9">
        <f>IFERROR(VLOOKUP(B15,'[1]DADOS (OCULTAR)'!$P$3:$R$91,3,0),"")</f>
        <v>9039744000275</v>
      </c>
      <c r="B15" s="10" t="str">
        <f>'[1]TCE - ANEXO III - Preencher'!C24</f>
        <v>HOSPITAL MIGUEL ARRAES</v>
      </c>
      <c r="C15" s="11"/>
      <c r="D15" s="12" t="str">
        <f>'[1]TCE - ANEXO III - Preencher'!E24</f>
        <v>ADRYELLE RHAYANNE MELO DO NASCIMENTO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 t="str">
        <f>'[1]TCE - ANEXO III - Preencher'!G24</f>
        <v>4110-10</v>
      </c>
      <c r="G15" s="14" t="str">
        <f>IF('[1]TCE - ANEXO III - Preencher'!H24="","",'[1]TCE - ANEXO III - Preencher'!H24)</f>
        <v>08/2021</v>
      </c>
      <c r="H15" s="15">
        <f>'[1]TCE - ANEXO III - Preencher'!I24</f>
        <v>0</v>
      </c>
      <c r="I15" s="15">
        <f>'[1]TCE - ANEXO III - Preencher'!J24</f>
        <v>99.39200000000001</v>
      </c>
      <c r="J15" s="15">
        <f>'[1]TCE - ANEXO III - Preencher'!K24</f>
        <v>0</v>
      </c>
      <c r="K15" s="16">
        <f>'[1]TCE - ANEXO III - Preencher'!L24</f>
        <v>0</v>
      </c>
      <c r="L15" s="16">
        <f>'[1]TCE - ANEXO III - Preencher'!M24</f>
        <v>0</v>
      </c>
      <c r="M15" s="16">
        <f t="shared" si="1"/>
        <v>0</v>
      </c>
      <c r="N15" s="16">
        <f>'[1]TCE - ANEXO III - Preencher'!O24</f>
        <v>1.35</v>
      </c>
      <c r="O15" s="16">
        <f>'[1]TCE - ANEXO III - Preencher'!P24</f>
        <v>0</v>
      </c>
      <c r="P15" s="17">
        <f t="shared" si="2"/>
        <v>1.35</v>
      </c>
      <c r="Q15" s="16">
        <f>'[1]TCE - ANEXO III - Preencher'!R24</f>
        <v>424.24000000000007</v>
      </c>
      <c r="R15" s="16">
        <f>'[1]TCE - ANEXO III - Preencher'!S24</f>
        <v>0</v>
      </c>
      <c r="S15" s="17">
        <f t="shared" si="3"/>
        <v>424.24000000000007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524.98200000000008</v>
      </c>
    </row>
    <row r="16" spans="1:28" s="4" customFormat="1" x14ac:dyDescent="0.2">
      <c r="A16" s="9">
        <f>IFERROR(VLOOKUP(B16,'[1]DADOS (OCULTAR)'!$P$3:$R$91,3,0),"")</f>
        <v>9039744000275</v>
      </c>
      <c r="B16" s="10" t="str">
        <f>'[1]TCE - ANEXO III - Preencher'!C25</f>
        <v>HOSPITAL MIGUEL ARRAES</v>
      </c>
      <c r="C16" s="11"/>
      <c r="D16" s="12" t="str">
        <f>'[1]TCE - ANEXO III - Preencher'!E25</f>
        <v>AFONSO ALVES DA SILVA NETO</v>
      </c>
      <c r="E16" s="10" t="str">
        <f>IF('[1]TCE - ANEXO III - Preencher'!F25="4 - Assistência Odontológica","2 - Outros Profissionais da Saúde",'[1]TCE - ANEXO III - Preencher'!F25)</f>
        <v>1 - Médico</v>
      </c>
      <c r="F16" s="13" t="str">
        <f>'[1]TCE - ANEXO III - Preencher'!G25</f>
        <v>2251-25</v>
      </c>
      <c r="G16" s="14" t="str">
        <f>IF('[1]TCE - ANEXO III - Preencher'!H25="","",'[1]TCE - ANEXO III - Preencher'!H25)</f>
        <v>08/2021</v>
      </c>
      <c r="H16" s="15">
        <f>'[1]TCE - ANEXO III - Preencher'!I25</f>
        <v>0</v>
      </c>
      <c r="I16" s="15">
        <f>'[1]TCE - ANEXO III - Preencher'!J25</f>
        <v>302.19040000000001</v>
      </c>
      <c r="J16" s="15">
        <f>'[1]TCE - ANEXO III - Preencher'!K25</f>
        <v>0</v>
      </c>
      <c r="K16" s="16">
        <f>'[1]TCE - ANEXO III - Preencher'!L25</f>
        <v>0</v>
      </c>
      <c r="L16" s="16">
        <f>'[1]TCE - ANEXO III - Preencher'!M25</f>
        <v>0</v>
      </c>
      <c r="M16" s="16">
        <f t="shared" si="1"/>
        <v>0</v>
      </c>
      <c r="N16" s="16">
        <f>'[1]TCE - ANEXO III - Preencher'!O25</f>
        <v>10.85</v>
      </c>
      <c r="O16" s="16">
        <f>'[1]TCE - ANEXO III - Preencher'!P25</f>
        <v>0</v>
      </c>
      <c r="P16" s="17">
        <f t="shared" si="2"/>
        <v>10.85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313.04040000000003</v>
      </c>
    </row>
    <row r="17" spans="1:28" s="4" customFormat="1" x14ac:dyDescent="0.2">
      <c r="A17" s="9">
        <f>IFERROR(VLOOKUP(B17,'[1]DADOS (OCULTAR)'!$P$3:$R$91,3,0),"")</f>
        <v>9039744000275</v>
      </c>
      <c r="B17" s="10" t="str">
        <f>'[1]TCE - ANEXO III - Preencher'!C26</f>
        <v>HOSPITAL MIGUEL ARRAES</v>
      </c>
      <c r="C17" s="11"/>
      <c r="D17" s="12" t="str">
        <f>'[1]TCE - ANEXO III - Preencher'!E26</f>
        <v>ALANE EDUARDO DE SOUZA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 t="str">
        <f>'[1]TCE - ANEXO III - Preencher'!G26</f>
        <v>3222-05</v>
      </c>
      <c r="G17" s="14" t="str">
        <f>IF('[1]TCE - ANEXO III - Preencher'!H26="","",'[1]TCE - ANEXO III - Preencher'!H26)</f>
        <v>08/2021</v>
      </c>
      <c r="H17" s="15">
        <f>'[1]TCE - ANEXO III - Preencher'!I26</f>
        <v>0</v>
      </c>
      <c r="I17" s="15">
        <f>'[1]TCE - ANEXO III - Preencher'!J26</f>
        <v>146.06319999999999</v>
      </c>
      <c r="J17" s="15">
        <f>'[1]TCE - ANEXO III - Preencher'!K26</f>
        <v>0</v>
      </c>
      <c r="K17" s="16">
        <f>'[1]TCE - ANEXO III - Preencher'!L26</f>
        <v>0</v>
      </c>
      <c r="L17" s="16">
        <f>'[1]TCE - ANEXO III - Preencher'!M26</f>
        <v>0</v>
      </c>
      <c r="M17" s="16">
        <f t="shared" si="1"/>
        <v>0</v>
      </c>
      <c r="N17" s="16">
        <f>'[1]TCE - ANEXO III - Preencher'!O26</f>
        <v>1.35</v>
      </c>
      <c r="O17" s="16">
        <f>'[1]TCE - ANEXO III - Preencher'!P26</f>
        <v>0</v>
      </c>
      <c r="P17" s="17">
        <f t="shared" si="2"/>
        <v>1.35</v>
      </c>
      <c r="Q17" s="16">
        <f>'[1]TCE - ANEXO III - Preencher'!R26</f>
        <v>168.33999999999997</v>
      </c>
      <c r="R17" s="16">
        <f>'[1]TCE - ANEXO III - Preencher'!S26</f>
        <v>67.430000000000007</v>
      </c>
      <c r="S17" s="17">
        <f t="shared" si="3"/>
        <v>100.90999999999997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248.32319999999996</v>
      </c>
    </row>
    <row r="18" spans="1:28" s="4" customFormat="1" x14ac:dyDescent="0.2">
      <c r="A18" s="9">
        <f>IFERROR(VLOOKUP(B18,'[1]DADOS (OCULTAR)'!$P$3:$R$91,3,0),"")</f>
        <v>9039744000275</v>
      </c>
      <c r="B18" s="10" t="str">
        <f>'[1]TCE - ANEXO III - Preencher'!C27</f>
        <v>HOSPITAL MIGUEL ARRAES</v>
      </c>
      <c r="C18" s="11"/>
      <c r="D18" s="12" t="str">
        <f>'[1]TCE - ANEXO III - Preencher'!E27</f>
        <v>ALBERTO ALVES BARBOSA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 t="str">
        <f>'[1]TCE - ANEXO III - Preencher'!G27</f>
        <v>3241-15</v>
      </c>
      <c r="G18" s="14" t="str">
        <f>IF('[1]TCE - ANEXO III - Preencher'!H27="","",'[1]TCE - ANEXO III - Preencher'!H27)</f>
        <v>08/2021</v>
      </c>
      <c r="H18" s="15">
        <f>'[1]TCE - ANEXO III - Preencher'!I27</f>
        <v>0</v>
      </c>
      <c r="I18" s="15">
        <f>'[1]TCE - ANEXO III - Preencher'!J27</f>
        <v>558.29039999999998</v>
      </c>
      <c r="J18" s="15">
        <f>'[1]TCE - ANEXO III - Preencher'!K27</f>
        <v>0</v>
      </c>
      <c r="K18" s="16">
        <f>'[1]TCE - ANEXO III - Preencher'!L27</f>
        <v>0</v>
      </c>
      <c r="L18" s="16">
        <f>'[1]TCE - ANEXO III - Preencher'!M27</f>
        <v>0</v>
      </c>
      <c r="M18" s="16">
        <f t="shared" si="1"/>
        <v>0</v>
      </c>
      <c r="N18" s="16">
        <f>'[1]TCE - ANEXO III - Preencher'!O27</f>
        <v>1.35</v>
      </c>
      <c r="O18" s="16">
        <f>'[1]TCE - ANEXO III - Preencher'!P27</f>
        <v>0</v>
      </c>
      <c r="P18" s="17">
        <f t="shared" si="2"/>
        <v>1.35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559.6404</v>
      </c>
    </row>
    <row r="19" spans="1:28" s="4" customFormat="1" x14ac:dyDescent="0.2">
      <c r="A19" s="9">
        <f>IFERROR(VLOOKUP(B19,'[1]DADOS (OCULTAR)'!$P$3:$R$91,3,0),"")</f>
        <v>9039744000275</v>
      </c>
      <c r="B19" s="10" t="str">
        <f>'[1]TCE - ANEXO III - Preencher'!C28</f>
        <v>HOSPITAL MIGUEL ARRAES</v>
      </c>
      <c r="C19" s="11"/>
      <c r="D19" s="12" t="str">
        <f>'[1]TCE - ANEXO III - Preencher'!E28</f>
        <v>ALCILENE ELIAS DO NASCIMENTO SILVA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 t="str">
        <f>'[1]TCE - ANEXO III - Preencher'!G28</f>
        <v>3222-05</v>
      </c>
      <c r="G19" s="14" t="str">
        <f>IF('[1]TCE - ANEXO III - Preencher'!H28="","",'[1]TCE - ANEXO III - Preencher'!H28)</f>
        <v>08/2021</v>
      </c>
      <c r="H19" s="15">
        <f>'[1]TCE - ANEXO III - Preencher'!I28</f>
        <v>0</v>
      </c>
      <c r="I19" s="15">
        <f>'[1]TCE - ANEXO III - Preencher'!J28</f>
        <v>151.0864</v>
      </c>
      <c r="J19" s="15">
        <f>'[1]TCE - ANEXO III - Preencher'!K28</f>
        <v>0</v>
      </c>
      <c r="K19" s="16">
        <f>'[1]TCE - ANEXO III - Preencher'!L28</f>
        <v>0</v>
      </c>
      <c r="L19" s="16">
        <f>'[1]TCE - ANEXO III - Preencher'!M28</f>
        <v>0</v>
      </c>
      <c r="M19" s="16">
        <f t="shared" si="1"/>
        <v>0</v>
      </c>
      <c r="N19" s="16">
        <f>'[1]TCE - ANEXO III - Preencher'!O28</f>
        <v>1.35</v>
      </c>
      <c r="O19" s="16">
        <f>'[1]TCE - ANEXO III - Preencher'!P28</f>
        <v>0</v>
      </c>
      <c r="P19" s="17">
        <f t="shared" si="2"/>
        <v>1.35</v>
      </c>
      <c r="Q19" s="16">
        <f>'[1]TCE - ANEXO III - Preencher'!R28</f>
        <v>158.13999999999999</v>
      </c>
      <c r="R19" s="16">
        <f>'[1]TCE - ANEXO III - Preencher'!S28</f>
        <v>67.430000000000007</v>
      </c>
      <c r="S19" s="17">
        <f t="shared" si="3"/>
        <v>90.70999999999998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243.14639999999997</v>
      </c>
    </row>
    <row r="20" spans="1:28" s="4" customFormat="1" x14ac:dyDescent="0.2">
      <c r="A20" s="9">
        <f>IFERROR(VLOOKUP(B20,'[1]DADOS (OCULTAR)'!$P$3:$R$91,3,0),"")</f>
        <v>9039744000275</v>
      </c>
      <c r="B20" s="10" t="str">
        <f>'[1]TCE - ANEXO III - Preencher'!C29</f>
        <v>HOSPITAL MIGUEL ARRAES</v>
      </c>
      <c r="C20" s="11"/>
      <c r="D20" s="12" t="str">
        <f>'[1]TCE - ANEXO III - Preencher'!E29</f>
        <v>ALDAYSE CRISTINE CAVALCANTI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 t="str">
        <f>'[1]TCE - ANEXO III - Preencher'!G29</f>
        <v>4110-10</v>
      </c>
      <c r="G20" s="14" t="str">
        <f>IF('[1]TCE - ANEXO III - Preencher'!H29="","",'[1]TCE - ANEXO III - Preencher'!H29)</f>
        <v>08/2021</v>
      </c>
      <c r="H20" s="15">
        <f>'[1]TCE - ANEXO III - Preencher'!I29</f>
        <v>0</v>
      </c>
      <c r="I20" s="15">
        <f>'[1]TCE - ANEXO III - Preencher'!J29</f>
        <v>11</v>
      </c>
      <c r="J20" s="15">
        <f>'[1]TCE - ANEXO III - Preencher'!K29</f>
        <v>0</v>
      </c>
      <c r="K20" s="16">
        <f>'[1]TCE - ANEXO III - Preencher'!L29</f>
        <v>0</v>
      </c>
      <c r="L20" s="16">
        <f>'[1]TCE - ANEXO III - Preencher'!M29</f>
        <v>0</v>
      </c>
      <c r="M20" s="16">
        <f t="shared" si="1"/>
        <v>0</v>
      </c>
      <c r="N20" s="16">
        <f>'[1]TCE - ANEXO III - Preencher'!O29</f>
        <v>1.35</v>
      </c>
      <c r="O20" s="16">
        <f>'[1]TCE - ANEXO III - Preencher'!P29</f>
        <v>0</v>
      </c>
      <c r="P20" s="17">
        <f t="shared" si="2"/>
        <v>1.35</v>
      </c>
      <c r="Q20" s="16">
        <f>'[1]TCE - ANEXO III - Preencher'!R29</f>
        <v>0</v>
      </c>
      <c r="R20" s="16">
        <f>'[1]TCE - ANEXO III - Preencher'!S29</f>
        <v>33</v>
      </c>
      <c r="S20" s="17">
        <f t="shared" si="3"/>
        <v>-33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-20.65</v>
      </c>
    </row>
    <row r="21" spans="1:28" s="4" customFormat="1" x14ac:dyDescent="0.2">
      <c r="A21" s="9">
        <f>IFERROR(VLOOKUP(B21,'[1]DADOS (OCULTAR)'!$P$3:$R$91,3,0),"")</f>
        <v>9039744000275</v>
      </c>
      <c r="B21" s="10" t="str">
        <f>'[1]TCE - ANEXO III - Preencher'!C30</f>
        <v>HOSPITAL MIGUEL ARRAES</v>
      </c>
      <c r="C21" s="11"/>
      <c r="D21" s="12" t="str">
        <f>'[1]TCE - ANEXO III - Preencher'!E30</f>
        <v>ALDECI DOS SANTOS DE LIMA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 t="str">
        <f>'[1]TCE - ANEXO III - Preencher'!G30</f>
        <v>5134-30</v>
      </c>
      <c r="G21" s="14" t="str">
        <f>IF('[1]TCE - ANEXO III - Preencher'!H30="","",'[1]TCE - ANEXO III - Preencher'!H30)</f>
        <v>08/2021</v>
      </c>
      <c r="H21" s="15">
        <f>'[1]TCE - ANEXO III - Preencher'!I30</f>
        <v>0</v>
      </c>
      <c r="I21" s="15">
        <f>'[1]TCE - ANEXO III - Preencher'!J30</f>
        <v>111.48560000000001</v>
      </c>
      <c r="J21" s="15">
        <f>'[1]TCE - ANEXO III - Preencher'!K30</f>
        <v>0</v>
      </c>
      <c r="K21" s="16">
        <f>'[1]TCE - ANEXO III - Preencher'!L30</f>
        <v>0</v>
      </c>
      <c r="L21" s="16">
        <f>'[1]TCE - ANEXO III - Preencher'!M30</f>
        <v>0</v>
      </c>
      <c r="M21" s="16">
        <f t="shared" si="1"/>
        <v>0</v>
      </c>
      <c r="N21" s="16">
        <f>'[1]TCE - ANEXO III - Preencher'!O30</f>
        <v>1.35</v>
      </c>
      <c r="O21" s="16">
        <f>'[1]TCE - ANEXO III - Preencher'!P30</f>
        <v>0</v>
      </c>
      <c r="P21" s="17">
        <f t="shared" si="2"/>
        <v>1.35</v>
      </c>
      <c r="Q21" s="16">
        <f>'[1]TCE - ANEXO III - Preencher'!R30</f>
        <v>168.33999999999997</v>
      </c>
      <c r="R21" s="16">
        <f>'[1]TCE - ANEXO III - Preencher'!S30</f>
        <v>59.94</v>
      </c>
      <c r="S21" s="17">
        <f t="shared" si="3"/>
        <v>108.39999999999998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221.23559999999998</v>
      </c>
    </row>
    <row r="22" spans="1:28" s="4" customFormat="1" x14ac:dyDescent="0.2">
      <c r="A22" s="9">
        <f>IFERROR(VLOOKUP(B22,'[1]DADOS (OCULTAR)'!$P$3:$R$91,3,0),"")</f>
        <v>9039744000275</v>
      </c>
      <c r="B22" s="10" t="str">
        <f>'[1]TCE - ANEXO III - Preencher'!C31</f>
        <v>HOSPITAL MIGUEL ARRAES</v>
      </c>
      <c r="C22" s="11"/>
      <c r="D22" s="12" t="str">
        <f>'[1]TCE - ANEXO III - Preencher'!E31</f>
        <v>ALDEMIR OLIMPIO FELIX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 t="str">
        <f>'[1]TCE - ANEXO III - Preencher'!G31</f>
        <v>3241-15</v>
      </c>
      <c r="G22" s="14" t="str">
        <f>IF('[1]TCE - ANEXO III - Preencher'!H31="","",'[1]TCE - ANEXO III - Preencher'!H31)</f>
        <v>08/2021</v>
      </c>
      <c r="H22" s="15">
        <f>'[1]TCE - ANEXO III - Preencher'!I31</f>
        <v>0</v>
      </c>
      <c r="I22" s="15">
        <f>'[1]TCE - ANEXO III - Preencher'!J31</f>
        <v>246.68879999999999</v>
      </c>
      <c r="J22" s="15">
        <f>'[1]TCE - ANEXO III - Preencher'!K31</f>
        <v>0</v>
      </c>
      <c r="K22" s="16">
        <f>'[1]TCE - ANEXO III - Preencher'!L31</f>
        <v>0</v>
      </c>
      <c r="L22" s="16">
        <f>'[1]TCE - ANEXO III - Preencher'!M31</f>
        <v>0</v>
      </c>
      <c r="M22" s="16">
        <f t="shared" si="1"/>
        <v>0</v>
      </c>
      <c r="N22" s="16">
        <f>'[1]TCE - ANEXO III - Preencher'!O31</f>
        <v>1.35</v>
      </c>
      <c r="O22" s="16">
        <f>'[1]TCE - ANEXO III - Preencher'!P31</f>
        <v>0</v>
      </c>
      <c r="P22" s="17">
        <f t="shared" si="2"/>
        <v>1.35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248.03879999999998</v>
      </c>
    </row>
    <row r="23" spans="1:28" s="4" customFormat="1" x14ac:dyDescent="0.2">
      <c r="A23" s="9">
        <f>IFERROR(VLOOKUP(B23,'[1]DADOS (OCULTAR)'!$P$3:$R$91,3,0),"")</f>
        <v>9039744000275</v>
      </c>
      <c r="B23" s="10" t="str">
        <f>'[1]TCE - ANEXO III - Preencher'!C32</f>
        <v>HOSPITAL MIGUEL ARRAES</v>
      </c>
      <c r="C23" s="11"/>
      <c r="D23" s="12" t="str">
        <f>'[1]TCE - ANEXO III - Preencher'!E32</f>
        <v>ALDENEIDE MARIA DOS SANTOS DE SOUZA</v>
      </c>
      <c r="E23" s="10" t="str">
        <f>IF('[1]TCE - ANEXO III - Preencher'!F32="4 - Assistência Odontológica","2 - Outros Profissionais da Saúde",'[1]TCE - ANEXO III - Preencher'!F32)</f>
        <v>3 - Administrativo</v>
      </c>
      <c r="F23" s="13" t="str">
        <f>'[1]TCE - ANEXO III - Preencher'!G32</f>
        <v>4110-10</v>
      </c>
      <c r="G23" s="14" t="str">
        <f>IF('[1]TCE - ANEXO III - Preencher'!H32="","",'[1]TCE - ANEXO III - Preencher'!H32)</f>
        <v>08/2021</v>
      </c>
      <c r="H23" s="15">
        <f>'[1]TCE - ANEXO III - Preencher'!I32</f>
        <v>0</v>
      </c>
      <c r="I23" s="15">
        <f>'[1]TCE - ANEXO III - Preencher'!J32</f>
        <v>103.95440000000001</v>
      </c>
      <c r="J23" s="15">
        <f>'[1]TCE - ANEXO III - Preencher'!K32</f>
        <v>0</v>
      </c>
      <c r="K23" s="16">
        <f>'[1]TCE - ANEXO III - Preencher'!L32</f>
        <v>0</v>
      </c>
      <c r="L23" s="16">
        <f>'[1]TCE - ANEXO III - Preencher'!M32</f>
        <v>0</v>
      </c>
      <c r="M23" s="16">
        <f t="shared" si="1"/>
        <v>0</v>
      </c>
      <c r="N23" s="16">
        <f>'[1]TCE - ANEXO III - Preencher'!O32</f>
        <v>1.35</v>
      </c>
      <c r="O23" s="16">
        <f>'[1]TCE - ANEXO III - Preencher'!P32</f>
        <v>0</v>
      </c>
      <c r="P23" s="17">
        <f t="shared" si="2"/>
        <v>1.35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105.3044</v>
      </c>
    </row>
    <row r="24" spans="1:28" s="4" customFormat="1" x14ac:dyDescent="0.2">
      <c r="A24" s="9">
        <f>IFERROR(VLOOKUP(B24,'[1]DADOS (OCULTAR)'!$P$3:$R$91,3,0),"")</f>
        <v>9039744000275</v>
      </c>
      <c r="B24" s="10" t="str">
        <f>'[1]TCE - ANEXO III - Preencher'!C33</f>
        <v>HOSPITAL MIGUEL ARRAES</v>
      </c>
      <c r="C24" s="11"/>
      <c r="D24" s="12" t="str">
        <f>'[1]TCE - ANEXO III - Preencher'!E33</f>
        <v>ALDO FERREIRA CASTELLO BRANCO VILAR</v>
      </c>
      <c r="E24" s="10" t="str">
        <f>IF('[1]TCE - ANEXO III - Preencher'!F33="4 - Assistência Odontológica","2 - Outros Profissionais da Saúde",'[1]TCE - ANEXO III - Preencher'!F33)</f>
        <v>1 - Médico</v>
      </c>
      <c r="F24" s="13" t="str">
        <f>'[1]TCE - ANEXO III - Preencher'!G33</f>
        <v>2251-25</v>
      </c>
      <c r="G24" s="14" t="str">
        <f>IF('[1]TCE - ANEXO III - Preencher'!H33="","",'[1]TCE - ANEXO III - Preencher'!H33)</f>
        <v>08/2021</v>
      </c>
      <c r="H24" s="15">
        <f>'[1]TCE - ANEXO III - Preencher'!I33</f>
        <v>0</v>
      </c>
      <c r="I24" s="15">
        <f>'[1]TCE - ANEXO III - Preencher'!J33</f>
        <v>383.51280000000003</v>
      </c>
      <c r="J24" s="15">
        <f>'[1]TCE - ANEXO III - Preencher'!K33</f>
        <v>0</v>
      </c>
      <c r="K24" s="16">
        <f>'[1]TCE - ANEXO III - Preencher'!L33</f>
        <v>0</v>
      </c>
      <c r="L24" s="16">
        <f>'[1]TCE - ANEXO III - Preencher'!M33</f>
        <v>0</v>
      </c>
      <c r="M24" s="16">
        <f t="shared" si="1"/>
        <v>0</v>
      </c>
      <c r="N24" s="16">
        <f>'[1]TCE - ANEXO III - Preencher'!O33</f>
        <v>10.85</v>
      </c>
      <c r="O24" s="16">
        <f>'[1]TCE - ANEXO III - Preencher'!P33</f>
        <v>0</v>
      </c>
      <c r="P24" s="17">
        <f t="shared" si="2"/>
        <v>10.85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394.36280000000005</v>
      </c>
    </row>
    <row r="25" spans="1:28" s="4" customFormat="1" x14ac:dyDescent="0.2">
      <c r="A25" s="9">
        <f>IFERROR(VLOOKUP(B25,'[1]DADOS (OCULTAR)'!$P$3:$R$91,3,0),"")</f>
        <v>9039744000275</v>
      </c>
      <c r="B25" s="10" t="str">
        <f>'[1]TCE - ANEXO III - Preencher'!C34</f>
        <v>HOSPITAL MIGUEL ARRAES</v>
      </c>
      <c r="C25" s="11"/>
      <c r="D25" s="12" t="str">
        <f>'[1]TCE - ANEXO III - Preencher'!E34</f>
        <v>ALESSANDRA MAMEDE DE SOUZA DECOTE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 t="str">
        <f>'[1]TCE - ANEXO III - Preencher'!G34</f>
        <v>5152-05</v>
      </c>
      <c r="G25" s="14" t="str">
        <f>IF('[1]TCE - ANEXO III - Preencher'!H34="","",'[1]TCE - ANEXO III - Preencher'!H34)</f>
        <v>08/2021</v>
      </c>
      <c r="H25" s="15">
        <f>'[1]TCE - ANEXO III - Preencher'!I34</f>
        <v>0</v>
      </c>
      <c r="I25" s="15">
        <f>'[1]TCE - ANEXO III - Preencher'!J34</f>
        <v>123.61199999999999</v>
      </c>
      <c r="J25" s="15">
        <f>'[1]TCE - ANEXO III - Preencher'!K34</f>
        <v>0</v>
      </c>
      <c r="K25" s="16">
        <f>'[1]TCE - ANEXO III - Preencher'!L34</f>
        <v>0</v>
      </c>
      <c r="L25" s="16">
        <f>'[1]TCE - ANEXO III - Preencher'!M34</f>
        <v>0</v>
      </c>
      <c r="M25" s="16">
        <f t="shared" si="1"/>
        <v>0</v>
      </c>
      <c r="N25" s="16">
        <f>'[1]TCE - ANEXO III - Preencher'!O34</f>
        <v>1.35</v>
      </c>
      <c r="O25" s="16">
        <f>'[1]TCE - ANEXO III - Preencher'!P34</f>
        <v>0</v>
      </c>
      <c r="P25" s="17">
        <f t="shared" si="2"/>
        <v>1.35</v>
      </c>
      <c r="Q25" s="16">
        <f>'[1]TCE - ANEXO III - Preencher'!R34</f>
        <v>158.13999999999999</v>
      </c>
      <c r="R25" s="16">
        <f>'[1]TCE - ANEXO III - Preencher'!S34</f>
        <v>59.5</v>
      </c>
      <c r="S25" s="17">
        <f t="shared" si="3"/>
        <v>98.639999999999986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223.60199999999998</v>
      </c>
    </row>
    <row r="26" spans="1:28" s="4" customFormat="1" x14ac:dyDescent="0.2">
      <c r="A26" s="9">
        <f>IFERROR(VLOOKUP(B26,'[1]DADOS (OCULTAR)'!$P$3:$R$91,3,0),"")</f>
        <v>9039744000275</v>
      </c>
      <c r="B26" s="10" t="str">
        <f>'[1]TCE - ANEXO III - Preencher'!C35</f>
        <v>HOSPITAL MIGUEL ARRAES</v>
      </c>
      <c r="C26" s="11"/>
      <c r="D26" s="12" t="str">
        <f>'[1]TCE - ANEXO III - Preencher'!E35</f>
        <v>ALESSANDRA PEREIRA DE SOUSA FERREIRA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 t="str">
        <f>'[1]TCE - ANEXO III - Preencher'!G35</f>
        <v>4110-10</v>
      </c>
      <c r="G26" s="14" t="str">
        <f>IF('[1]TCE - ANEXO III - Preencher'!H35="","",'[1]TCE - ANEXO III - Preencher'!H35)</f>
        <v>08/2021</v>
      </c>
      <c r="H26" s="15">
        <f>'[1]TCE - ANEXO III - Preencher'!I35</f>
        <v>0</v>
      </c>
      <c r="I26" s="15">
        <f>'[1]TCE - ANEXO III - Preencher'!J35</f>
        <v>88.426400000000001</v>
      </c>
      <c r="J26" s="15">
        <f>'[1]TCE - ANEXO III - Preencher'!K35</f>
        <v>0</v>
      </c>
      <c r="K26" s="16">
        <f>'[1]TCE - ANEXO III - Preencher'!L35</f>
        <v>0</v>
      </c>
      <c r="L26" s="16">
        <f>'[1]TCE - ANEXO III - Preencher'!M35</f>
        <v>0</v>
      </c>
      <c r="M26" s="16">
        <f t="shared" si="1"/>
        <v>0</v>
      </c>
      <c r="N26" s="16">
        <f>'[1]TCE - ANEXO III - Preencher'!O35</f>
        <v>1.35</v>
      </c>
      <c r="O26" s="16">
        <f>'[1]TCE - ANEXO III - Preencher'!P35</f>
        <v>0</v>
      </c>
      <c r="P26" s="17">
        <f t="shared" si="2"/>
        <v>1.35</v>
      </c>
      <c r="Q26" s="16">
        <f>'[1]TCE - ANEXO III - Preencher'!R35</f>
        <v>146.73999999999998</v>
      </c>
      <c r="R26" s="16">
        <f>'[1]TCE - ANEXO III - Preencher'!S35</f>
        <v>64.55</v>
      </c>
      <c r="S26" s="17">
        <f t="shared" si="3"/>
        <v>82.189999999999984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171.96639999999996</v>
      </c>
    </row>
    <row r="27" spans="1:28" s="4" customFormat="1" x14ac:dyDescent="0.2">
      <c r="A27" s="9">
        <f>IFERROR(VLOOKUP(B27,'[1]DADOS (OCULTAR)'!$P$3:$R$91,3,0),"")</f>
        <v>9039744000275</v>
      </c>
      <c r="B27" s="10" t="str">
        <f>'[1]TCE - ANEXO III - Preencher'!C36</f>
        <v>HOSPITAL MIGUEL ARRAES</v>
      </c>
      <c r="C27" s="11"/>
      <c r="D27" s="12" t="str">
        <f>'[1]TCE - ANEXO III - Preencher'!E36</f>
        <v>ALEX BARBOSA DO NASCIMENTO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 t="str">
        <f>'[1]TCE - ANEXO III - Preencher'!G36</f>
        <v>5151-10</v>
      </c>
      <c r="G27" s="14" t="str">
        <f>IF('[1]TCE - ANEXO III - Preencher'!H36="","",'[1]TCE - ANEXO III - Preencher'!H36)</f>
        <v>08/2021</v>
      </c>
      <c r="H27" s="15">
        <f>'[1]TCE - ANEXO III - Preencher'!I36</f>
        <v>0</v>
      </c>
      <c r="I27" s="15">
        <f>'[1]TCE - ANEXO III - Preencher'!J36</f>
        <v>190.0104</v>
      </c>
      <c r="J27" s="15">
        <f>'[1]TCE - ANEXO III - Preencher'!K36</f>
        <v>0</v>
      </c>
      <c r="K27" s="16">
        <f>'[1]TCE - ANEXO III - Preencher'!L36</f>
        <v>0</v>
      </c>
      <c r="L27" s="16">
        <f>'[1]TCE - ANEXO III - Preencher'!M36</f>
        <v>0</v>
      </c>
      <c r="M27" s="16">
        <f t="shared" si="1"/>
        <v>0</v>
      </c>
      <c r="N27" s="16">
        <f>'[1]TCE - ANEXO III - Preencher'!O36</f>
        <v>1.35</v>
      </c>
      <c r="O27" s="16">
        <f>'[1]TCE - ANEXO III - Preencher'!P36</f>
        <v>0</v>
      </c>
      <c r="P27" s="17">
        <f t="shared" si="2"/>
        <v>1.35</v>
      </c>
      <c r="Q27" s="16">
        <f>'[1]TCE - ANEXO III - Preencher'!R36</f>
        <v>58.24</v>
      </c>
      <c r="R27" s="16">
        <f>'[1]TCE - ANEXO III - Preencher'!S36</f>
        <v>0</v>
      </c>
      <c r="S27" s="17">
        <f t="shared" si="3"/>
        <v>58.24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249.60040000000001</v>
      </c>
    </row>
    <row r="28" spans="1:28" s="4" customFormat="1" x14ac:dyDescent="0.2">
      <c r="A28" s="9">
        <f>IFERROR(VLOOKUP(B28,'[1]DADOS (OCULTAR)'!$P$3:$R$91,3,0),"")</f>
        <v>9039744000275</v>
      </c>
      <c r="B28" s="10" t="str">
        <f>'[1]TCE - ANEXO III - Preencher'!C37</f>
        <v>HOSPITAL MIGUEL ARRAES</v>
      </c>
      <c r="C28" s="11"/>
      <c r="D28" s="12" t="str">
        <f>'[1]TCE - ANEXO III - Preencher'!E37</f>
        <v>ALEX DAVID DA SILVA SANTOS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 t="str">
        <f>'[1]TCE - ANEXO III - Preencher'!G37</f>
        <v>3222-05</v>
      </c>
      <c r="G28" s="14" t="str">
        <f>IF('[1]TCE - ANEXO III - Preencher'!H37="","",'[1]TCE - ANEXO III - Preencher'!H37)</f>
        <v>08/2021</v>
      </c>
      <c r="H28" s="15">
        <f>'[1]TCE - ANEXO III - Preencher'!I37</f>
        <v>0</v>
      </c>
      <c r="I28" s="15">
        <f>'[1]TCE - ANEXO III - Preencher'!J37</f>
        <v>116.21680000000001</v>
      </c>
      <c r="J28" s="15">
        <f>'[1]TCE - ANEXO III - Preencher'!K37</f>
        <v>0</v>
      </c>
      <c r="K28" s="16">
        <f>'[1]TCE - ANEXO III - Preencher'!L37</f>
        <v>0</v>
      </c>
      <c r="L28" s="16">
        <f>'[1]TCE - ANEXO III - Preencher'!M37</f>
        <v>0</v>
      </c>
      <c r="M28" s="16">
        <f t="shared" si="1"/>
        <v>0</v>
      </c>
      <c r="N28" s="16">
        <f>'[1]TCE - ANEXO III - Preencher'!O37</f>
        <v>1.35</v>
      </c>
      <c r="O28" s="16">
        <f>'[1]TCE - ANEXO III - Preencher'!P37</f>
        <v>0</v>
      </c>
      <c r="P28" s="17">
        <f t="shared" si="2"/>
        <v>1.35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117.5668</v>
      </c>
    </row>
    <row r="29" spans="1:28" s="4" customFormat="1" x14ac:dyDescent="0.2">
      <c r="A29" s="9">
        <f>IFERROR(VLOOKUP(B29,'[1]DADOS (OCULTAR)'!$P$3:$R$91,3,0),"")</f>
        <v>9039744000275</v>
      </c>
      <c r="B29" s="10" t="str">
        <f>'[1]TCE - ANEXO III - Preencher'!C38</f>
        <v>HOSPITAL MIGUEL ARRAES</v>
      </c>
      <c r="C29" s="11"/>
      <c r="D29" s="12" t="str">
        <f>'[1]TCE - ANEXO III - Preencher'!E38</f>
        <v>ALEXANDRA SOARES MOREIRA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 t="str">
        <f>'[1]TCE - ANEXO III - Preencher'!G38</f>
        <v>3222-05</v>
      </c>
      <c r="G29" s="14" t="str">
        <f>IF('[1]TCE - ANEXO III - Preencher'!H38="","",'[1]TCE - ANEXO III - Preencher'!H38)</f>
        <v>08/2021</v>
      </c>
      <c r="H29" s="15">
        <f>'[1]TCE - ANEXO III - Preencher'!I38</f>
        <v>0</v>
      </c>
      <c r="I29" s="15">
        <f>'[1]TCE - ANEXO III - Preencher'!J38</f>
        <v>125.6344</v>
      </c>
      <c r="J29" s="15">
        <f>'[1]TCE - ANEXO III - Preencher'!K38</f>
        <v>0</v>
      </c>
      <c r="K29" s="16">
        <f>'[1]TCE - ANEXO III - Preencher'!L38</f>
        <v>0</v>
      </c>
      <c r="L29" s="16">
        <f>'[1]TCE - ANEXO III - Preencher'!M38</f>
        <v>0</v>
      </c>
      <c r="M29" s="16">
        <f t="shared" si="1"/>
        <v>0</v>
      </c>
      <c r="N29" s="16">
        <f>'[1]TCE - ANEXO III - Preencher'!O38</f>
        <v>1.35</v>
      </c>
      <c r="O29" s="16">
        <f>'[1]TCE - ANEXO III - Preencher'!P38</f>
        <v>0</v>
      </c>
      <c r="P29" s="17">
        <f t="shared" si="2"/>
        <v>1.35</v>
      </c>
      <c r="Q29" s="16">
        <f>'[1]TCE - ANEXO III - Preencher'!R38</f>
        <v>102.49</v>
      </c>
      <c r="R29" s="16">
        <f>'[1]TCE - ANEXO III - Preencher'!S38</f>
        <v>67.67</v>
      </c>
      <c r="S29" s="17">
        <f t="shared" si="3"/>
        <v>34.819999999999993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161.80439999999999</v>
      </c>
    </row>
    <row r="30" spans="1:28" s="4" customFormat="1" x14ac:dyDescent="0.2">
      <c r="A30" s="9">
        <f>IFERROR(VLOOKUP(B30,'[1]DADOS (OCULTAR)'!$P$3:$R$91,3,0),"")</f>
        <v>9039744000275</v>
      </c>
      <c r="B30" s="10" t="str">
        <f>'[1]TCE - ANEXO III - Preencher'!C39</f>
        <v>HOSPITAL MIGUEL ARRAES</v>
      </c>
      <c r="C30" s="11"/>
      <c r="D30" s="12" t="str">
        <f>'[1]TCE - ANEXO III - Preencher'!E39</f>
        <v>ALEXANDRE ALBINO DA SILVA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 t="str">
        <f>'[1]TCE - ANEXO III - Preencher'!G39</f>
        <v>4141-05</v>
      </c>
      <c r="G30" s="14" t="str">
        <f>IF('[1]TCE - ANEXO III - Preencher'!H39="","",'[1]TCE - ANEXO III - Preencher'!H39)</f>
        <v>08/2021</v>
      </c>
      <c r="H30" s="15">
        <f>'[1]TCE - ANEXO III - Preencher'!I39</f>
        <v>0</v>
      </c>
      <c r="I30" s="15">
        <f>'[1]TCE - ANEXO III - Preencher'!J39</f>
        <v>121.43600000000001</v>
      </c>
      <c r="J30" s="15">
        <f>'[1]TCE - ANEXO III - Preencher'!K39</f>
        <v>0</v>
      </c>
      <c r="K30" s="16">
        <f>'[1]TCE - ANEXO III - Preencher'!L39</f>
        <v>340.61</v>
      </c>
      <c r="L30" s="16">
        <f>'[1]TCE - ANEXO III - Preencher'!M39</f>
        <v>27.43</v>
      </c>
      <c r="M30" s="16">
        <f t="shared" si="1"/>
        <v>313.18</v>
      </c>
      <c r="N30" s="16">
        <f>'[1]TCE - ANEXO III - Preencher'!O39</f>
        <v>1.35</v>
      </c>
      <c r="O30" s="16">
        <f>'[1]TCE - ANEXO III - Preencher'!P39</f>
        <v>0</v>
      </c>
      <c r="P30" s="17">
        <f t="shared" si="2"/>
        <v>1.35</v>
      </c>
      <c r="Q30" s="16">
        <f>'[1]TCE - ANEXO III - Preencher'!R39</f>
        <v>199.83999999999997</v>
      </c>
      <c r="R30" s="16">
        <f>'[1]TCE - ANEXO III - Preencher'!S39</f>
        <v>82.29</v>
      </c>
      <c r="S30" s="17">
        <f t="shared" si="3"/>
        <v>117.54999999999997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553.51599999999996</v>
      </c>
    </row>
    <row r="31" spans="1:28" s="4" customFormat="1" x14ac:dyDescent="0.2">
      <c r="A31" s="9">
        <f>IFERROR(VLOOKUP(B31,'[1]DADOS (OCULTAR)'!$P$3:$R$91,3,0),"")</f>
        <v>9039744000275</v>
      </c>
      <c r="B31" s="10" t="str">
        <f>'[1]TCE - ANEXO III - Preencher'!C40</f>
        <v>HOSPITAL MIGUEL ARRAES</v>
      </c>
      <c r="C31" s="11"/>
      <c r="D31" s="12" t="str">
        <f>'[1]TCE - ANEXO III - Preencher'!E40</f>
        <v>ALEXANDRE BENEDITO DA SILVA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 t="str">
        <f>'[1]TCE - ANEXO III - Preencher'!G40</f>
        <v>3222-05</v>
      </c>
      <c r="G31" s="14" t="str">
        <f>IF('[1]TCE - ANEXO III - Preencher'!H40="","",'[1]TCE - ANEXO III - Preencher'!H40)</f>
        <v>08/2021</v>
      </c>
      <c r="H31" s="15">
        <f>'[1]TCE - ANEXO III - Preencher'!I40</f>
        <v>0</v>
      </c>
      <c r="I31" s="15">
        <f>'[1]TCE - ANEXO III - Preencher'!J40</f>
        <v>130.8792</v>
      </c>
      <c r="J31" s="15">
        <f>'[1]TCE - ANEXO III - Preencher'!K40</f>
        <v>0</v>
      </c>
      <c r="K31" s="16">
        <f>'[1]TCE - ANEXO III - Preencher'!L40</f>
        <v>0</v>
      </c>
      <c r="L31" s="16">
        <f>'[1]TCE - ANEXO III - Preencher'!M40</f>
        <v>0</v>
      </c>
      <c r="M31" s="16">
        <f t="shared" si="1"/>
        <v>0</v>
      </c>
      <c r="N31" s="16">
        <f>'[1]TCE - ANEXO III - Preencher'!O40</f>
        <v>1.35</v>
      </c>
      <c r="O31" s="16">
        <f>'[1]TCE - ANEXO III - Preencher'!P40</f>
        <v>0</v>
      </c>
      <c r="P31" s="17">
        <f t="shared" si="2"/>
        <v>1.35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132.22919999999999</v>
      </c>
    </row>
    <row r="32" spans="1:28" s="4" customFormat="1" x14ac:dyDescent="0.2">
      <c r="A32" s="9">
        <f>IFERROR(VLOOKUP(B32,'[1]DADOS (OCULTAR)'!$P$3:$R$91,3,0),"")</f>
        <v>9039744000275</v>
      </c>
      <c r="B32" s="10" t="str">
        <f>'[1]TCE - ANEXO III - Preencher'!C41</f>
        <v>HOSPITAL MIGUEL ARRAES</v>
      </c>
      <c r="C32" s="11"/>
      <c r="D32" s="12" t="str">
        <f>'[1]TCE - ANEXO III - Preencher'!E41</f>
        <v>ALEXANDRE EUCLIDES LIMA DECOTE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 t="str">
        <f>'[1]TCE - ANEXO III - Preencher'!G41</f>
        <v>3222-05</v>
      </c>
      <c r="G32" s="14" t="str">
        <f>IF('[1]TCE - ANEXO III - Preencher'!H41="","",'[1]TCE - ANEXO III - Preencher'!H41)</f>
        <v>08/2021</v>
      </c>
      <c r="H32" s="15">
        <f>'[1]TCE - ANEXO III - Preencher'!I41</f>
        <v>0</v>
      </c>
      <c r="I32" s="15">
        <f>'[1]TCE - ANEXO III - Preencher'!J41</f>
        <v>107.5</v>
      </c>
      <c r="J32" s="15">
        <f>'[1]TCE - ANEXO III - Preencher'!K41</f>
        <v>0</v>
      </c>
      <c r="K32" s="16">
        <f>'[1]TCE - ANEXO III - Preencher'!L41</f>
        <v>0</v>
      </c>
      <c r="L32" s="16">
        <f>'[1]TCE - ANEXO III - Preencher'!M41</f>
        <v>0</v>
      </c>
      <c r="M32" s="16">
        <f t="shared" si="1"/>
        <v>0</v>
      </c>
      <c r="N32" s="16">
        <f>'[1]TCE - ANEXO III - Preencher'!O41</f>
        <v>1.35</v>
      </c>
      <c r="O32" s="16">
        <f>'[1]TCE - ANEXO III - Preencher'!P41</f>
        <v>0</v>
      </c>
      <c r="P32" s="17">
        <f t="shared" si="2"/>
        <v>1.35</v>
      </c>
      <c r="Q32" s="16">
        <f>'[1]TCE - ANEXO III - Preencher'!R41</f>
        <v>168.33999999999997</v>
      </c>
      <c r="R32" s="16">
        <f>'[1]TCE - ANEXO III - Preencher'!S41</f>
        <v>47.2</v>
      </c>
      <c r="S32" s="17">
        <f t="shared" si="3"/>
        <v>121.13999999999997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229.98999999999995</v>
      </c>
    </row>
    <row r="33" spans="1:28" s="4" customFormat="1" x14ac:dyDescent="0.2">
      <c r="A33" s="9">
        <f>IFERROR(VLOOKUP(B33,'[1]DADOS (OCULTAR)'!$P$3:$R$91,3,0),"")</f>
        <v>9039744000275</v>
      </c>
      <c r="B33" s="10" t="str">
        <f>'[1]TCE - ANEXO III - Preencher'!C42</f>
        <v>HOSPITAL MIGUEL ARRAES</v>
      </c>
      <c r="C33" s="11"/>
      <c r="D33" s="12" t="str">
        <f>'[1]TCE - ANEXO III - Preencher'!E42</f>
        <v>ALEXANDRE MAGNUM TIGRE DA SILVA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 t="str">
        <f>'[1]TCE - ANEXO III - Preencher'!G42</f>
        <v>2149-15</v>
      </c>
      <c r="G33" s="14" t="str">
        <f>IF('[1]TCE - ANEXO III - Preencher'!H42="","",'[1]TCE - ANEXO III - Preencher'!H42)</f>
        <v>08/2021</v>
      </c>
      <c r="H33" s="15">
        <f>'[1]TCE - ANEXO III - Preencher'!I42</f>
        <v>0</v>
      </c>
      <c r="I33" s="15">
        <f>'[1]TCE - ANEXO III - Preencher'!J42</f>
        <v>264.1952</v>
      </c>
      <c r="J33" s="15">
        <f>'[1]TCE - ANEXO III - Preencher'!K42</f>
        <v>0</v>
      </c>
      <c r="K33" s="16">
        <f>'[1]TCE - ANEXO III - Preencher'!L42</f>
        <v>0</v>
      </c>
      <c r="L33" s="16">
        <f>'[1]TCE - ANEXO III - Preencher'!M42</f>
        <v>0</v>
      </c>
      <c r="M33" s="16">
        <f t="shared" si="1"/>
        <v>0</v>
      </c>
      <c r="N33" s="16">
        <f>'[1]TCE - ANEXO III - Preencher'!O42</f>
        <v>1.35</v>
      </c>
      <c r="O33" s="16">
        <f>'[1]TCE - ANEXO III - Preencher'!P42</f>
        <v>0</v>
      </c>
      <c r="P33" s="17">
        <f t="shared" si="2"/>
        <v>1.35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265.54520000000002</v>
      </c>
    </row>
    <row r="34" spans="1:28" s="4" customFormat="1" x14ac:dyDescent="0.2">
      <c r="A34" s="9">
        <f>IFERROR(VLOOKUP(B34,'[1]DADOS (OCULTAR)'!$P$3:$R$91,3,0),"")</f>
        <v>9039744000275</v>
      </c>
      <c r="B34" s="10" t="str">
        <f>'[1]TCE - ANEXO III - Preencher'!C43</f>
        <v>HOSPITAL MIGUEL ARRAES</v>
      </c>
      <c r="C34" s="11"/>
      <c r="D34" s="12" t="str">
        <f>'[1]TCE - ANEXO III - Preencher'!E43</f>
        <v>ALEXANDRE MESSIAS DA SILVA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 t="str">
        <f>'[1]TCE - ANEXO III - Preencher'!G43</f>
        <v>5151-10</v>
      </c>
      <c r="G34" s="14" t="str">
        <f>IF('[1]TCE - ANEXO III - Preencher'!H43="","",'[1]TCE - ANEXO III - Preencher'!H43)</f>
        <v>08/2021</v>
      </c>
      <c r="H34" s="15">
        <f>'[1]TCE - ANEXO III - Preencher'!I43</f>
        <v>0</v>
      </c>
      <c r="I34" s="15">
        <f>'[1]TCE - ANEXO III - Preencher'!J43</f>
        <v>106.4</v>
      </c>
      <c r="J34" s="15">
        <f>'[1]TCE - ANEXO III - Preencher'!K43</f>
        <v>0</v>
      </c>
      <c r="K34" s="16">
        <f>'[1]TCE - ANEXO III - Preencher'!L43</f>
        <v>0</v>
      </c>
      <c r="L34" s="16">
        <f>'[1]TCE - ANEXO III - Preencher'!M43</f>
        <v>0</v>
      </c>
      <c r="M34" s="16">
        <f t="shared" si="1"/>
        <v>0</v>
      </c>
      <c r="N34" s="16">
        <f>'[1]TCE - ANEXO III - Preencher'!O43</f>
        <v>1.35</v>
      </c>
      <c r="O34" s="16">
        <f>'[1]TCE - ANEXO III - Preencher'!P43</f>
        <v>0</v>
      </c>
      <c r="P34" s="17">
        <f t="shared" si="2"/>
        <v>1.35</v>
      </c>
      <c r="Q34" s="16">
        <f>'[1]TCE - ANEXO III - Preencher'!R43</f>
        <v>168.33999999999997</v>
      </c>
      <c r="R34" s="16">
        <f>'[1]TCE - ANEXO III - Preencher'!S43</f>
        <v>66.599999999999994</v>
      </c>
      <c r="S34" s="17">
        <f t="shared" si="3"/>
        <v>101.73999999999998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209.48999999999998</v>
      </c>
    </row>
    <row r="35" spans="1:28" s="4" customFormat="1" x14ac:dyDescent="0.2">
      <c r="A35" s="9">
        <f>IFERROR(VLOOKUP(B35,'[1]DADOS (OCULTAR)'!$P$3:$R$91,3,0),"")</f>
        <v>9039744000275</v>
      </c>
      <c r="B35" s="10" t="str">
        <f>'[1]TCE - ANEXO III - Preencher'!C44</f>
        <v>HOSPITAL MIGUEL ARRAES</v>
      </c>
      <c r="C35" s="11"/>
      <c r="D35" s="12" t="str">
        <f>'[1]TCE - ANEXO III - Preencher'!E44</f>
        <v>ALEXANDRE PEREIRA DA SILVA</v>
      </c>
      <c r="E35" s="10" t="str">
        <f>IF('[1]TCE - ANEXO III - Preencher'!F44="4 - Assistência Odontológica","2 - Outros Profissionais da Saúde",'[1]TCE - ANEXO III - Preencher'!F44)</f>
        <v>3 - Administrativo</v>
      </c>
      <c r="F35" s="13" t="str">
        <f>'[1]TCE - ANEXO III - Preencher'!G44</f>
        <v>5174-10</v>
      </c>
      <c r="G35" s="14" t="str">
        <f>IF('[1]TCE - ANEXO III - Preencher'!H44="","",'[1]TCE - ANEXO III - Preencher'!H44)</f>
        <v>08/2021</v>
      </c>
      <c r="H35" s="15">
        <f>'[1]TCE - ANEXO III - Preencher'!I44</f>
        <v>0</v>
      </c>
      <c r="I35" s="15">
        <f>'[1]TCE - ANEXO III - Preencher'!J44</f>
        <v>92.088799999999992</v>
      </c>
      <c r="J35" s="15">
        <f>'[1]TCE - ANEXO III - Preencher'!K44</f>
        <v>0</v>
      </c>
      <c r="K35" s="16">
        <f>'[1]TCE - ANEXO III - Preencher'!L44</f>
        <v>0</v>
      </c>
      <c r="L35" s="16">
        <f>'[1]TCE - ANEXO III - Preencher'!M44</f>
        <v>0</v>
      </c>
      <c r="M35" s="16">
        <f t="shared" si="1"/>
        <v>0</v>
      </c>
      <c r="N35" s="16">
        <f>'[1]TCE - ANEXO III - Preencher'!O44</f>
        <v>1.35</v>
      </c>
      <c r="O35" s="16">
        <f>'[1]TCE - ANEXO III - Preencher'!P44</f>
        <v>0</v>
      </c>
      <c r="P35" s="17">
        <f t="shared" si="2"/>
        <v>1.35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93.438799999999986</v>
      </c>
    </row>
    <row r="36" spans="1:28" s="4" customFormat="1" x14ac:dyDescent="0.2">
      <c r="A36" s="9">
        <f>IFERROR(VLOOKUP(B36,'[1]DADOS (OCULTAR)'!$P$3:$R$91,3,0),"")</f>
        <v>9039744000275</v>
      </c>
      <c r="B36" s="10" t="str">
        <f>'[1]TCE - ANEXO III - Preencher'!C45</f>
        <v>HOSPITAL MIGUEL ARRAES</v>
      </c>
      <c r="C36" s="11"/>
      <c r="D36" s="12" t="str">
        <f>'[1]TCE - ANEXO III - Preencher'!E45</f>
        <v>ALEXANDRE SANDRO BACELLAR DE OLIVEIRA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 t="str">
        <f>'[1]TCE - ANEXO III - Preencher'!G45</f>
        <v>5174-10</v>
      </c>
      <c r="G36" s="14" t="str">
        <f>IF('[1]TCE - ANEXO III - Preencher'!H45="","",'[1]TCE - ANEXO III - Preencher'!H45)</f>
        <v>08/2021</v>
      </c>
      <c r="H36" s="15">
        <f>'[1]TCE - ANEXO III - Preencher'!I45</f>
        <v>0</v>
      </c>
      <c r="I36" s="15">
        <f>'[1]TCE - ANEXO III - Preencher'!J45</f>
        <v>81.627200000000002</v>
      </c>
      <c r="J36" s="15">
        <f>'[1]TCE - ANEXO III - Preencher'!K45</f>
        <v>0</v>
      </c>
      <c r="K36" s="16">
        <f>'[1]TCE - ANEXO III - Preencher'!L45</f>
        <v>0</v>
      </c>
      <c r="L36" s="16">
        <f>'[1]TCE - ANEXO III - Preencher'!M45</f>
        <v>0</v>
      </c>
      <c r="M36" s="16">
        <f t="shared" si="1"/>
        <v>0</v>
      </c>
      <c r="N36" s="16">
        <f>'[1]TCE - ANEXO III - Preencher'!O45</f>
        <v>1.35</v>
      </c>
      <c r="O36" s="16">
        <f>'[1]TCE - ANEXO III - Preencher'!P45</f>
        <v>0</v>
      </c>
      <c r="P36" s="17">
        <f t="shared" si="2"/>
        <v>1.35</v>
      </c>
      <c r="Q36" s="16">
        <f>'[1]TCE - ANEXO III - Preencher'!R45</f>
        <v>146.73999999999998</v>
      </c>
      <c r="R36" s="16">
        <f>'[1]TCE - ANEXO III - Preencher'!S45</f>
        <v>66.78</v>
      </c>
      <c r="S36" s="17">
        <f t="shared" si="3"/>
        <v>79.95999999999998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162.93719999999996</v>
      </c>
    </row>
    <row r="37" spans="1:28" s="4" customFormat="1" x14ac:dyDescent="0.2">
      <c r="A37" s="9">
        <f>IFERROR(VLOOKUP(B37,'[1]DADOS (OCULTAR)'!$P$3:$R$91,3,0),"")</f>
        <v>9039744000275</v>
      </c>
      <c r="B37" s="10" t="str">
        <f>'[1]TCE - ANEXO III - Preencher'!C46</f>
        <v>HOSPITAL MIGUEL ARRAES</v>
      </c>
      <c r="C37" s="11"/>
      <c r="D37" s="12" t="str">
        <f>'[1]TCE - ANEXO III - Preencher'!E46</f>
        <v>ALEXSANDRA DOS SANTOS BASTESEK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 t="str">
        <f>'[1]TCE - ANEXO III - Preencher'!G46</f>
        <v>3222-05</v>
      </c>
      <c r="G37" s="14" t="str">
        <f>IF('[1]TCE - ANEXO III - Preencher'!H46="","",'[1]TCE - ANEXO III - Preencher'!H46)</f>
        <v>08/2021</v>
      </c>
      <c r="H37" s="15">
        <f>'[1]TCE - ANEXO III - Preencher'!I46</f>
        <v>0</v>
      </c>
      <c r="I37" s="15">
        <f>'[1]TCE - ANEXO III - Preencher'!J46</f>
        <v>121.3032</v>
      </c>
      <c r="J37" s="15">
        <f>'[1]TCE - ANEXO III - Preencher'!K46</f>
        <v>0</v>
      </c>
      <c r="K37" s="16">
        <f>'[1]TCE - ANEXO III - Preencher'!L46</f>
        <v>0</v>
      </c>
      <c r="L37" s="16">
        <f>'[1]TCE - ANEXO III - Preencher'!M46</f>
        <v>0</v>
      </c>
      <c r="M37" s="16">
        <f t="shared" si="1"/>
        <v>0</v>
      </c>
      <c r="N37" s="16">
        <f>'[1]TCE - ANEXO III - Preencher'!O46</f>
        <v>1.35</v>
      </c>
      <c r="O37" s="16">
        <f>'[1]TCE - ANEXO III - Preencher'!P46</f>
        <v>0</v>
      </c>
      <c r="P37" s="17">
        <f t="shared" si="2"/>
        <v>1.35</v>
      </c>
      <c r="Q37" s="16">
        <f>'[1]TCE - ANEXO III - Preencher'!R46</f>
        <v>230.14</v>
      </c>
      <c r="R37" s="16">
        <f>'[1]TCE - ANEXO III - Preencher'!S46</f>
        <v>44.98</v>
      </c>
      <c r="S37" s="17">
        <f t="shared" si="3"/>
        <v>185.16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307.81319999999999</v>
      </c>
    </row>
    <row r="38" spans="1:28" s="4" customFormat="1" x14ac:dyDescent="0.2">
      <c r="A38" s="9">
        <f>IFERROR(VLOOKUP(B38,'[1]DADOS (OCULTAR)'!$P$3:$R$91,3,0),"")</f>
        <v>9039744000275</v>
      </c>
      <c r="B38" s="10" t="str">
        <f>'[1]TCE - ANEXO III - Preencher'!C47</f>
        <v>HOSPITAL MIGUEL ARRAES</v>
      </c>
      <c r="C38" s="11"/>
      <c r="D38" s="12" t="str">
        <f>'[1]TCE - ANEXO III - Preencher'!E47</f>
        <v>ALEXSANDRA DOS SANTOS SOUZA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 t="str">
        <f>'[1]TCE - ANEXO III - Preencher'!G47</f>
        <v>3222-05</v>
      </c>
      <c r="G38" s="14" t="str">
        <f>IF('[1]TCE - ANEXO III - Preencher'!H47="","",'[1]TCE - ANEXO III - Preencher'!H47)</f>
        <v>08/2021</v>
      </c>
      <c r="H38" s="15">
        <f>'[1]TCE - ANEXO III - Preencher'!I47</f>
        <v>0</v>
      </c>
      <c r="I38" s="15">
        <f>'[1]TCE - ANEXO III - Preencher'!J47</f>
        <v>258.32159999999999</v>
      </c>
      <c r="J38" s="15">
        <f>'[1]TCE - ANEXO III - Preencher'!K47</f>
        <v>0</v>
      </c>
      <c r="K38" s="16">
        <f>'[1]TCE - ANEXO III - Preencher'!L47</f>
        <v>340.61</v>
      </c>
      <c r="L38" s="16">
        <f>'[1]TCE - ANEXO III - Preencher'!M47</f>
        <v>22.48</v>
      </c>
      <c r="M38" s="16">
        <f t="shared" si="1"/>
        <v>318.13</v>
      </c>
      <c r="N38" s="16">
        <f>'[1]TCE - ANEXO III - Preencher'!O47</f>
        <v>1.35</v>
      </c>
      <c r="O38" s="16">
        <f>'[1]TCE - ANEXO III - Preencher'!P47</f>
        <v>0</v>
      </c>
      <c r="P38" s="17">
        <f t="shared" si="2"/>
        <v>1.35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577.80160000000001</v>
      </c>
    </row>
    <row r="39" spans="1:28" s="4" customFormat="1" x14ac:dyDescent="0.2">
      <c r="A39" s="9">
        <f>IFERROR(VLOOKUP(B39,'[1]DADOS (OCULTAR)'!$P$3:$R$91,3,0),"")</f>
        <v>9039744000275</v>
      </c>
      <c r="B39" s="10" t="str">
        <f>'[1]TCE - ANEXO III - Preencher'!C48</f>
        <v>HOSPITAL MIGUEL ARRAES</v>
      </c>
      <c r="C39" s="11"/>
      <c r="D39" s="12" t="str">
        <f>'[1]TCE - ANEXO III - Preencher'!E48</f>
        <v>ALICE LINS MAURICIO BATISTA</v>
      </c>
      <c r="E39" s="10" t="str">
        <f>IF('[1]TCE - ANEXO III - Preencher'!F48="4 - Assistência Odontológica","2 - Outros Profissionais da Saúde",'[1]TCE - ANEXO III - Preencher'!F48)</f>
        <v>1 - Médico</v>
      </c>
      <c r="F39" s="13" t="str">
        <f>'[1]TCE - ANEXO III - Preencher'!G48</f>
        <v>2251-25</v>
      </c>
      <c r="G39" s="14" t="str">
        <f>IF('[1]TCE - ANEXO III - Preencher'!H48="","",'[1]TCE - ANEXO III - Preencher'!H48)</f>
        <v>08/2021</v>
      </c>
      <c r="H39" s="15">
        <f>'[1]TCE - ANEXO III - Preencher'!I48</f>
        <v>0</v>
      </c>
      <c r="I39" s="15">
        <f>'[1]TCE - ANEXO III - Preencher'!J48</f>
        <v>851.072</v>
      </c>
      <c r="J39" s="15">
        <f>'[1]TCE - ANEXO III - Preencher'!K48</f>
        <v>0</v>
      </c>
      <c r="K39" s="16">
        <f>'[1]TCE - ANEXO III - Preencher'!L48</f>
        <v>0</v>
      </c>
      <c r="L39" s="16">
        <f>'[1]TCE - ANEXO III - Preencher'!M48</f>
        <v>0</v>
      </c>
      <c r="M39" s="16">
        <f t="shared" si="1"/>
        <v>0</v>
      </c>
      <c r="N39" s="16">
        <f>'[1]TCE - ANEXO III - Preencher'!O48</f>
        <v>10.85</v>
      </c>
      <c r="O39" s="16">
        <f>'[1]TCE - ANEXO III - Preencher'!P48</f>
        <v>0</v>
      </c>
      <c r="P39" s="17">
        <f t="shared" si="2"/>
        <v>10.85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861.92200000000003</v>
      </c>
    </row>
    <row r="40" spans="1:28" s="4" customFormat="1" x14ac:dyDescent="0.2">
      <c r="A40" s="9">
        <f>IFERROR(VLOOKUP(B40,'[1]DADOS (OCULTAR)'!$P$3:$R$91,3,0),"")</f>
        <v>9039744000275</v>
      </c>
      <c r="B40" s="10" t="str">
        <f>'[1]TCE - ANEXO III - Preencher'!C49</f>
        <v>HOSPITAL MIGUEL ARRAES</v>
      </c>
      <c r="C40" s="11"/>
      <c r="D40" s="12" t="str">
        <f>'[1]TCE - ANEXO III - Preencher'!E49</f>
        <v>ALICE MIRANDA DOS SANTOS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 t="str">
        <f>'[1]TCE - ANEXO III - Preencher'!G49</f>
        <v>2236-05</v>
      </c>
      <c r="G40" s="14" t="str">
        <f>IF('[1]TCE - ANEXO III - Preencher'!H49="","",'[1]TCE - ANEXO III - Preencher'!H49)</f>
        <v>08/2021</v>
      </c>
      <c r="H40" s="15">
        <f>'[1]TCE - ANEXO III - Preencher'!I49</f>
        <v>0</v>
      </c>
      <c r="I40" s="15">
        <f>'[1]TCE - ANEXO III - Preencher'!J49</f>
        <v>301.53039999999999</v>
      </c>
      <c r="J40" s="15">
        <f>'[1]TCE - ANEXO III - Preencher'!K49</f>
        <v>0</v>
      </c>
      <c r="K40" s="16">
        <f>'[1]TCE - ANEXO III - Preencher'!L49</f>
        <v>0</v>
      </c>
      <c r="L40" s="16">
        <f>'[1]TCE - ANEXO III - Preencher'!M49</f>
        <v>0</v>
      </c>
      <c r="M40" s="16">
        <f t="shared" si="1"/>
        <v>0</v>
      </c>
      <c r="N40" s="16">
        <f>'[1]TCE - ANEXO III - Preencher'!O49</f>
        <v>2.84</v>
      </c>
      <c r="O40" s="16">
        <f>'[1]TCE - ANEXO III - Preencher'!P49</f>
        <v>0</v>
      </c>
      <c r="P40" s="17">
        <f t="shared" si="2"/>
        <v>2.84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304.37039999999996</v>
      </c>
    </row>
    <row r="41" spans="1:28" s="4" customFormat="1" x14ac:dyDescent="0.2">
      <c r="A41" s="9">
        <f>IFERROR(VLOOKUP(B41,'[1]DADOS (OCULTAR)'!$P$3:$R$91,3,0),"")</f>
        <v>9039744000275</v>
      </c>
      <c r="B41" s="10" t="str">
        <f>'[1]TCE - ANEXO III - Preencher'!C50</f>
        <v>HOSPITAL MIGUEL ARRAES</v>
      </c>
      <c r="C41" s="11"/>
      <c r="D41" s="12" t="str">
        <f>'[1]TCE - ANEXO III - Preencher'!E50</f>
        <v>ALICIA FERREIRA MOREIRA SILVA</v>
      </c>
      <c r="E41" s="10" t="str">
        <f>IF('[1]TCE - ANEXO III - Preencher'!F50="4 - Assistência Odontológica","2 - Outros Profissionais da Saúde",'[1]TCE - ANEXO III - Preencher'!F50)</f>
        <v>3 - Administrativo</v>
      </c>
      <c r="F41" s="13" t="str">
        <f>'[1]TCE - ANEXO III - Preencher'!G50</f>
        <v>4110-10</v>
      </c>
      <c r="G41" s="14" t="str">
        <f>IF('[1]TCE - ANEXO III - Preencher'!H50="","",'[1]TCE - ANEXO III - Preencher'!H50)</f>
        <v>08/2021</v>
      </c>
      <c r="H41" s="15">
        <f>'[1]TCE - ANEXO III - Preencher'!I50</f>
        <v>0</v>
      </c>
      <c r="I41" s="15">
        <f>'[1]TCE - ANEXO III - Preencher'!J50</f>
        <v>10.9634</v>
      </c>
      <c r="J41" s="15">
        <f>'[1]TCE - ANEXO III - Preencher'!K50</f>
        <v>0</v>
      </c>
      <c r="K41" s="16">
        <f>'[1]TCE - ANEXO III - Preencher'!L50</f>
        <v>0</v>
      </c>
      <c r="L41" s="16">
        <f>'[1]TCE - ANEXO III - Preencher'!M50</f>
        <v>0</v>
      </c>
      <c r="M41" s="16">
        <f t="shared" si="1"/>
        <v>0</v>
      </c>
      <c r="N41" s="16">
        <f>'[1]TCE - ANEXO III - Preencher'!O50</f>
        <v>1.35</v>
      </c>
      <c r="O41" s="16">
        <f>'[1]TCE - ANEXO III - Preencher'!P50</f>
        <v>0</v>
      </c>
      <c r="P41" s="17">
        <f t="shared" si="2"/>
        <v>1.35</v>
      </c>
      <c r="Q41" s="16">
        <f>'[1]TCE - ANEXO III - Preencher'!R50</f>
        <v>351.94000000000005</v>
      </c>
      <c r="R41" s="16">
        <f>'[1]TCE - ANEXO III - Preencher'!S50</f>
        <v>33</v>
      </c>
      <c r="S41" s="17">
        <f t="shared" si="3"/>
        <v>318.94000000000005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331.25340000000006</v>
      </c>
    </row>
    <row r="42" spans="1:28" s="4" customFormat="1" x14ac:dyDescent="0.2">
      <c r="A42" s="9">
        <f>IFERROR(VLOOKUP(B42,'[1]DADOS (OCULTAR)'!$P$3:$R$91,3,0),"")</f>
        <v>9039744000275</v>
      </c>
      <c r="B42" s="10" t="str">
        <f>'[1]TCE - ANEXO III - Preencher'!C51</f>
        <v>HOSPITAL MIGUEL ARRAES</v>
      </c>
      <c r="C42" s="11"/>
      <c r="D42" s="12" t="str">
        <f>'[1]TCE - ANEXO III - Preencher'!E51</f>
        <v>ALINE CLAUDIA GOMES DA SILVA</v>
      </c>
      <c r="E42" s="10" t="str">
        <f>IF('[1]TCE - ANEXO III - Preencher'!F51="4 - Assistência Odontológica","2 - Outros Profissionais da Saúde",'[1]TCE - ANEXO III - Preencher'!F51)</f>
        <v>1 - Médico</v>
      </c>
      <c r="F42" s="13" t="str">
        <f>'[1]TCE - ANEXO III - Preencher'!G51</f>
        <v>2251-25</v>
      </c>
      <c r="G42" s="14" t="str">
        <f>IF('[1]TCE - ANEXO III - Preencher'!H51="","",'[1]TCE - ANEXO III - Preencher'!H51)</f>
        <v>08/2021</v>
      </c>
      <c r="H42" s="15">
        <f>'[1]TCE - ANEXO III - Preencher'!I51</f>
        <v>0</v>
      </c>
      <c r="I42" s="15">
        <f>'[1]TCE - ANEXO III - Preencher'!J51</f>
        <v>904.32</v>
      </c>
      <c r="J42" s="15">
        <f>'[1]TCE - ANEXO III - Preencher'!K51</f>
        <v>0</v>
      </c>
      <c r="K42" s="16">
        <f>'[1]TCE - ANEXO III - Preencher'!L51</f>
        <v>0</v>
      </c>
      <c r="L42" s="16">
        <f>'[1]TCE - ANEXO III - Preencher'!M51</f>
        <v>0</v>
      </c>
      <c r="M42" s="16">
        <f t="shared" si="1"/>
        <v>0</v>
      </c>
      <c r="N42" s="16">
        <f>'[1]TCE - ANEXO III - Preencher'!O51</f>
        <v>10.85</v>
      </c>
      <c r="O42" s="16">
        <f>'[1]TCE - ANEXO III - Preencher'!P51</f>
        <v>0</v>
      </c>
      <c r="P42" s="17">
        <f t="shared" si="2"/>
        <v>10.85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915.17000000000007</v>
      </c>
    </row>
    <row r="43" spans="1:28" s="4" customFormat="1" x14ac:dyDescent="0.2">
      <c r="A43" s="9">
        <f>IFERROR(VLOOKUP(B43,'[1]DADOS (OCULTAR)'!$P$3:$R$91,3,0),"")</f>
        <v>9039744000275</v>
      </c>
      <c r="B43" s="10" t="str">
        <f>'[1]TCE - ANEXO III - Preencher'!C52</f>
        <v>HOSPITAL MIGUEL ARRAES</v>
      </c>
      <c r="C43" s="11"/>
      <c r="D43" s="12" t="str">
        <f>'[1]TCE - ANEXO III - Preencher'!E52</f>
        <v>ALINE INES ANACLETO CORREIA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 t="str">
        <f>'[1]TCE - ANEXO III - Preencher'!G52</f>
        <v>2235-05</v>
      </c>
      <c r="G43" s="14" t="str">
        <f>IF('[1]TCE - ANEXO III - Preencher'!H52="","",'[1]TCE - ANEXO III - Preencher'!H52)</f>
        <v>08/2021</v>
      </c>
      <c r="H43" s="15">
        <f>'[1]TCE - ANEXO III - Preencher'!I52</f>
        <v>0</v>
      </c>
      <c r="I43" s="15">
        <f>'[1]TCE - ANEXO III - Preencher'!J52</f>
        <v>209.76240000000001</v>
      </c>
      <c r="J43" s="15">
        <f>'[1]TCE - ANEXO III - Preencher'!K52</f>
        <v>0</v>
      </c>
      <c r="K43" s="16">
        <f>'[1]TCE - ANEXO III - Preencher'!L52</f>
        <v>0</v>
      </c>
      <c r="L43" s="16">
        <f>'[1]TCE - ANEXO III - Preencher'!M52</f>
        <v>0</v>
      </c>
      <c r="M43" s="16">
        <f t="shared" si="1"/>
        <v>0</v>
      </c>
      <c r="N43" s="16">
        <f>'[1]TCE - ANEXO III - Preencher'!O52</f>
        <v>2.84</v>
      </c>
      <c r="O43" s="16">
        <f>'[1]TCE - ANEXO III - Preencher'!P52</f>
        <v>0</v>
      </c>
      <c r="P43" s="17">
        <f t="shared" si="2"/>
        <v>2.84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212.60240000000002</v>
      </c>
    </row>
    <row r="44" spans="1:28" s="4" customFormat="1" x14ac:dyDescent="0.2">
      <c r="A44" s="9">
        <f>IFERROR(VLOOKUP(B44,'[1]DADOS (OCULTAR)'!$P$3:$R$91,3,0),"")</f>
        <v>9039744000275</v>
      </c>
      <c r="B44" s="10" t="str">
        <f>'[1]TCE - ANEXO III - Preencher'!C53</f>
        <v>HOSPITAL MIGUEL ARRAES</v>
      </c>
      <c r="C44" s="11"/>
      <c r="D44" s="12" t="str">
        <f>'[1]TCE - ANEXO III - Preencher'!E53</f>
        <v>ALINE MENDES DE ALBUQUERQUE MIRANDA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 t="str">
        <f>'[1]TCE - ANEXO III - Preencher'!G53</f>
        <v>2235-05</v>
      </c>
      <c r="G44" s="14" t="str">
        <f>IF('[1]TCE - ANEXO III - Preencher'!H53="","",'[1]TCE - ANEXO III - Preencher'!H53)</f>
        <v>08/2021</v>
      </c>
      <c r="H44" s="15">
        <f>'[1]TCE - ANEXO III - Preencher'!I53</f>
        <v>0</v>
      </c>
      <c r="I44" s="15">
        <f>'[1]TCE - ANEXO III - Preencher'!J53</f>
        <v>353.54719999999998</v>
      </c>
      <c r="J44" s="15">
        <f>'[1]TCE - ANEXO III - Preencher'!K53</f>
        <v>0</v>
      </c>
      <c r="K44" s="16">
        <f>'[1]TCE - ANEXO III - Preencher'!L53</f>
        <v>0</v>
      </c>
      <c r="L44" s="16">
        <f>'[1]TCE - ANEXO III - Preencher'!M53</f>
        <v>0</v>
      </c>
      <c r="M44" s="16">
        <f t="shared" si="1"/>
        <v>0</v>
      </c>
      <c r="N44" s="16">
        <f>'[1]TCE - ANEXO III - Preencher'!O53</f>
        <v>2.84</v>
      </c>
      <c r="O44" s="16">
        <f>'[1]TCE - ANEXO III - Preencher'!P53</f>
        <v>0</v>
      </c>
      <c r="P44" s="17">
        <f t="shared" si="2"/>
        <v>2.84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356.38719999999995</v>
      </c>
    </row>
    <row r="45" spans="1:28" s="4" customFormat="1" x14ac:dyDescent="0.2">
      <c r="A45" s="9">
        <f>IFERROR(VLOOKUP(B45,'[1]DADOS (OCULTAR)'!$P$3:$R$91,3,0),"")</f>
        <v>9039744000275</v>
      </c>
      <c r="B45" s="10" t="str">
        <f>'[1]TCE - ANEXO III - Preencher'!C54</f>
        <v>HOSPITAL MIGUEL ARRAES</v>
      </c>
      <c r="C45" s="11"/>
      <c r="D45" s="12" t="str">
        <f>'[1]TCE - ANEXO III - Preencher'!E54</f>
        <v>ALINE REGI DE FREITAS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 t="str">
        <f>'[1]TCE - ANEXO III - Preencher'!G54</f>
        <v>3222-05</v>
      </c>
      <c r="G45" s="14" t="str">
        <f>IF('[1]TCE - ANEXO III - Preencher'!H54="","",'[1]TCE - ANEXO III - Preencher'!H54)</f>
        <v>08/2021</v>
      </c>
      <c r="H45" s="15">
        <f>'[1]TCE - ANEXO III - Preencher'!I54</f>
        <v>0</v>
      </c>
      <c r="I45" s="15">
        <f>'[1]TCE - ANEXO III - Preencher'!J54</f>
        <v>148.39439999999999</v>
      </c>
      <c r="J45" s="15">
        <f>'[1]TCE - ANEXO III - Preencher'!K54</f>
        <v>0</v>
      </c>
      <c r="K45" s="16">
        <f>'[1]TCE - ANEXO III - Preencher'!L54</f>
        <v>0</v>
      </c>
      <c r="L45" s="16">
        <f>'[1]TCE - ANEXO III - Preencher'!M54</f>
        <v>0</v>
      </c>
      <c r="M45" s="16">
        <f t="shared" si="1"/>
        <v>0</v>
      </c>
      <c r="N45" s="16">
        <f>'[1]TCE - ANEXO III - Preencher'!O54</f>
        <v>1.35</v>
      </c>
      <c r="O45" s="16">
        <f>'[1]TCE - ANEXO III - Preencher'!P54</f>
        <v>0</v>
      </c>
      <c r="P45" s="17">
        <f t="shared" si="2"/>
        <v>1.35</v>
      </c>
      <c r="Q45" s="16">
        <f>'[1]TCE - ANEXO III - Preencher'!R54</f>
        <v>137.88999999999999</v>
      </c>
      <c r="R45" s="16">
        <f>'[1]TCE - ANEXO III - Preencher'!S54</f>
        <v>67.62</v>
      </c>
      <c r="S45" s="17">
        <f t="shared" si="3"/>
        <v>70.269999999999982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220.01439999999997</v>
      </c>
    </row>
    <row r="46" spans="1:28" s="4" customFormat="1" x14ac:dyDescent="0.2">
      <c r="A46" s="9">
        <f>IFERROR(VLOOKUP(B46,'[1]DADOS (OCULTAR)'!$P$3:$R$91,3,0),"")</f>
        <v>9039744000275</v>
      </c>
      <c r="B46" s="10" t="str">
        <f>'[1]TCE - ANEXO III - Preencher'!C55</f>
        <v>HOSPITAL MIGUEL ARRAES</v>
      </c>
      <c r="C46" s="11"/>
      <c r="D46" s="12" t="str">
        <f>'[1]TCE - ANEXO III - Preencher'!E55</f>
        <v>ALINE SOARES DE BRITO FERREIRA</v>
      </c>
      <c r="E46" s="10" t="str">
        <f>IF('[1]TCE - ANEXO III - Preencher'!F55="4 - Assistência Odontológica","2 - Outros Profissionais da Saúde",'[1]TCE - ANEXO III - Preencher'!F55)</f>
        <v>3 - Administrativo</v>
      </c>
      <c r="F46" s="13" t="str">
        <f>'[1]TCE - ANEXO III - Preencher'!G55</f>
        <v>5134-30</v>
      </c>
      <c r="G46" s="14" t="str">
        <f>IF('[1]TCE - ANEXO III - Preencher'!H55="","",'[1]TCE - ANEXO III - Preencher'!H55)</f>
        <v>08/2021</v>
      </c>
      <c r="H46" s="15">
        <f>'[1]TCE - ANEXO III - Preencher'!I55</f>
        <v>0</v>
      </c>
      <c r="I46" s="15">
        <f>'[1]TCE - ANEXO III - Preencher'!J55</f>
        <v>52.46</v>
      </c>
      <c r="J46" s="15">
        <f>'[1]TCE - ANEXO III - Preencher'!K55</f>
        <v>0</v>
      </c>
      <c r="K46" s="16">
        <f>'[1]TCE - ANEXO III - Preencher'!L55</f>
        <v>0</v>
      </c>
      <c r="L46" s="16">
        <f>'[1]TCE - ANEXO III - Preencher'!M55</f>
        <v>0</v>
      </c>
      <c r="M46" s="16">
        <f t="shared" si="1"/>
        <v>0</v>
      </c>
      <c r="N46" s="16">
        <f>'[1]TCE - ANEXO III - Preencher'!O55</f>
        <v>1.35</v>
      </c>
      <c r="O46" s="16">
        <f>'[1]TCE - ANEXO III - Preencher'!P55</f>
        <v>0</v>
      </c>
      <c r="P46" s="17">
        <f t="shared" si="2"/>
        <v>1.35</v>
      </c>
      <c r="Q46" s="16">
        <f>'[1]TCE - ANEXO III - Preencher'!R55</f>
        <v>168.33999999999997</v>
      </c>
      <c r="R46" s="16">
        <f>'[1]TCE - ANEXO III - Preencher'!S55</f>
        <v>140.88999999999999</v>
      </c>
      <c r="S46" s="17">
        <f t="shared" si="3"/>
        <v>27.449999999999989</v>
      </c>
      <c r="T46" s="16">
        <f>'[1]TCE - ANEXO III - Preencher'!U55</f>
        <v>28.65</v>
      </c>
      <c r="U46" s="16">
        <f>'[1]TCE - ANEXO III - Preencher'!V55</f>
        <v>0</v>
      </c>
      <c r="V46" s="17">
        <f t="shared" si="4"/>
        <v>28.65</v>
      </c>
      <c r="W46" s="18" t="str">
        <f>IF('[1]TCE - ANEXO III - Preencher'!X55="","",'[1]TCE - ANEXO III - Preencher'!X55)</f>
        <v>AUXILIO CRECHE</v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109.91</v>
      </c>
    </row>
    <row r="47" spans="1:28" s="4" customFormat="1" x14ac:dyDescent="0.2">
      <c r="A47" s="9">
        <f>IFERROR(VLOOKUP(B47,'[1]DADOS (OCULTAR)'!$P$3:$R$91,3,0),"")</f>
        <v>9039744000275</v>
      </c>
      <c r="B47" s="10" t="str">
        <f>'[1]TCE - ANEXO III - Preencher'!C56</f>
        <v>HOSPITAL MIGUEL ARRAES</v>
      </c>
      <c r="C47" s="11"/>
      <c r="D47" s="12" t="str">
        <f>'[1]TCE - ANEXO III - Preencher'!E56</f>
        <v>ALUIZIO DO REGO BARRETO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 t="str">
        <f>'[1]TCE - ANEXO III - Preencher'!G56</f>
        <v>2234-15</v>
      </c>
      <c r="G47" s="14" t="str">
        <f>IF('[1]TCE - ANEXO III - Preencher'!H56="","",'[1]TCE - ANEXO III - Preencher'!H56)</f>
        <v>08/2021</v>
      </c>
      <c r="H47" s="15">
        <f>'[1]TCE - ANEXO III - Preencher'!I56</f>
        <v>0</v>
      </c>
      <c r="I47" s="15">
        <f>'[1]TCE - ANEXO III - Preencher'!J56</f>
        <v>360.13200000000001</v>
      </c>
      <c r="J47" s="15">
        <f>'[1]TCE - ANEXO III - Preencher'!K56</f>
        <v>0</v>
      </c>
      <c r="K47" s="16">
        <f>'[1]TCE - ANEXO III - Preencher'!L56</f>
        <v>340.61</v>
      </c>
      <c r="L47" s="16">
        <f>'[1]TCE - ANEXO III - Preencher'!M56</f>
        <v>13.49</v>
      </c>
      <c r="M47" s="16">
        <f t="shared" si="1"/>
        <v>327.12</v>
      </c>
      <c r="N47" s="16">
        <f>'[1]TCE - ANEXO III - Preencher'!O56</f>
        <v>1.35</v>
      </c>
      <c r="O47" s="16">
        <f>'[1]TCE - ANEXO III - Preencher'!P56</f>
        <v>0</v>
      </c>
      <c r="P47" s="17">
        <f t="shared" si="2"/>
        <v>1.35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688.60199999999998</v>
      </c>
    </row>
    <row r="48" spans="1:28" s="4" customFormat="1" x14ac:dyDescent="0.2">
      <c r="A48" s="9">
        <f>IFERROR(VLOOKUP(B48,'[1]DADOS (OCULTAR)'!$P$3:$R$91,3,0),"")</f>
        <v>9039744000275</v>
      </c>
      <c r="B48" s="10" t="str">
        <f>'[1]TCE - ANEXO III - Preencher'!C57</f>
        <v>HOSPITAL MIGUEL ARRAES</v>
      </c>
      <c r="C48" s="11"/>
      <c r="D48" s="12" t="str">
        <f>'[1]TCE - ANEXO III - Preencher'!E57</f>
        <v>ALYNE KARMEM DE LIMA BARBOZA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 t="str">
        <f>'[1]TCE - ANEXO III - Preencher'!G57</f>
        <v>2235-05</v>
      </c>
      <c r="G48" s="14" t="str">
        <f>IF('[1]TCE - ANEXO III - Preencher'!H57="","",'[1]TCE - ANEXO III - Preencher'!H57)</f>
        <v>08/2021</v>
      </c>
      <c r="H48" s="15">
        <f>'[1]TCE - ANEXO III - Preencher'!I57</f>
        <v>0</v>
      </c>
      <c r="I48" s="15">
        <f>'[1]TCE - ANEXO III - Preencher'!J57</f>
        <v>266.14319999999998</v>
      </c>
      <c r="J48" s="15">
        <f>'[1]TCE - ANEXO III - Preencher'!K57</f>
        <v>0</v>
      </c>
      <c r="K48" s="16">
        <f>'[1]TCE - ANEXO III - Preencher'!L57</f>
        <v>340.61</v>
      </c>
      <c r="L48" s="16">
        <f>'[1]TCE - ANEXO III - Preencher'!M57</f>
        <v>3.08</v>
      </c>
      <c r="M48" s="16">
        <f t="shared" si="1"/>
        <v>337.53000000000003</v>
      </c>
      <c r="N48" s="16">
        <f>'[1]TCE - ANEXO III - Preencher'!O57</f>
        <v>2.84</v>
      </c>
      <c r="O48" s="16">
        <f>'[1]TCE - ANEXO III - Preencher'!P57</f>
        <v>0</v>
      </c>
      <c r="P48" s="17">
        <f t="shared" si="2"/>
        <v>2.84</v>
      </c>
      <c r="Q48" s="16">
        <f>'[1]TCE - ANEXO III - Preencher'!R57</f>
        <v>365.14000000000004</v>
      </c>
      <c r="R48" s="16">
        <f>'[1]TCE - ANEXO III - Preencher'!S57</f>
        <v>123.36</v>
      </c>
      <c r="S48" s="17">
        <f t="shared" si="3"/>
        <v>241.78000000000003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848.29320000000007</v>
      </c>
    </row>
    <row r="49" spans="1:28" s="4" customFormat="1" x14ac:dyDescent="0.2">
      <c r="A49" s="9">
        <f>IFERROR(VLOOKUP(B49,'[1]DADOS (OCULTAR)'!$P$3:$R$91,3,0),"")</f>
        <v>9039744000275</v>
      </c>
      <c r="B49" s="10" t="str">
        <f>'[1]TCE - ANEXO III - Preencher'!C58</f>
        <v>HOSPITAL MIGUEL ARRAES</v>
      </c>
      <c r="C49" s="11"/>
      <c r="D49" s="12" t="str">
        <f>'[1]TCE - ANEXO III - Preencher'!E58</f>
        <v>AMANDA ALEXANDRE BORGES DA SILVA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 t="str">
        <f>'[1]TCE - ANEXO III - Preencher'!G58</f>
        <v>2235-05</v>
      </c>
      <c r="G49" s="14" t="str">
        <f>IF('[1]TCE - ANEXO III - Preencher'!H58="","",'[1]TCE - ANEXO III - Preencher'!H58)</f>
        <v>08/2021</v>
      </c>
      <c r="H49" s="15">
        <f>'[1]TCE - ANEXO III - Preencher'!I58</f>
        <v>0</v>
      </c>
      <c r="I49" s="15">
        <f>'[1]TCE - ANEXO III - Preencher'!J58</f>
        <v>297.50720000000001</v>
      </c>
      <c r="J49" s="15">
        <f>'[1]TCE - ANEXO III - Preencher'!K58</f>
        <v>0</v>
      </c>
      <c r="K49" s="16">
        <f>'[1]TCE - ANEXO III - Preencher'!L58</f>
        <v>0</v>
      </c>
      <c r="L49" s="16">
        <f>'[1]TCE - ANEXO III - Preencher'!M58</f>
        <v>0</v>
      </c>
      <c r="M49" s="16">
        <f t="shared" si="1"/>
        <v>0</v>
      </c>
      <c r="N49" s="16">
        <f>'[1]TCE - ANEXO III - Preencher'!O58</f>
        <v>2.84</v>
      </c>
      <c r="O49" s="16">
        <f>'[1]TCE - ANEXO III - Preencher'!P58</f>
        <v>0</v>
      </c>
      <c r="P49" s="17">
        <f t="shared" si="2"/>
        <v>2.84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300.34719999999999</v>
      </c>
    </row>
    <row r="50" spans="1:28" s="4" customFormat="1" x14ac:dyDescent="0.2">
      <c r="A50" s="9">
        <f>IFERROR(VLOOKUP(B50,'[1]DADOS (OCULTAR)'!$P$3:$R$91,3,0),"")</f>
        <v>9039744000275</v>
      </c>
      <c r="B50" s="10" t="str">
        <f>'[1]TCE - ANEXO III - Preencher'!C59</f>
        <v>HOSPITAL MIGUEL ARRAES</v>
      </c>
      <c r="C50" s="11"/>
      <c r="D50" s="12" t="str">
        <f>'[1]TCE - ANEXO III - Preencher'!E59</f>
        <v>AMANDA CRISTINA RODRIGUES CAVALCANTE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 t="str">
        <f>'[1]TCE - ANEXO III - Preencher'!G59</f>
        <v>2235-05</v>
      </c>
      <c r="G50" s="14" t="str">
        <f>IF('[1]TCE - ANEXO III - Preencher'!H59="","",'[1]TCE - ANEXO III - Preencher'!H59)</f>
        <v>08/2021</v>
      </c>
      <c r="H50" s="15">
        <f>'[1]TCE - ANEXO III - Preencher'!I59</f>
        <v>0</v>
      </c>
      <c r="I50" s="15">
        <f>'[1]TCE - ANEXO III - Preencher'!J59</f>
        <v>296.44479999999999</v>
      </c>
      <c r="J50" s="15">
        <f>'[1]TCE - ANEXO III - Preencher'!K59</f>
        <v>0</v>
      </c>
      <c r="K50" s="16">
        <f>'[1]TCE - ANEXO III - Preencher'!L59</f>
        <v>0</v>
      </c>
      <c r="L50" s="16">
        <f>'[1]TCE - ANEXO III - Preencher'!M59</f>
        <v>0</v>
      </c>
      <c r="M50" s="16">
        <f t="shared" si="1"/>
        <v>0</v>
      </c>
      <c r="N50" s="16">
        <f>'[1]TCE - ANEXO III - Preencher'!O59</f>
        <v>2.84</v>
      </c>
      <c r="O50" s="16">
        <f>'[1]TCE - ANEXO III - Preencher'!P59</f>
        <v>0</v>
      </c>
      <c r="P50" s="17">
        <f t="shared" si="2"/>
        <v>2.84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103.28</v>
      </c>
      <c r="U50" s="16">
        <f>'[1]TCE - ANEXO III - Preencher'!V59</f>
        <v>0</v>
      </c>
      <c r="V50" s="17">
        <f t="shared" si="4"/>
        <v>103.28</v>
      </c>
      <c r="W50" s="18" t="str">
        <f>IF('[1]TCE - ANEXO III - Preencher'!X59="","",'[1]TCE - ANEXO III - Preencher'!X59)</f>
        <v>AUXILIO CRECHE</v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402.56479999999999</v>
      </c>
    </row>
    <row r="51" spans="1:28" s="4" customFormat="1" x14ac:dyDescent="0.2">
      <c r="A51" s="9">
        <f>IFERROR(VLOOKUP(B51,'[1]DADOS (OCULTAR)'!$P$3:$R$91,3,0),"")</f>
        <v>9039744000275</v>
      </c>
      <c r="B51" s="10" t="str">
        <f>'[1]TCE - ANEXO III - Preencher'!C60</f>
        <v>HOSPITAL MIGUEL ARRAES</v>
      </c>
      <c r="C51" s="11"/>
      <c r="D51" s="12" t="str">
        <f>'[1]TCE - ANEXO III - Preencher'!E60</f>
        <v>AMANDA EVELYN LUNA FERREIRA DIAS DE ARAUJO</v>
      </c>
      <c r="E51" s="10" t="str">
        <f>IF('[1]TCE - ANEXO III - Preencher'!F60="4 - Assistência Odontológica","2 - Outros Profissionais da Saúde",'[1]TCE - ANEXO III - Preencher'!F60)</f>
        <v>3 - Administrativo</v>
      </c>
      <c r="F51" s="13" t="str">
        <f>'[1]TCE - ANEXO III - Preencher'!G60</f>
        <v>4110-10</v>
      </c>
      <c r="G51" s="14" t="str">
        <f>IF('[1]TCE - ANEXO III - Preencher'!H60="","",'[1]TCE - ANEXO III - Preencher'!H60)</f>
        <v>08/2021</v>
      </c>
      <c r="H51" s="15">
        <f>'[1]TCE - ANEXO III - Preencher'!I60</f>
        <v>0</v>
      </c>
      <c r="I51" s="15">
        <f>'[1]TCE - ANEXO III - Preencher'!J60</f>
        <v>9.2875999999999994</v>
      </c>
      <c r="J51" s="15">
        <f>'[1]TCE - ANEXO III - Preencher'!K60</f>
        <v>0</v>
      </c>
      <c r="K51" s="16">
        <f>'[1]TCE - ANEXO III - Preencher'!L60</f>
        <v>0</v>
      </c>
      <c r="L51" s="16">
        <f>'[1]TCE - ANEXO III - Preencher'!M60</f>
        <v>0</v>
      </c>
      <c r="M51" s="16">
        <f t="shared" si="1"/>
        <v>0</v>
      </c>
      <c r="N51" s="16">
        <f>'[1]TCE - ANEXO III - Preencher'!O60</f>
        <v>1.35</v>
      </c>
      <c r="O51" s="16">
        <f>'[1]TCE - ANEXO III - Preencher'!P60</f>
        <v>0</v>
      </c>
      <c r="P51" s="17">
        <f t="shared" si="2"/>
        <v>1.35</v>
      </c>
      <c r="Q51" s="16">
        <f>'[1]TCE - ANEXO III - Preencher'!R60</f>
        <v>0</v>
      </c>
      <c r="R51" s="16">
        <f>'[1]TCE - ANEXO III - Preencher'!S60</f>
        <v>8.8000000000000007</v>
      </c>
      <c r="S51" s="17">
        <f t="shared" si="3"/>
        <v>-8.8000000000000007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1.8375999999999983</v>
      </c>
    </row>
    <row r="52" spans="1:28" s="4" customFormat="1" x14ac:dyDescent="0.2">
      <c r="A52" s="9">
        <f>IFERROR(VLOOKUP(B52,'[1]DADOS (OCULTAR)'!$P$3:$R$91,3,0),"")</f>
        <v>9039744000275</v>
      </c>
      <c r="B52" s="10" t="str">
        <f>'[1]TCE - ANEXO III - Preencher'!C61</f>
        <v>HOSPITAL MIGUEL ARRAES</v>
      </c>
      <c r="C52" s="11"/>
      <c r="D52" s="12" t="str">
        <f>'[1]TCE - ANEXO III - Preencher'!E61</f>
        <v>AMANDA FELIX DA PAIXAO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 t="str">
        <f>'[1]TCE - ANEXO III - Preencher'!G61</f>
        <v>5174-10</v>
      </c>
      <c r="G52" s="14" t="str">
        <f>IF('[1]TCE - ANEXO III - Preencher'!H61="","",'[1]TCE - ANEXO III - Preencher'!H61)</f>
        <v>08/2021</v>
      </c>
      <c r="H52" s="15">
        <f>'[1]TCE - ANEXO III - Preencher'!I61</f>
        <v>0</v>
      </c>
      <c r="I52" s="15">
        <f>'[1]TCE - ANEXO III - Preencher'!J61</f>
        <v>165.32560000000001</v>
      </c>
      <c r="J52" s="15">
        <f>'[1]TCE - ANEXO III - Preencher'!K61</f>
        <v>0</v>
      </c>
      <c r="K52" s="16">
        <f>'[1]TCE - ANEXO III - Preencher'!L61</f>
        <v>0</v>
      </c>
      <c r="L52" s="16">
        <f>'[1]TCE - ANEXO III - Preencher'!M61</f>
        <v>0</v>
      </c>
      <c r="M52" s="16">
        <f t="shared" si="1"/>
        <v>0</v>
      </c>
      <c r="N52" s="16">
        <f>'[1]TCE - ANEXO III - Preencher'!O61</f>
        <v>1.35</v>
      </c>
      <c r="O52" s="16">
        <f>'[1]TCE - ANEXO III - Preencher'!P61</f>
        <v>0</v>
      </c>
      <c r="P52" s="17">
        <f t="shared" si="2"/>
        <v>1.35</v>
      </c>
      <c r="Q52" s="16">
        <f>'[1]TCE - ANEXO III - Preencher'!R61</f>
        <v>35.74</v>
      </c>
      <c r="R52" s="16">
        <f>'[1]TCE - ANEXO III - Preencher'!S61</f>
        <v>13.36</v>
      </c>
      <c r="S52" s="17">
        <f t="shared" si="3"/>
        <v>22.380000000000003</v>
      </c>
      <c r="T52" s="16">
        <f>'[1]TCE - ANEXO III - Preencher'!U61</f>
        <v>13.89</v>
      </c>
      <c r="U52" s="16">
        <f>'[1]TCE - ANEXO III - Preencher'!V61</f>
        <v>0</v>
      </c>
      <c r="V52" s="17">
        <f t="shared" si="4"/>
        <v>13.89</v>
      </c>
      <c r="W52" s="18" t="str">
        <f>IF('[1]TCE - ANEXO III - Preencher'!X61="","",'[1]TCE - ANEXO III - Preencher'!X61)</f>
        <v>AUXILIO CRECHE</v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202.94560000000001</v>
      </c>
    </row>
    <row r="53" spans="1:28" s="4" customFormat="1" x14ac:dyDescent="0.2">
      <c r="A53" s="9">
        <f>IFERROR(VLOOKUP(B53,'[1]DADOS (OCULTAR)'!$P$3:$R$91,3,0),"")</f>
        <v>9039744000275</v>
      </c>
      <c r="B53" s="10" t="str">
        <f>'[1]TCE - ANEXO III - Preencher'!C62</f>
        <v>HOSPITAL MIGUEL ARRAES</v>
      </c>
      <c r="C53" s="11"/>
      <c r="D53" s="12" t="str">
        <f>'[1]TCE - ANEXO III - Preencher'!E62</f>
        <v>AMANDA ROBERTA DE MELO COSTA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 t="str">
        <f>'[1]TCE - ANEXO III - Preencher'!G62</f>
        <v>2235-05</v>
      </c>
      <c r="G53" s="14" t="str">
        <f>IF('[1]TCE - ANEXO III - Preencher'!H62="","",'[1]TCE - ANEXO III - Preencher'!H62)</f>
        <v>08/2021</v>
      </c>
      <c r="H53" s="15">
        <f>'[1]TCE - ANEXO III - Preencher'!I62</f>
        <v>0</v>
      </c>
      <c r="I53" s="15">
        <f>'[1]TCE - ANEXO III - Preencher'!J62</f>
        <v>372.06240000000003</v>
      </c>
      <c r="J53" s="15">
        <f>'[1]TCE - ANEXO III - Preencher'!K62</f>
        <v>0</v>
      </c>
      <c r="K53" s="16">
        <f>'[1]TCE - ANEXO III - Preencher'!L62</f>
        <v>0</v>
      </c>
      <c r="L53" s="16">
        <f>'[1]TCE - ANEXO III - Preencher'!M62</f>
        <v>0</v>
      </c>
      <c r="M53" s="16">
        <f t="shared" si="1"/>
        <v>0</v>
      </c>
      <c r="N53" s="16">
        <f>'[1]TCE - ANEXO III - Preencher'!O62</f>
        <v>2.84</v>
      </c>
      <c r="O53" s="16">
        <f>'[1]TCE - ANEXO III - Preencher'!P62</f>
        <v>0</v>
      </c>
      <c r="P53" s="17">
        <f t="shared" si="2"/>
        <v>2.84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374.9024</v>
      </c>
    </row>
    <row r="54" spans="1:28" s="4" customFormat="1" x14ac:dyDescent="0.2">
      <c r="A54" s="9">
        <f>IFERROR(VLOOKUP(B54,'[1]DADOS (OCULTAR)'!$P$3:$R$91,3,0),"")</f>
        <v>9039744000275</v>
      </c>
      <c r="B54" s="10" t="str">
        <f>'[1]TCE - ANEXO III - Preencher'!C63</f>
        <v>HOSPITAL MIGUEL ARRAES</v>
      </c>
      <c r="C54" s="11"/>
      <c r="D54" s="12" t="str">
        <f>'[1]TCE - ANEXO III - Preencher'!E63</f>
        <v>AMARA ANA ALVES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 t="str">
        <f>'[1]TCE - ANEXO III - Preencher'!G63</f>
        <v>3222-05</v>
      </c>
      <c r="G54" s="14" t="str">
        <f>IF('[1]TCE - ANEXO III - Preencher'!H63="","",'[1]TCE - ANEXO III - Preencher'!H63)</f>
        <v>08/2021</v>
      </c>
      <c r="H54" s="15">
        <f>'[1]TCE - ANEXO III - Preencher'!I63</f>
        <v>0</v>
      </c>
      <c r="I54" s="15">
        <f>'[1]TCE - ANEXO III - Preencher'!J63</f>
        <v>148.38800000000001</v>
      </c>
      <c r="J54" s="15">
        <f>'[1]TCE - ANEXO III - Preencher'!K63</f>
        <v>0</v>
      </c>
      <c r="K54" s="16">
        <f>'[1]TCE - ANEXO III - Preencher'!L63</f>
        <v>0</v>
      </c>
      <c r="L54" s="16">
        <f>'[1]TCE - ANEXO III - Preencher'!M63</f>
        <v>0</v>
      </c>
      <c r="M54" s="16">
        <f t="shared" si="1"/>
        <v>0</v>
      </c>
      <c r="N54" s="16">
        <f>'[1]TCE - ANEXO III - Preencher'!O63</f>
        <v>1.35</v>
      </c>
      <c r="O54" s="16">
        <f>'[1]TCE - ANEXO III - Preencher'!P63</f>
        <v>0</v>
      </c>
      <c r="P54" s="17">
        <f t="shared" si="2"/>
        <v>1.35</v>
      </c>
      <c r="Q54" s="16">
        <f>'[1]TCE - ANEXO III - Preencher'!R63</f>
        <v>120.19</v>
      </c>
      <c r="R54" s="16">
        <f>'[1]TCE - ANEXO III - Preencher'!S63</f>
        <v>58.38</v>
      </c>
      <c r="S54" s="17">
        <f t="shared" si="3"/>
        <v>61.809999999999995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211.548</v>
      </c>
    </row>
    <row r="55" spans="1:28" s="4" customFormat="1" x14ac:dyDescent="0.2">
      <c r="A55" s="9">
        <f>IFERROR(VLOOKUP(B55,'[1]DADOS (OCULTAR)'!$P$3:$R$91,3,0),"")</f>
        <v>9039744000275</v>
      </c>
      <c r="B55" s="10" t="str">
        <f>'[1]TCE - ANEXO III - Preencher'!C64</f>
        <v>HOSPITAL MIGUEL ARRAES</v>
      </c>
      <c r="C55" s="11"/>
      <c r="D55" s="12" t="str">
        <f>'[1]TCE - ANEXO III - Preencher'!E64</f>
        <v>AMARO CLEMENTE DE SOUZA JUNIOR</v>
      </c>
      <c r="E55" s="10" t="str">
        <f>IF('[1]TCE - ANEXO III - Preencher'!F64="4 - Assistência Odontológica","2 - Outros Profissionais da Saúde",'[1]TCE - ANEXO III - Preencher'!F64)</f>
        <v>3 - Administrativo</v>
      </c>
      <c r="F55" s="13" t="str">
        <f>'[1]TCE - ANEXO III - Preencher'!G64</f>
        <v>5174-10</v>
      </c>
      <c r="G55" s="14" t="str">
        <f>IF('[1]TCE - ANEXO III - Preencher'!H64="","",'[1]TCE - ANEXO III - Preencher'!H64)</f>
        <v>08/2021</v>
      </c>
      <c r="H55" s="15">
        <f>'[1]TCE - ANEXO III - Preencher'!I64</f>
        <v>0</v>
      </c>
      <c r="I55" s="15">
        <f>'[1]TCE - ANEXO III - Preencher'!J64</f>
        <v>98.699200000000005</v>
      </c>
      <c r="J55" s="15">
        <f>'[1]TCE - ANEXO III - Preencher'!K64</f>
        <v>0</v>
      </c>
      <c r="K55" s="16">
        <f>'[1]TCE - ANEXO III - Preencher'!L64</f>
        <v>0</v>
      </c>
      <c r="L55" s="16">
        <f>'[1]TCE - ANEXO III - Preencher'!M64</f>
        <v>0</v>
      </c>
      <c r="M55" s="16">
        <f t="shared" si="1"/>
        <v>0</v>
      </c>
      <c r="N55" s="16">
        <f>'[1]TCE - ANEXO III - Preencher'!O64</f>
        <v>1.35</v>
      </c>
      <c r="O55" s="16">
        <f>'[1]TCE - ANEXO III - Preencher'!P64</f>
        <v>0</v>
      </c>
      <c r="P55" s="17">
        <f t="shared" si="2"/>
        <v>1.35</v>
      </c>
      <c r="Q55" s="16">
        <f>'[1]TCE - ANEXO III - Preencher'!R64</f>
        <v>168.33999999999997</v>
      </c>
      <c r="R55" s="16">
        <f>'[1]TCE - ANEXO III - Preencher'!S64</f>
        <v>66.78</v>
      </c>
      <c r="S55" s="17">
        <f t="shared" si="3"/>
        <v>101.55999999999997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201.60919999999999</v>
      </c>
    </row>
    <row r="56" spans="1:28" s="4" customFormat="1" x14ac:dyDescent="0.2">
      <c r="A56" s="9">
        <f>IFERROR(VLOOKUP(B56,'[1]DADOS (OCULTAR)'!$P$3:$R$91,3,0),"")</f>
        <v>9039744000275</v>
      </c>
      <c r="B56" s="10" t="str">
        <f>'[1]TCE - ANEXO III - Preencher'!C65</f>
        <v>HOSPITAL MIGUEL ARRAES</v>
      </c>
      <c r="C56" s="11"/>
      <c r="D56" s="12" t="str">
        <f>'[1]TCE - ANEXO III - Preencher'!E65</f>
        <v>AMELIA CABRAL CAMPOS DE ANDRADE</v>
      </c>
      <c r="E56" s="10" t="str">
        <f>IF('[1]TCE - ANEXO III - Preencher'!F65="4 - Assistência Odontológica","2 - Outros Profissionais da Saúde",'[1]TCE - ANEXO III - Preencher'!F65)</f>
        <v>1 - Médico</v>
      </c>
      <c r="F56" s="13" t="str">
        <f>'[1]TCE - ANEXO III - Preencher'!G65</f>
        <v>2251-25</v>
      </c>
      <c r="G56" s="14" t="str">
        <f>IF('[1]TCE - ANEXO III - Preencher'!H65="","",'[1]TCE - ANEXO III - Preencher'!H65)</f>
        <v>08/2021</v>
      </c>
      <c r="H56" s="15">
        <f>'[1]TCE - ANEXO III - Preencher'!I65</f>
        <v>0</v>
      </c>
      <c r="I56" s="15">
        <f>'[1]TCE - ANEXO III - Preencher'!J65</f>
        <v>385.98719999999997</v>
      </c>
      <c r="J56" s="15">
        <f>'[1]TCE - ANEXO III - Preencher'!K65</f>
        <v>0</v>
      </c>
      <c r="K56" s="16">
        <f>'[1]TCE - ANEXO III - Preencher'!L65</f>
        <v>0</v>
      </c>
      <c r="L56" s="16">
        <f>'[1]TCE - ANEXO III - Preencher'!M65</f>
        <v>0</v>
      </c>
      <c r="M56" s="16">
        <f t="shared" si="1"/>
        <v>0</v>
      </c>
      <c r="N56" s="16">
        <f>'[1]TCE - ANEXO III - Preencher'!O65</f>
        <v>10.85</v>
      </c>
      <c r="O56" s="16">
        <f>'[1]TCE - ANEXO III - Preencher'!P65</f>
        <v>0</v>
      </c>
      <c r="P56" s="17">
        <f t="shared" si="2"/>
        <v>10.85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396.8372</v>
      </c>
    </row>
    <row r="57" spans="1:28" s="4" customFormat="1" x14ac:dyDescent="0.2">
      <c r="A57" s="9">
        <f>IFERROR(VLOOKUP(B57,'[1]DADOS (OCULTAR)'!$P$3:$R$91,3,0),"")</f>
        <v>9039744000275</v>
      </c>
      <c r="B57" s="10" t="str">
        <f>'[1]TCE - ANEXO III - Preencher'!C66</f>
        <v>HOSPITAL MIGUEL ARRAES</v>
      </c>
      <c r="C57" s="11"/>
      <c r="D57" s="12" t="str">
        <f>'[1]TCE - ANEXO III - Preencher'!E66</f>
        <v>AMELIA CANDIDA FERREIRA DE GOES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 t="str">
        <f>'[1]TCE - ANEXO III - Preencher'!G66</f>
        <v>3222-05</v>
      </c>
      <c r="G57" s="14" t="str">
        <f>IF('[1]TCE - ANEXO III - Preencher'!H66="","",'[1]TCE - ANEXO III - Preencher'!H66)</f>
        <v>08/2021</v>
      </c>
      <c r="H57" s="15">
        <f>'[1]TCE - ANEXO III - Preencher'!I66</f>
        <v>0</v>
      </c>
      <c r="I57" s="15">
        <f>'[1]TCE - ANEXO III - Preencher'!J66</f>
        <v>137.024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1"/>
        <v>0</v>
      </c>
      <c r="N57" s="16">
        <f>'[1]TCE - ANEXO III - Preencher'!O66</f>
        <v>1.35</v>
      </c>
      <c r="O57" s="16">
        <f>'[1]TCE - ANEXO III - Preencher'!P66</f>
        <v>0</v>
      </c>
      <c r="P57" s="17">
        <f t="shared" si="2"/>
        <v>1.35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138.374</v>
      </c>
    </row>
    <row r="58" spans="1:28" s="4" customFormat="1" x14ac:dyDescent="0.2">
      <c r="A58" s="9">
        <f>IFERROR(VLOOKUP(B58,'[1]DADOS (OCULTAR)'!$P$3:$R$91,3,0),"")</f>
        <v>9039744000275</v>
      </c>
      <c r="B58" s="10" t="str">
        <f>'[1]TCE - ANEXO III - Preencher'!C67</f>
        <v>HOSPITAL MIGUEL ARRAES</v>
      </c>
      <c r="C58" s="11"/>
      <c r="D58" s="12" t="str">
        <f>'[1]TCE - ANEXO III - Preencher'!E67</f>
        <v>AMINADAB HENRIQUE DE SANTANA</v>
      </c>
      <c r="E58" s="10" t="str">
        <f>IF('[1]TCE - ANEXO III - Preencher'!F67="4 - Assistência Odontológica","2 - Outros Profissionais da Saúde",'[1]TCE - ANEXO III - Preencher'!F67)</f>
        <v>3 - Administrativo</v>
      </c>
      <c r="F58" s="13" t="str">
        <f>'[1]TCE - ANEXO III - Preencher'!G67</f>
        <v>5142-25</v>
      </c>
      <c r="G58" s="14" t="str">
        <f>IF('[1]TCE - ANEXO III - Preencher'!H67="","",'[1]TCE - ANEXO III - Preencher'!H67)</f>
        <v>08/2021</v>
      </c>
      <c r="H58" s="15">
        <f>'[1]TCE - ANEXO III - Preencher'!I67</f>
        <v>0</v>
      </c>
      <c r="I58" s="15">
        <f>'[1]TCE - ANEXO III - Preencher'!J67</f>
        <v>110.6888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1"/>
        <v>0</v>
      </c>
      <c r="N58" s="16">
        <f>'[1]TCE - ANEXO III - Preencher'!O67</f>
        <v>1.35</v>
      </c>
      <c r="O58" s="16">
        <f>'[1]TCE - ANEXO III - Preencher'!P67</f>
        <v>0</v>
      </c>
      <c r="P58" s="17">
        <f t="shared" si="2"/>
        <v>1.35</v>
      </c>
      <c r="Q58" s="16">
        <f>'[1]TCE - ANEXO III - Preencher'!R67</f>
        <v>158.13999999999999</v>
      </c>
      <c r="R58" s="16">
        <f>'[1]TCE - ANEXO III - Preencher'!S67</f>
        <v>66.599999999999994</v>
      </c>
      <c r="S58" s="17">
        <f t="shared" si="3"/>
        <v>91.539999999999992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203.5788</v>
      </c>
    </row>
    <row r="59" spans="1:28" s="4" customFormat="1" x14ac:dyDescent="0.2">
      <c r="A59" s="9">
        <f>IFERROR(VLOOKUP(B59,'[1]DADOS (OCULTAR)'!$P$3:$R$91,3,0),"")</f>
        <v>9039744000275</v>
      </c>
      <c r="B59" s="10" t="str">
        <f>'[1]TCE - ANEXO III - Preencher'!C68</f>
        <v>HOSPITAL MIGUEL ARRAES</v>
      </c>
      <c r="C59" s="11"/>
      <c r="D59" s="12" t="str">
        <f>'[1]TCE - ANEXO III - Preencher'!E68</f>
        <v>ANA ALICE CARNEIRO DOS SANTOS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 t="str">
        <f>'[1]TCE - ANEXO III - Preencher'!G68</f>
        <v>3222-05</v>
      </c>
      <c r="G59" s="14" t="str">
        <f>IF('[1]TCE - ANEXO III - Preencher'!H68="","",'[1]TCE - ANEXO III - Preencher'!H68)</f>
        <v>08/2021</v>
      </c>
      <c r="H59" s="15">
        <f>'[1]TCE - ANEXO III - Preencher'!I68</f>
        <v>0</v>
      </c>
      <c r="I59" s="15">
        <f>'[1]TCE - ANEXO III - Preencher'!J68</f>
        <v>120.004</v>
      </c>
      <c r="J59" s="15">
        <f>'[1]TCE - ANEXO III - Preencher'!K68</f>
        <v>0</v>
      </c>
      <c r="K59" s="16">
        <f>'[1]TCE - ANEXO III - Preencher'!L68</f>
        <v>0</v>
      </c>
      <c r="L59" s="16">
        <f>'[1]TCE - ANEXO III - Preencher'!M68</f>
        <v>0</v>
      </c>
      <c r="M59" s="16">
        <f t="shared" si="1"/>
        <v>0</v>
      </c>
      <c r="N59" s="16">
        <f>'[1]TCE - ANEXO III - Preencher'!O68</f>
        <v>1.35</v>
      </c>
      <c r="O59" s="16">
        <f>'[1]TCE - ANEXO III - Preencher'!P68</f>
        <v>0</v>
      </c>
      <c r="P59" s="17">
        <f t="shared" si="2"/>
        <v>1.35</v>
      </c>
      <c r="Q59" s="16">
        <f>'[1]TCE - ANEXO III - Preencher'!R68</f>
        <v>158.13999999999999</v>
      </c>
      <c r="R59" s="16">
        <f>'[1]TCE - ANEXO III - Preencher'!S68</f>
        <v>60.83</v>
      </c>
      <c r="S59" s="17">
        <f t="shared" si="3"/>
        <v>97.309999999999988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218.66399999999999</v>
      </c>
    </row>
    <row r="60" spans="1:28" s="4" customFormat="1" x14ac:dyDescent="0.2">
      <c r="A60" s="9">
        <f>IFERROR(VLOOKUP(B60,'[1]DADOS (OCULTAR)'!$P$3:$R$91,3,0),"")</f>
        <v>9039744000275</v>
      </c>
      <c r="B60" s="10" t="str">
        <f>'[1]TCE - ANEXO III - Preencher'!C69</f>
        <v>HOSPITAL MIGUEL ARRAES</v>
      </c>
      <c r="C60" s="11"/>
      <c r="D60" s="12" t="str">
        <f>'[1]TCE - ANEXO III - Preencher'!E69</f>
        <v>ANA BEATRIZ GONDIM DE OLIVEIRA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 t="str">
        <f>'[1]TCE - ANEXO III - Preencher'!G69</f>
        <v>3222-05</v>
      </c>
      <c r="G60" s="14" t="str">
        <f>IF('[1]TCE - ANEXO III - Preencher'!H69="","",'[1]TCE - ANEXO III - Preencher'!H69)</f>
        <v>08/2021</v>
      </c>
      <c r="H60" s="15">
        <f>'[1]TCE - ANEXO III - Preencher'!I69</f>
        <v>0</v>
      </c>
      <c r="I60" s="15">
        <f>'[1]TCE - ANEXO III - Preencher'!J69</f>
        <v>119.4776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1"/>
        <v>0</v>
      </c>
      <c r="N60" s="16">
        <f>'[1]TCE - ANEXO III - Preencher'!O69</f>
        <v>1.35</v>
      </c>
      <c r="O60" s="16">
        <f>'[1]TCE - ANEXO III - Preencher'!P69</f>
        <v>0</v>
      </c>
      <c r="P60" s="17">
        <f t="shared" si="2"/>
        <v>1.35</v>
      </c>
      <c r="Q60" s="16">
        <f>'[1]TCE - ANEXO III - Preencher'!R69</f>
        <v>111.34</v>
      </c>
      <c r="R60" s="16">
        <f>'[1]TCE - ANEXO III - Preencher'!S69</f>
        <v>54.03</v>
      </c>
      <c r="S60" s="17">
        <f t="shared" si="3"/>
        <v>57.31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178.13759999999999</v>
      </c>
    </row>
    <row r="61" spans="1:28" s="4" customFormat="1" x14ac:dyDescent="0.2">
      <c r="A61" s="9">
        <f>IFERROR(VLOOKUP(B61,'[1]DADOS (OCULTAR)'!$P$3:$R$91,3,0),"")</f>
        <v>9039744000275</v>
      </c>
      <c r="B61" s="10" t="str">
        <f>'[1]TCE - ANEXO III - Preencher'!C70</f>
        <v>HOSPITAL MIGUEL ARRAES</v>
      </c>
      <c r="C61" s="11"/>
      <c r="D61" s="12" t="str">
        <f>'[1]TCE - ANEXO III - Preencher'!E70</f>
        <v>ANA CAROLINE DA SILVA</v>
      </c>
      <c r="E61" s="10" t="str">
        <f>IF('[1]TCE - ANEXO III - Preencher'!F70="4 - Assistência Odontológica","2 - Outros Profissionais da Saúde",'[1]TCE - ANEXO III - Preencher'!F70)</f>
        <v>3 - Administrativo</v>
      </c>
      <c r="F61" s="13" t="str">
        <f>'[1]TCE - ANEXO III - Preencher'!G70</f>
        <v>4110-10</v>
      </c>
      <c r="G61" s="14" t="str">
        <f>IF('[1]TCE - ANEXO III - Preencher'!H70="","",'[1]TCE - ANEXO III - Preencher'!H70)</f>
        <v>08/2021</v>
      </c>
      <c r="H61" s="15">
        <f>'[1]TCE - ANEXO III - Preencher'!I70</f>
        <v>0</v>
      </c>
      <c r="I61" s="15">
        <f>'[1]TCE - ANEXO III - Preencher'!J70</f>
        <v>169.4</v>
      </c>
      <c r="J61" s="15">
        <f>'[1]TCE - ANEXO III - Preencher'!K70</f>
        <v>0</v>
      </c>
      <c r="K61" s="16">
        <f>'[1]TCE - ANEXO III - Preencher'!L70</f>
        <v>340.61</v>
      </c>
      <c r="L61" s="16">
        <f>'[1]TCE - ANEXO III - Preencher'!M70</f>
        <v>22.26</v>
      </c>
      <c r="M61" s="16">
        <f t="shared" si="1"/>
        <v>318.35000000000002</v>
      </c>
      <c r="N61" s="16">
        <f>'[1]TCE - ANEXO III - Preencher'!O70</f>
        <v>1.35</v>
      </c>
      <c r="O61" s="16">
        <f>'[1]TCE - ANEXO III - Preencher'!P70</f>
        <v>0</v>
      </c>
      <c r="P61" s="17">
        <f t="shared" si="2"/>
        <v>1.35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489.1</v>
      </c>
    </row>
    <row r="62" spans="1:28" s="4" customFormat="1" x14ac:dyDescent="0.2">
      <c r="A62" s="9">
        <f>IFERROR(VLOOKUP(B62,'[1]DADOS (OCULTAR)'!$P$3:$R$91,3,0),"")</f>
        <v>9039744000275</v>
      </c>
      <c r="B62" s="10" t="str">
        <f>'[1]TCE - ANEXO III - Preencher'!C71</f>
        <v>HOSPITAL MIGUEL ARRAES</v>
      </c>
      <c r="C62" s="11"/>
      <c r="D62" s="12" t="str">
        <f>'[1]TCE - ANEXO III - Preencher'!E71</f>
        <v>ANA CATARINA GUEDES DA SILVA</v>
      </c>
      <c r="E62" s="10" t="str">
        <f>IF('[1]TCE - ANEXO III - Preencher'!F71="4 - Assistência Odontológica","2 - Outros Profissionais da Saúde",'[1]TCE - ANEXO III - Preencher'!F71)</f>
        <v>3 - Administrativo</v>
      </c>
      <c r="F62" s="13" t="str">
        <f>'[1]TCE - ANEXO III - Preencher'!G71</f>
        <v>5174-10</v>
      </c>
      <c r="G62" s="14" t="str">
        <f>IF('[1]TCE - ANEXO III - Preencher'!H71="","",'[1]TCE - ANEXO III - Preencher'!H71)</f>
        <v>08/2021</v>
      </c>
      <c r="H62" s="15">
        <f>'[1]TCE - ANEXO III - Preencher'!I71</f>
        <v>0</v>
      </c>
      <c r="I62" s="15">
        <f>'[1]TCE - ANEXO III - Preencher'!J71</f>
        <v>106.1752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1"/>
        <v>0</v>
      </c>
      <c r="N62" s="16">
        <f>'[1]TCE - ANEXO III - Preencher'!O71</f>
        <v>1.35</v>
      </c>
      <c r="O62" s="16">
        <f>'[1]TCE - ANEXO III - Preencher'!P71</f>
        <v>0</v>
      </c>
      <c r="P62" s="17">
        <f t="shared" si="2"/>
        <v>1.35</v>
      </c>
      <c r="Q62" s="16">
        <f>'[1]TCE - ANEXO III - Preencher'!R71</f>
        <v>270.64000000000004</v>
      </c>
      <c r="R62" s="16">
        <f>'[1]TCE - ANEXO III - Preencher'!S71</f>
        <v>66.78</v>
      </c>
      <c r="S62" s="17">
        <f t="shared" si="3"/>
        <v>203.86000000000004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311.38520000000005</v>
      </c>
    </row>
    <row r="63" spans="1:28" s="4" customFormat="1" x14ac:dyDescent="0.2">
      <c r="A63" s="9">
        <f>IFERROR(VLOOKUP(B63,'[1]DADOS (OCULTAR)'!$P$3:$R$91,3,0),"")</f>
        <v>9039744000275</v>
      </c>
      <c r="B63" s="10" t="str">
        <f>'[1]TCE - ANEXO III - Preencher'!C72</f>
        <v>HOSPITAL MIGUEL ARRAES</v>
      </c>
      <c r="C63" s="11"/>
      <c r="D63" s="12" t="str">
        <f>'[1]TCE - ANEXO III - Preencher'!E72</f>
        <v xml:space="preserve">ANA CLAUDIA MENDES DE SOUZA 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 t="str">
        <f>'[1]TCE - ANEXO III - Preencher'!G72</f>
        <v>5211-30</v>
      </c>
      <c r="G63" s="14" t="str">
        <f>IF('[1]TCE - ANEXO III - Preencher'!H72="","",'[1]TCE - ANEXO III - Preencher'!H72)</f>
        <v>08/2021</v>
      </c>
      <c r="H63" s="15">
        <f>'[1]TCE - ANEXO III - Preencher'!I72</f>
        <v>0</v>
      </c>
      <c r="I63" s="15">
        <f>'[1]TCE - ANEXO III - Preencher'!J72</f>
        <v>87.884799999999998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1"/>
        <v>0</v>
      </c>
      <c r="N63" s="16">
        <f>'[1]TCE - ANEXO III - Preencher'!O72</f>
        <v>1.35</v>
      </c>
      <c r="O63" s="16">
        <f>'[1]TCE - ANEXO III - Preencher'!P72</f>
        <v>0</v>
      </c>
      <c r="P63" s="17">
        <f t="shared" si="2"/>
        <v>1.35</v>
      </c>
      <c r="Q63" s="16">
        <f>'[1]TCE - ANEXO III - Preencher'!R72</f>
        <v>137.73999999999998</v>
      </c>
      <c r="R63" s="16">
        <f>'[1]TCE - ANEXO III - Preencher'!S72</f>
        <v>16.41</v>
      </c>
      <c r="S63" s="17">
        <f t="shared" si="3"/>
        <v>121.32999999999998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210.56479999999999</v>
      </c>
    </row>
    <row r="64" spans="1:28" s="4" customFormat="1" x14ac:dyDescent="0.2">
      <c r="A64" s="9">
        <f>IFERROR(VLOOKUP(B64,'[1]DADOS (OCULTAR)'!$P$3:$R$91,3,0),"")</f>
        <v>9039744000275</v>
      </c>
      <c r="B64" s="10" t="str">
        <f>'[1]TCE - ANEXO III - Preencher'!C73</f>
        <v>HOSPITAL MIGUEL ARRAES</v>
      </c>
      <c r="C64" s="11"/>
      <c r="D64" s="12" t="str">
        <f>'[1]TCE - ANEXO III - Preencher'!E73</f>
        <v>ANA CLAUDIA OLIVEIRA DA SILVA</v>
      </c>
      <c r="E64" s="10" t="str">
        <f>IF('[1]TCE - ANEXO III - Preencher'!F73="4 - Assistência Odontológica","2 - Outros Profissionais da Saúde",'[1]TCE - ANEXO III - Preencher'!F73)</f>
        <v>3 - Administrativo</v>
      </c>
      <c r="F64" s="13" t="str">
        <f>'[1]TCE - ANEXO III - Preencher'!G73</f>
        <v>4110-10</v>
      </c>
      <c r="G64" s="14" t="str">
        <f>IF('[1]TCE - ANEXO III - Preencher'!H73="","",'[1]TCE - ANEXO III - Preencher'!H73)</f>
        <v>08/2021</v>
      </c>
      <c r="H64" s="15">
        <f>'[1]TCE - ANEXO III - Preencher'!I73</f>
        <v>0</v>
      </c>
      <c r="I64" s="15">
        <f>'[1]TCE - ANEXO III - Preencher'!J73</f>
        <v>100.01519999999999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1"/>
        <v>0</v>
      </c>
      <c r="N64" s="16">
        <f>'[1]TCE - ANEXO III - Preencher'!O73</f>
        <v>1.35</v>
      </c>
      <c r="O64" s="16">
        <f>'[1]TCE - ANEXO III - Preencher'!P73</f>
        <v>0</v>
      </c>
      <c r="P64" s="17">
        <f t="shared" si="2"/>
        <v>1.35</v>
      </c>
      <c r="Q64" s="16">
        <f>'[1]TCE - ANEXO III - Preencher'!R73</f>
        <v>168.33999999999997</v>
      </c>
      <c r="R64" s="16">
        <f>'[1]TCE - ANEXO III - Preencher'!S73</f>
        <v>66.78</v>
      </c>
      <c r="S64" s="17">
        <f t="shared" si="3"/>
        <v>101.55999999999997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202.92519999999996</v>
      </c>
    </row>
    <row r="65" spans="1:28" s="4" customFormat="1" x14ac:dyDescent="0.2">
      <c r="A65" s="9">
        <f>IFERROR(VLOOKUP(B65,'[1]DADOS (OCULTAR)'!$P$3:$R$91,3,0),"")</f>
        <v>9039744000275</v>
      </c>
      <c r="B65" s="10" t="str">
        <f>'[1]TCE - ANEXO III - Preencher'!C74</f>
        <v>HOSPITAL MIGUEL ARRAES</v>
      </c>
      <c r="C65" s="11"/>
      <c r="D65" s="12" t="str">
        <f>'[1]TCE - ANEXO III - Preencher'!E74</f>
        <v>ANA CLAUDIA SALUSTIANO DA SILVA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 t="str">
        <f>'[1]TCE - ANEXO III - Preencher'!G74</f>
        <v>3222-05</v>
      </c>
      <c r="G65" s="14" t="str">
        <f>IF('[1]TCE - ANEXO III - Preencher'!H74="","",'[1]TCE - ANEXO III - Preencher'!H74)</f>
        <v>08/2021</v>
      </c>
      <c r="H65" s="15">
        <f>'[1]TCE - ANEXO III - Preencher'!I74</f>
        <v>0</v>
      </c>
      <c r="I65" s="15">
        <f>'[1]TCE - ANEXO III - Preencher'!J74</f>
        <v>192.44239999999999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1"/>
        <v>0</v>
      </c>
      <c r="N65" s="16">
        <f>'[1]TCE - ANEXO III - Preencher'!O74</f>
        <v>1.35</v>
      </c>
      <c r="O65" s="16">
        <f>'[1]TCE - ANEXO III - Preencher'!P74</f>
        <v>0</v>
      </c>
      <c r="P65" s="17">
        <f t="shared" si="2"/>
        <v>1.35</v>
      </c>
      <c r="Q65" s="16">
        <f>'[1]TCE - ANEXO III - Preencher'!R74</f>
        <v>0</v>
      </c>
      <c r="R65" s="16">
        <f>'[1]TCE - ANEXO III - Preencher'!S74</f>
        <v>9.58</v>
      </c>
      <c r="S65" s="17">
        <f t="shared" si="3"/>
        <v>-9.58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184.21239999999997</v>
      </c>
    </row>
    <row r="66" spans="1:28" s="4" customFormat="1" x14ac:dyDescent="0.2">
      <c r="A66" s="9">
        <f>IFERROR(VLOOKUP(B66,'[1]DADOS (OCULTAR)'!$P$3:$R$91,3,0),"")</f>
        <v>9039744000275</v>
      </c>
      <c r="B66" s="10" t="str">
        <f>'[1]TCE - ANEXO III - Preencher'!C75</f>
        <v>HOSPITAL MIGUEL ARRAES</v>
      </c>
      <c r="C66" s="11"/>
      <c r="D66" s="12" t="str">
        <f>'[1]TCE - ANEXO III - Preencher'!E75</f>
        <v xml:space="preserve">ANA CRISTINA BARROS DOS SANTOS 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 t="str">
        <f>'[1]TCE - ANEXO III - Preencher'!G75</f>
        <v>3222-05</v>
      </c>
      <c r="G66" s="14" t="str">
        <f>IF('[1]TCE - ANEXO III - Preencher'!H75="","",'[1]TCE - ANEXO III - Preencher'!H75)</f>
        <v>08/2021</v>
      </c>
      <c r="H66" s="15">
        <f>'[1]TCE - ANEXO III - Preencher'!I75</f>
        <v>0</v>
      </c>
      <c r="I66" s="15">
        <f>'[1]TCE - ANEXO III - Preencher'!J75</f>
        <v>127.85120000000001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1"/>
        <v>0</v>
      </c>
      <c r="N66" s="16">
        <f>'[1]TCE - ANEXO III - Preencher'!O75</f>
        <v>1.35</v>
      </c>
      <c r="O66" s="16">
        <f>'[1]TCE - ANEXO III - Preencher'!P75</f>
        <v>0</v>
      </c>
      <c r="P66" s="17">
        <f t="shared" si="2"/>
        <v>1.35</v>
      </c>
      <c r="Q66" s="16">
        <f>'[1]TCE - ANEXO III - Preencher'!R75</f>
        <v>168.33999999999997</v>
      </c>
      <c r="R66" s="16">
        <f>'[1]TCE - ANEXO III - Preencher'!S75</f>
        <v>67.81</v>
      </c>
      <c r="S66" s="17">
        <f t="shared" si="3"/>
        <v>100.52999999999997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229.73119999999997</v>
      </c>
    </row>
    <row r="67" spans="1:28" s="4" customFormat="1" x14ac:dyDescent="0.2">
      <c r="A67" s="9">
        <f>IFERROR(VLOOKUP(B67,'[1]DADOS (OCULTAR)'!$P$3:$R$91,3,0),"")</f>
        <v>9039744000275</v>
      </c>
      <c r="B67" s="10" t="str">
        <f>'[1]TCE - ANEXO III - Preencher'!C76</f>
        <v>HOSPITAL MIGUEL ARRAES</v>
      </c>
      <c r="C67" s="11"/>
      <c r="D67" s="12" t="str">
        <f>'[1]TCE - ANEXO III - Preencher'!E76</f>
        <v>ANA CRISTINA BRASILEIRO DA SILVA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 t="str">
        <f>'[1]TCE - ANEXO III - Preencher'!G76</f>
        <v>2235-05</v>
      </c>
      <c r="G67" s="14" t="str">
        <f>IF('[1]TCE - ANEXO III - Preencher'!H76="","",'[1]TCE - ANEXO III - Preencher'!H76)</f>
        <v>08/2021</v>
      </c>
      <c r="H67" s="15">
        <f>'[1]TCE - ANEXO III - Preencher'!I76</f>
        <v>0</v>
      </c>
      <c r="I67" s="15">
        <f>'[1]TCE - ANEXO III - Preencher'!J76</f>
        <v>306.91120000000001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1"/>
        <v>0</v>
      </c>
      <c r="N67" s="16">
        <f>'[1]TCE - ANEXO III - Preencher'!O76</f>
        <v>2.84</v>
      </c>
      <c r="O67" s="16">
        <f>'[1]TCE - ANEXO III - Preencher'!P76</f>
        <v>0</v>
      </c>
      <c r="P67" s="17">
        <f t="shared" si="2"/>
        <v>2.84</v>
      </c>
      <c r="Q67" s="16">
        <f>'[1]TCE - ANEXO III - Preencher'!R76</f>
        <v>127.54</v>
      </c>
      <c r="R67" s="16">
        <f>'[1]TCE - ANEXO III - Preencher'!S76</f>
        <v>122.4</v>
      </c>
      <c r="S67" s="17">
        <f t="shared" si="3"/>
        <v>5.1400000000000006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314.89119999999997</v>
      </c>
    </row>
    <row r="68" spans="1:28" s="4" customFormat="1" x14ac:dyDescent="0.2">
      <c r="A68" s="9">
        <f>IFERROR(VLOOKUP(B68,'[1]DADOS (OCULTAR)'!$P$3:$R$91,3,0),"")</f>
        <v>9039744000275</v>
      </c>
      <c r="B68" s="10" t="str">
        <f>'[1]TCE - ANEXO III - Preencher'!C77</f>
        <v>HOSPITAL MIGUEL ARRAES</v>
      </c>
      <c r="C68" s="11"/>
      <c r="D68" s="12" t="str">
        <f>'[1]TCE - ANEXO III - Preencher'!E77</f>
        <v>ANA CRISTINA DA SILVA VIEGAS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 t="str">
        <f>'[1]TCE - ANEXO III - Preencher'!G77</f>
        <v>5211-30</v>
      </c>
      <c r="G68" s="14" t="str">
        <f>IF('[1]TCE - ANEXO III - Preencher'!H77="","",'[1]TCE - ANEXO III - Preencher'!H77)</f>
        <v>08/2021</v>
      </c>
      <c r="H68" s="15">
        <f>'[1]TCE - ANEXO III - Preencher'!I77</f>
        <v>0</v>
      </c>
      <c r="I68" s="15">
        <f>'[1]TCE - ANEXO III - Preencher'!J77</f>
        <v>111.08320000000001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1.35</v>
      </c>
      <c r="O68" s="16">
        <f>'[1]TCE - ANEXO III - Preencher'!P77</f>
        <v>0</v>
      </c>
      <c r="P68" s="17">
        <f t="shared" ref="P68:P131" si="8">N68-O68</f>
        <v>1.35</v>
      </c>
      <c r="Q68" s="16">
        <f>'[1]TCE - ANEXO III - Preencher'!R77</f>
        <v>250.39</v>
      </c>
      <c r="R68" s="16">
        <f>'[1]TCE - ANEXO III - Preencher'!S77</f>
        <v>66.78</v>
      </c>
      <c r="S68" s="17">
        <f t="shared" ref="S68:S131" si="9">Q68-R68</f>
        <v>183.60999999999999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296.04319999999996</v>
      </c>
    </row>
    <row r="69" spans="1:28" s="4" customFormat="1" x14ac:dyDescent="0.2">
      <c r="A69" s="9">
        <f>IFERROR(VLOOKUP(B69,'[1]DADOS (OCULTAR)'!$P$3:$R$91,3,0),"")</f>
        <v>9039744000275</v>
      </c>
      <c r="B69" s="10" t="str">
        <f>'[1]TCE - ANEXO III - Preencher'!C78</f>
        <v>HOSPITAL MIGUEL ARRAES</v>
      </c>
      <c r="C69" s="11"/>
      <c r="D69" s="12" t="str">
        <f>'[1]TCE - ANEXO III - Preencher'!E78</f>
        <v>ANA CRISTINA FARIAS</v>
      </c>
      <c r="E69" s="10" t="str">
        <f>IF('[1]TCE - ANEXO III - Preencher'!F78="4 - Assistência Odontológica","2 - Outros Profissionais da Saúde",'[1]TCE - ANEXO III - Preencher'!F78)</f>
        <v>3 - Administrativo</v>
      </c>
      <c r="F69" s="13" t="str">
        <f>'[1]TCE - ANEXO III - Preencher'!G78</f>
        <v>5132-20</v>
      </c>
      <c r="G69" s="14" t="str">
        <f>IF('[1]TCE - ANEXO III - Preencher'!H78="","",'[1]TCE - ANEXO III - Preencher'!H78)</f>
        <v>08/2021</v>
      </c>
      <c r="H69" s="15">
        <f>'[1]TCE - ANEXO III - Preencher'!I78</f>
        <v>0</v>
      </c>
      <c r="I69" s="15">
        <f>'[1]TCE - ANEXO III - Preencher'!J78</f>
        <v>130.328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1.35</v>
      </c>
      <c r="O69" s="16">
        <f>'[1]TCE - ANEXO III - Preencher'!P78</f>
        <v>0</v>
      </c>
      <c r="P69" s="17">
        <f t="shared" si="8"/>
        <v>1.35</v>
      </c>
      <c r="Q69" s="16">
        <f>'[1]TCE - ANEXO III - Preencher'!R78</f>
        <v>147.94</v>
      </c>
      <c r="R69" s="16">
        <f>'[1]TCE - ANEXO III - Preencher'!S78</f>
        <v>70.39</v>
      </c>
      <c r="S69" s="17">
        <f t="shared" si="9"/>
        <v>77.55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209.22800000000001</v>
      </c>
    </row>
    <row r="70" spans="1:28" s="4" customFormat="1" x14ac:dyDescent="0.2">
      <c r="A70" s="9">
        <f>IFERROR(VLOOKUP(B70,'[1]DADOS (OCULTAR)'!$P$3:$R$91,3,0),"")</f>
        <v>9039744000275</v>
      </c>
      <c r="B70" s="10" t="str">
        <f>'[1]TCE - ANEXO III - Preencher'!C79</f>
        <v>HOSPITAL MIGUEL ARRAES</v>
      </c>
      <c r="C70" s="11"/>
      <c r="D70" s="12" t="str">
        <f>'[1]TCE - ANEXO III - Preencher'!E79</f>
        <v>ANA CRISTINA FERREIRA PIMENTA DA SILVA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 t="str">
        <f>'[1]TCE - ANEXO III - Preencher'!G79</f>
        <v>4131-15</v>
      </c>
      <c r="G70" s="14" t="str">
        <f>IF('[1]TCE - ANEXO III - Preencher'!H79="","",'[1]TCE - ANEXO III - Preencher'!H79)</f>
        <v>08/2021</v>
      </c>
      <c r="H70" s="15">
        <f>'[1]TCE - ANEXO III - Preencher'!I79</f>
        <v>0</v>
      </c>
      <c r="I70" s="15">
        <f>'[1]TCE - ANEXO III - Preencher'!J79</f>
        <v>159.25839999999999</v>
      </c>
      <c r="J70" s="15">
        <f>'[1]TCE - ANEXO III - Preencher'!K79</f>
        <v>0</v>
      </c>
      <c r="K70" s="16">
        <f>'[1]TCE - ANEXO III - Preencher'!L79</f>
        <v>340.61</v>
      </c>
      <c r="L70" s="16">
        <f>'[1]TCE - ANEXO III - Preencher'!M79</f>
        <v>36.200000000000003</v>
      </c>
      <c r="M70" s="16">
        <f t="shared" si="7"/>
        <v>304.41000000000003</v>
      </c>
      <c r="N70" s="16">
        <f>'[1]TCE - ANEXO III - Preencher'!O79</f>
        <v>1.35</v>
      </c>
      <c r="O70" s="16">
        <f>'[1]TCE - ANEXO III - Preencher'!P79</f>
        <v>0</v>
      </c>
      <c r="P70" s="17">
        <f t="shared" si="8"/>
        <v>1.35</v>
      </c>
      <c r="Q70" s="16">
        <f>'[1]TCE - ANEXO III - Preencher'!R79</f>
        <v>229.54</v>
      </c>
      <c r="R70" s="16">
        <f>'[1]TCE - ANEXO III - Preencher'!S79</f>
        <v>108.59</v>
      </c>
      <c r="S70" s="17">
        <f t="shared" si="9"/>
        <v>120.94999999999999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585.96839999999997</v>
      </c>
    </row>
    <row r="71" spans="1:28" s="4" customFormat="1" x14ac:dyDescent="0.2">
      <c r="A71" s="9">
        <f>IFERROR(VLOOKUP(B71,'[1]DADOS (OCULTAR)'!$P$3:$R$91,3,0),"")</f>
        <v>9039744000275</v>
      </c>
      <c r="B71" s="10" t="str">
        <f>'[1]TCE - ANEXO III - Preencher'!C80</f>
        <v>HOSPITAL MIGUEL ARRAES</v>
      </c>
      <c r="C71" s="11"/>
      <c r="D71" s="12" t="str">
        <f>'[1]TCE - ANEXO III - Preencher'!E80</f>
        <v>ANA FABIOLA DE FREITAS RUFINO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 t="str">
        <f>'[1]TCE - ANEXO III - Preencher'!G80</f>
        <v>2516-05</v>
      </c>
      <c r="G71" s="14" t="str">
        <f>IF('[1]TCE - ANEXO III - Preencher'!H80="","",'[1]TCE - ANEXO III - Preencher'!H80)</f>
        <v>08/2021</v>
      </c>
      <c r="H71" s="15">
        <f>'[1]TCE - ANEXO III - Preencher'!I80</f>
        <v>0</v>
      </c>
      <c r="I71" s="15">
        <f>'[1]TCE - ANEXO III - Preencher'!J80</f>
        <v>0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7"/>
        <v>0</v>
      </c>
      <c r="N71" s="16">
        <f>'[1]TCE - ANEXO III - Preencher'!O80</f>
        <v>1.35</v>
      </c>
      <c r="O71" s="16">
        <f>'[1]TCE - ANEXO III - Preencher'!P80</f>
        <v>0</v>
      </c>
      <c r="P71" s="17">
        <f t="shared" si="8"/>
        <v>1.35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1.35</v>
      </c>
    </row>
    <row r="72" spans="1:28" s="4" customFormat="1" x14ac:dyDescent="0.2">
      <c r="A72" s="9">
        <f>IFERROR(VLOOKUP(B72,'[1]DADOS (OCULTAR)'!$P$3:$R$91,3,0),"")</f>
        <v>9039744000275</v>
      </c>
      <c r="B72" s="10" t="str">
        <f>'[1]TCE - ANEXO III - Preencher'!C81</f>
        <v>HOSPITAL MIGUEL ARRAES</v>
      </c>
      <c r="C72" s="11"/>
      <c r="D72" s="12" t="str">
        <f>'[1]TCE - ANEXO III - Preencher'!E81</f>
        <v>ANA FLAVIA FERNANDES SANTO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 t="str">
        <f>'[1]TCE - ANEXO III - Preencher'!G81</f>
        <v>3222-05</v>
      </c>
      <c r="G72" s="14" t="str">
        <f>IF('[1]TCE - ANEXO III - Preencher'!H81="","",'[1]TCE - ANEXO III - Preencher'!H81)</f>
        <v>08/2021</v>
      </c>
      <c r="H72" s="15">
        <f>'[1]TCE - ANEXO III - Preencher'!I81</f>
        <v>0</v>
      </c>
      <c r="I72" s="15">
        <f>'[1]TCE - ANEXO III - Preencher'!J81</f>
        <v>129.66560000000001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0</v>
      </c>
      <c r="M72" s="16">
        <f t="shared" si="7"/>
        <v>0</v>
      </c>
      <c r="N72" s="16">
        <f>'[1]TCE - ANEXO III - Preencher'!O81</f>
        <v>1.35</v>
      </c>
      <c r="O72" s="16">
        <f>'[1]TCE - ANEXO III - Preencher'!P81</f>
        <v>0</v>
      </c>
      <c r="P72" s="17">
        <f t="shared" si="8"/>
        <v>1.35</v>
      </c>
      <c r="Q72" s="16">
        <f>'[1]TCE - ANEXO III - Preencher'!R81</f>
        <v>309.94000000000005</v>
      </c>
      <c r="R72" s="16">
        <f>'[1]TCE - ANEXO III - Preencher'!S81</f>
        <v>65.25</v>
      </c>
      <c r="S72" s="17">
        <f t="shared" si="9"/>
        <v>244.69000000000005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375.70560000000006</v>
      </c>
    </row>
    <row r="73" spans="1:28" s="4" customFormat="1" x14ac:dyDescent="0.2">
      <c r="A73" s="9">
        <f>IFERROR(VLOOKUP(B73,'[1]DADOS (OCULTAR)'!$P$3:$R$91,3,0),"")</f>
        <v>9039744000275</v>
      </c>
      <c r="B73" s="10" t="str">
        <f>'[1]TCE - ANEXO III - Preencher'!C82</f>
        <v>HOSPITAL MIGUEL ARRAES</v>
      </c>
      <c r="C73" s="11"/>
      <c r="D73" s="12" t="str">
        <f>'[1]TCE - ANEXO III - Preencher'!E82</f>
        <v>ANA GABRIELA LEAL DE MIRANDA VIEIRA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 t="str">
        <f>'[1]TCE - ANEXO III - Preencher'!G82</f>
        <v>2236-05</v>
      </c>
      <c r="G73" s="14" t="str">
        <f>IF('[1]TCE - ANEXO III - Preencher'!H82="","",'[1]TCE - ANEXO III - Preencher'!H82)</f>
        <v>08/2021</v>
      </c>
      <c r="H73" s="15">
        <f>'[1]TCE - ANEXO III - Preencher'!I82</f>
        <v>0</v>
      </c>
      <c r="I73" s="15">
        <f>'[1]TCE - ANEXO III - Preencher'!J82</f>
        <v>242.06639999999999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2.84</v>
      </c>
      <c r="O73" s="16">
        <f>'[1]TCE - ANEXO III - Preencher'!P82</f>
        <v>0</v>
      </c>
      <c r="P73" s="17">
        <f t="shared" si="8"/>
        <v>2.84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244.90639999999999</v>
      </c>
    </row>
    <row r="74" spans="1:28" s="4" customFormat="1" x14ac:dyDescent="0.2">
      <c r="A74" s="9">
        <f>IFERROR(VLOOKUP(B74,'[1]DADOS (OCULTAR)'!$P$3:$R$91,3,0),"")</f>
        <v>9039744000275</v>
      </c>
      <c r="B74" s="10" t="str">
        <f>'[1]TCE - ANEXO III - Preencher'!C83</f>
        <v>HOSPITAL MIGUEL ARRAES</v>
      </c>
      <c r="C74" s="11"/>
      <c r="D74" s="12" t="str">
        <f>'[1]TCE - ANEXO III - Preencher'!E83</f>
        <v>ANA KARINA RODRIGUES SANTOS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 t="str">
        <f>'[1]TCE - ANEXO III - Preencher'!G83</f>
        <v>2235-05</v>
      </c>
      <c r="G74" s="14" t="str">
        <f>IF('[1]TCE - ANEXO III - Preencher'!H83="","",'[1]TCE - ANEXO III - Preencher'!H83)</f>
        <v>08/2021</v>
      </c>
      <c r="H74" s="15">
        <f>'[1]TCE - ANEXO III - Preencher'!I83</f>
        <v>0</v>
      </c>
      <c r="I74" s="15">
        <f>'[1]TCE - ANEXO III - Preencher'!J83</f>
        <v>269.012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7"/>
        <v>0</v>
      </c>
      <c r="N74" s="16">
        <f>'[1]TCE - ANEXO III - Preencher'!O83</f>
        <v>2.84</v>
      </c>
      <c r="O74" s="16">
        <f>'[1]TCE - ANEXO III - Preencher'!P83</f>
        <v>0</v>
      </c>
      <c r="P74" s="17">
        <f t="shared" si="8"/>
        <v>2.84</v>
      </c>
      <c r="Q74" s="16">
        <f>'[1]TCE - ANEXO III - Preencher'!R83</f>
        <v>335.14000000000004</v>
      </c>
      <c r="R74" s="16">
        <f>'[1]TCE - ANEXO III - Preencher'!S83</f>
        <v>123.36</v>
      </c>
      <c r="S74" s="17">
        <f t="shared" si="9"/>
        <v>211.78000000000003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483.63200000000001</v>
      </c>
    </row>
    <row r="75" spans="1:28" s="4" customFormat="1" x14ac:dyDescent="0.2">
      <c r="A75" s="9">
        <f>IFERROR(VLOOKUP(B75,'[1]DADOS (OCULTAR)'!$P$3:$R$91,3,0),"")</f>
        <v>9039744000275</v>
      </c>
      <c r="B75" s="10" t="str">
        <f>'[1]TCE - ANEXO III - Preencher'!C84</f>
        <v>HOSPITAL MIGUEL ARRAES</v>
      </c>
      <c r="C75" s="11"/>
      <c r="D75" s="12" t="str">
        <f>'[1]TCE - ANEXO III - Preencher'!E84</f>
        <v>ANA KARLA GONCALVES DE LIMA DE OLIVEIRA</v>
      </c>
      <c r="E75" s="10" t="str">
        <f>IF('[1]TCE - ANEXO III - Preencher'!F84="4 - Assistência Odontológica","2 - Outros Profissionais da Saúde",'[1]TCE - ANEXO III - Preencher'!F84)</f>
        <v>3 - Administrativo</v>
      </c>
      <c r="F75" s="13" t="str">
        <f>'[1]TCE - ANEXO III - Preencher'!G84</f>
        <v>4110-10</v>
      </c>
      <c r="G75" s="14" t="str">
        <f>IF('[1]TCE - ANEXO III - Preencher'!H84="","",'[1]TCE - ANEXO III - Preencher'!H84)</f>
        <v>08/2021</v>
      </c>
      <c r="H75" s="15">
        <f>'[1]TCE - ANEXO III - Preencher'!I84</f>
        <v>0</v>
      </c>
      <c r="I75" s="15">
        <f>'[1]TCE - ANEXO III - Preencher'!J84</f>
        <v>97.177599999999998</v>
      </c>
      <c r="J75" s="15">
        <f>'[1]TCE - ANEXO III - Preencher'!K84</f>
        <v>0</v>
      </c>
      <c r="K75" s="16">
        <f>'[1]TCE - ANEXO III - Preencher'!L84</f>
        <v>0</v>
      </c>
      <c r="L75" s="16">
        <f>'[1]TCE - ANEXO III - Preencher'!M84</f>
        <v>0</v>
      </c>
      <c r="M75" s="16">
        <f t="shared" si="7"/>
        <v>0</v>
      </c>
      <c r="N75" s="16">
        <f>'[1]TCE - ANEXO III - Preencher'!O84</f>
        <v>1.35</v>
      </c>
      <c r="O75" s="16">
        <f>'[1]TCE - ANEXO III - Preencher'!P84</f>
        <v>0</v>
      </c>
      <c r="P75" s="17">
        <f t="shared" si="8"/>
        <v>1.35</v>
      </c>
      <c r="Q75" s="16">
        <f>'[1]TCE - ANEXO III - Preencher'!R84</f>
        <v>168.33999999999997</v>
      </c>
      <c r="R75" s="16">
        <f>'[1]TCE - ANEXO III - Preencher'!S84</f>
        <v>66.78</v>
      </c>
      <c r="S75" s="17">
        <f t="shared" si="9"/>
        <v>101.55999999999997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200.08759999999995</v>
      </c>
    </row>
    <row r="76" spans="1:28" s="4" customFormat="1" x14ac:dyDescent="0.2">
      <c r="A76" s="9">
        <f>IFERROR(VLOOKUP(B76,'[1]DADOS (OCULTAR)'!$P$3:$R$91,3,0),"")</f>
        <v>9039744000275</v>
      </c>
      <c r="B76" s="10" t="str">
        <f>'[1]TCE - ANEXO III - Preencher'!C85</f>
        <v>HOSPITAL MIGUEL ARRAES</v>
      </c>
      <c r="C76" s="11"/>
      <c r="D76" s="12" t="str">
        <f>'[1]TCE - ANEXO III - Preencher'!E85</f>
        <v>ANA LUCIA DO ESPIRITO SANTO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 t="str">
        <f>'[1]TCE - ANEXO III - Preencher'!G85</f>
        <v>3222-05</v>
      </c>
      <c r="G76" s="14" t="str">
        <f>IF('[1]TCE - ANEXO III - Preencher'!H85="","",'[1]TCE - ANEXO III - Preencher'!H85)</f>
        <v>08/2021</v>
      </c>
      <c r="H76" s="15">
        <f>'[1]TCE - ANEXO III - Preencher'!I85</f>
        <v>0</v>
      </c>
      <c r="I76" s="15">
        <f>'[1]TCE - ANEXO III - Preencher'!J85</f>
        <v>143.56399999999999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1.35</v>
      </c>
      <c r="O76" s="16">
        <f>'[1]TCE - ANEXO III - Preencher'!P85</f>
        <v>0</v>
      </c>
      <c r="P76" s="17">
        <f t="shared" si="8"/>
        <v>1.35</v>
      </c>
      <c r="Q76" s="16">
        <f>'[1]TCE - ANEXO III - Preencher'!R85</f>
        <v>146.73999999999998</v>
      </c>
      <c r="R76" s="16">
        <f>'[1]TCE - ANEXO III - Preencher'!S85</f>
        <v>67.459999999999994</v>
      </c>
      <c r="S76" s="17">
        <f t="shared" si="9"/>
        <v>79.279999999999987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224.19399999999996</v>
      </c>
    </row>
    <row r="77" spans="1:28" s="4" customFormat="1" x14ac:dyDescent="0.2">
      <c r="A77" s="9">
        <f>IFERROR(VLOOKUP(B77,'[1]DADOS (OCULTAR)'!$P$3:$R$91,3,0),"")</f>
        <v>9039744000275</v>
      </c>
      <c r="B77" s="10" t="str">
        <f>'[1]TCE - ANEXO III - Preencher'!C86</f>
        <v>HOSPITAL MIGUEL ARRAES</v>
      </c>
      <c r="C77" s="11"/>
      <c r="D77" s="12" t="str">
        <f>'[1]TCE - ANEXO III - Preencher'!E86</f>
        <v>ANA LUCIA VIEIRA DE OLIVEIRA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 t="str">
        <f>'[1]TCE - ANEXO III - Preencher'!G86</f>
        <v>2238-10</v>
      </c>
      <c r="G77" s="14" t="str">
        <f>IF('[1]TCE - ANEXO III - Preencher'!H86="","",'[1]TCE - ANEXO III - Preencher'!H86)</f>
        <v>08/2021</v>
      </c>
      <c r="H77" s="15">
        <f>'[1]TCE - ANEXO III - Preencher'!I86</f>
        <v>0</v>
      </c>
      <c r="I77" s="15">
        <f>'[1]TCE - ANEXO III - Preencher'!J86</f>
        <v>213.91040000000001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7"/>
        <v>0</v>
      </c>
      <c r="N77" s="16">
        <f>'[1]TCE - ANEXO III - Preencher'!O86</f>
        <v>1.35</v>
      </c>
      <c r="O77" s="16">
        <f>'[1]TCE - ANEXO III - Preencher'!P86</f>
        <v>0</v>
      </c>
      <c r="P77" s="17">
        <f t="shared" si="8"/>
        <v>1.35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215.2604</v>
      </c>
    </row>
    <row r="78" spans="1:28" s="4" customFormat="1" x14ac:dyDescent="0.2">
      <c r="A78" s="9">
        <f>IFERROR(VLOOKUP(B78,'[1]DADOS (OCULTAR)'!$P$3:$R$91,3,0),"")</f>
        <v>9039744000275</v>
      </c>
      <c r="B78" s="10" t="str">
        <f>'[1]TCE - ANEXO III - Preencher'!C87</f>
        <v>HOSPITAL MIGUEL ARRAES</v>
      </c>
      <c r="C78" s="11"/>
      <c r="D78" s="12" t="str">
        <f>'[1]TCE - ANEXO III - Preencher'!E87</f>
        <v>ANA MARGARETH LUPICINIO AMORIM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 t="str">
        <f>'[1]TCE - ANEXO III - Preencher'!G87</f>
        <v>3222-05</v>
      </c>
      <c r="G78" s="14" t="str">
        <f>IF('[1]TCE - ANEXO III - Preencher'!H87="","",'[1]TCE - ANEXO III - Preencher'!H87)</f>
        <v>08/2021</v>
      </c>
      <c r="H78" s="15">
        <f>'[1]TCE - ANEXO III - Preencher'!I87</f>
        <v>0</v>
      </c>
      <c r="I78" s="15">
        <f>'[1]TCE - ANEXO III - Preencher'!J87</f>
        <v>130.19040000000001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7"/>
        <v>0</v>
      </c>
      <c r="N78" s="16">
        <f>'[1]TCE - ANEXO III - Preencher'!O87</f>
        <v>1.35</v>
      </c>
      <c r="O78" s="16">
        <f>'[1]TCE - ANEXO III - Preencher'!P87</f>
        <v>0</v>
      </c>
      <c r="P78" s="17">
        <f t="shared" si="8"/>
        <v>1.35</v>
      </c>
      <c r="Q78" s="16">
        <f>'[1]TCE - ANEXO III - Preencher'!R87</f>
        <v>270.64000000000004</v>
      </c>
      <c r="R78" s="16">
        <f>'[1]TCE - ANEXO III - Preencher'!S87</f>
        <v>67.430000000000007</v>
      </c>
      <c r="S78" s="17">
        <f t="shared" si="9"/>
        <v>203.21000000000004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334.75040000000001</v>
      </c>
    </row>
    <row r="79" spans="1:28" s="4" customFormat="1" x14ac:dyDescent="0.2">
      <c r="A79" s="9">
        <f>IFERROR(VLOOKUP(B79,'[1]DADOS (OCULTAR)'!$P$3:$R$91,3,0),"")</f>
        <v>9039744000275</v>
      </c>
      <c r="B79" s="10" t="str">
        <f>'[1]TCE - ANEXO III - Preencher'!C88</f>
        <v>HOSPITAL MIGUEL ARRAES</v>
      </c>
      <c r="C79" s="11"/>
      <c r="D79" s="12" t="str">
        <f>'[1]TCE - ANEXO III - Preencher'!E88</f>
        <v>ANA MARIA SABINO DOS SANTOS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 t="str">
        <f>'[1]TCE - ANEXO III - Preencher'!G88</f>
        <v>3222-05</v>
      </c>
      <c r="G79" s="14" t="str">
        <f>IF('[1]TCE - ANEXO III - Preencher'!H88="","",'[1]TCE - ANEXO III - Preencher'!H88)</f>
        <v>08/2021</v>
      </c>
      <c r="H79" s="15">
        <f>'[1]TCE - ANEXO III - Preencher'!I88</f>
        <v>0</v>
      </c>
      <c r="I79" s="15">
        <f>'[1]TCE - ANEXO III - Preencher'!J88</f>
        <v>214.72720000000001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7"/>
        <v>0</v>
      </c>
      <c r="N79" s="16">
        <f>'[1]TCE - ANEXO III - Preencher'!O88</f>
        <v>1.35</v>
      </c>
      <c r="O79" s="16">
        <f>'[1]TCE - ANEXO III - Preencher'!P88</f>
        <v>0</v>
      </c>
      <c r="P79" s="17">
        <f t="shared" si="8"/>
        <v>1.35</v>
      </c>
      <c r="Q79" s="16">
        <f>'[1]TCE - ANEXO III - Preencher'!R88</f>
        <v>0</v>
      </c>
      <c r="R79" s="16">
        <f>'[1]TCE - ANEXO III - Preencher'!S88</f>
        <v>8.0500000000000007</v>
      </c>
      <c r="S79" s="17">
        <f t="shared" si="9"/>
        <v>-8.0500000000000007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208.02719999999999</v>
      </c>
    </row>
    <row r="80" spans="1:28" s="4" customFormat="1" x14ac:dyDescent="0.2">
      <c r="A80" s="9">
        <f>IFERROR(VLOOKUP(B80,'[1]DADOS (OCULTAR)'!$P$3:$R$91,3,0),"")</f>
        <v>9039744000275</v>
      </c>
      <c r="B80" s="10" t="str">
        <f>'[1]TCE - ANEXO III - Preencher'!C89</f>
        <v>HOSPITAL MIGUEL ARRAES</v>
      </c>
      <c r="C80" s="11"/>
      <c r="D80" s="12" t="str">
        <f>'[1]TCE - ANEXO III - Preencher'!E89</f>
        <v>ANA NERY VIEIRA SANTOS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 t="str">
        <f>'[1]TCE - ANEXO III - Preencher'!G89</f>
        <v>2235-05</v>
      </c>
      <c r="G80" s="14" t="str">
        <f>IF('[1]TCE - ANEXO III - Preencher'!H89="","",'[1]TCE - ANEXO III - Preencher'!H89)</f>
        <v>08/2021</v>
      </c>
      <c r="H80" s="15">
        <f>'[1]TCE - ANEXO III - Preencher'!I89</f>
        <v>0</v>
      </c>
      <c r="I80" s="15">
        <f>'[1]TCE - ANEXO III - Preencher'!J89</f>
        <v>326.8768</v>
      </c>
      <c r="J80" s="15">
        <f>'[1]TCE - ANEXO III - Preencher'!K89</f>
        <v>0</v>
      </c>
      <c r="K80" s="16">
        <f>'[1]TCE - ANEXO III - Preencher'!L89</f>
        <v>340.61</v>
      </c>
      <c r="L80" s="16">
        <f>'[1]TCE - ANEXO III - Preencher'!M89</f>
        <v>3.08</v>
      </c>
      <c r="M80" s="16">
        <f t="shared" si="7"/>
        <v>337.53000000000003</v>
      </c>
      <c r="N80" s="16">
        <f>'[1]TCE - ANEXO III - Preencher'!O89</f>
        <v>2.84</v>
      </c>
      <c r="O80" s="16">
        <f>'[1]TCE - ANEXO III - Preencher'!P89</f>
        <v>0</v>
      </c>
      <c r="P80" s="17">
        <f t="shared" si="8"/>
        <v>2.84</v>
      </c>
      <c r="Q80" s="16">
        <f>'[1]TCE - ANEXO III - Preencher'!R89</f>
        <v>229.54</v>
      </c>
      <c r="R80" s="16">
        <f>'[1]TCE - ANEXO III - Preencher'!S89</f>
        <v>123.36</v>
      </c>
      <c r="S80" s="17">
        <f t="shared" si="9"/>
        <v>106.17999999999999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773.42679999999996</v>
      </c>
    </row>
    <row r="81" spans="1:28" s="4" customFormat="1" x14ac:dyDescent="0.2">
      <c r="A81" s="9">
        <f>IFERROR(VLOOKUP(B81,'[1]DADOS (OCULTAR)'!$P$3:$R$91,3,0),"")</f>
        <v>9039744000275</v>
      </c>
      <c r="B81" s="10" t="str">
        <f>'[1]TCE - ANEXO III - Preencher'!C90</f>
        <v>HOSPITAL MIGUEL ARRAES</v>
      </c>
      <c r="C81" s="11"/>
      <c r="D81" s="12" t="str">
        <f>'[1]TCE - ANEXO III - Preencher'!E90</f>
        <v>ANA OLIVIA DA SILVA GAMBA DIAS</v>
      </c>
      <c r="E81" s="10" t="str">
        <f>IF('[1]TCE - ANEXO III - Preencher'!F90="4 - Assistência Odontológica","2 - Outros Profissionais da Saúde",'[1]TCE - ANEXO III - Preencher'!F90)</f>
        <v>1 - Médico</v>
      </c>
      <c r="F81" s="13" t="str">
        <f>'[1]TCE - ANEXO III - Preencher'!G90</f>
        <v>2251-25</v>
      </c>
      <c r="G81" s="14" t="str">
        <f>IF('[1]TCE - ANEXO III - Preencher'!H90="","",'[1]TCE - ANEXO III - Preencher'!H90)</f>
        <v>08/2021</v>
      </c>
      <c r="H81" s="15">
        <f>'[1]TCE - ANEXO III - Preencher'!I90</f>
        <v>0</v>
      </c>
      <c r="I81" s="15">
        <f>'[1]TCE - ANEXO III - Preencher'!J90</f>
        <v>622.51199999999994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7"/>
        <v>0</v>
      </c>
      <c r="N81" s="16">
        <f>'[1]TCE - ANEXO III - Preencher'!O90</f>
        <v>10.85</v>
      </c>
      <c r="O81" s="16">
        <f>'[1]TCE - ANEXO III - Preencher'!P90</f>
        <v>0</v>
      </c>
      <c r="P81" s="17">
        <f t="shared" si="8"/>
        <v>10.85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633.36199999999997</v>
      </c>
    </row>
    <row r="82" spans="1:28" s="4" customFormat="1" x14ac:dyDescent="0.2">
      <c r="A82" s="9">
        <f>IFERROR(VLOOKUP(B82,'[1]DADOS (OCULTAR)'!$P$3:$R$91,3,0),"")</f>
        <v>9039744000275</v>
      </c>
      <c r="B82" s="10" t="str">
        <f>'[1]TCE - ANEXO III - Preencher'!C91</f>
        <v>HOSPITAL MIGUEL ARRAES</v>
      </c>
      <c r="C82" s="11"/>
      <c r="D82" s="12" t="str">
        <f>'[1]TCE - ANEXO III - Preencher'!E91</f>
        <v>ANA PATRICIA BARBOSA GONCALVES DA SILVA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 t="str">
        <f>'[1]TCE - ANEXO III - Preencher'!G91</f>
        <v>3222-05</v>
      </c>
      <c r="G82" s="14" t="str">
        <f>IF('[1]TCE - ANEXO III - Preencher'!H91="","",'[1]TCE - ANEXO III - Preencher'!H91)</f>
        <v>08/2021</v>
      </c>
      <c r="H82" s="15">
        <f>'[1]TCE - ANEXO III - Preencher'!I91</f>
        <v>0</v>
      </c>
      <c r="I82" s="15">
        <f>'[1]TCE - ANEXO III - Preencher'!J91</f>
        <v>145.4984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7"/>
        <v>0</v>
      </c>
      <c r="N82" s="16">
        <f>'[1]TCE - ANEXO III - Preencher'!O91</f>
        <v>1.35</v>
      </c>
      <c r="O82" s="16">
        <f>'[1]TCE - ANEXO III - Preencher'!P91</f>
        <v>0</v>
      </c>
      <c r="P82" s="17">
        <f t="shared" si="8"/>
        <v>1.35</v>
      </c>
      <c r="Q82" s="16">
        <f>'[1]TCE - ANEXO III - Preencher'!R91</f>
        <v>168.35</v>
      </c>
      <c r="R82" s="16">
        <f>'[1]TCE - ANEXO III - Preencher'!S91</f>
        <v>67.510000000000005</v>
      </c>
      <c r="S82" s="17">
        <f t="shared" si="9"/>
        <v>100.83999999999999</v>
      </c>
      <c r="T82" s="16">
        <f>'[1]TCE - ANEXO III - Preencher'!U91</f>
        <v>69.41</v>
      </c>
      <c r="U82" s="16">
        <f>'[1]TCE - ANEXO III - Preencher'!V91</f>
        <v>0</v>
      </c>
      <c r="V82" s="17">
        <f t="shared" si="10"/>
        <v>69.41</v>
      </c>
      <c r="W82" s="18" t="str">
        <f>IF('[1]TCE - ANEXO III - Preencher'!X91="","",'[1]TCE - ANEXO III - Preencher'!X91)</f>
        <v>AUXILIO CRECHE</v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317.09839999999997</v>
      </c>
    </row>
    <row r="83" spans="1:28" s="4" customFormat="1" x14ac:dyDescent="0.2">
      <c r="A83" s="9">
        <f>IFERROR(VLOOKUP(B83,'[1]DADOS (OCULTAR)'!$P$3:$R$91,3,0),"")</f>
        <v>9039744000275</v>
      </c>
      <c r="B83" s="10" t="str">
        <f>'[1]TCE - ANEXO III - Preencher'!C92</f>
        <v>HOSPITAL MIGUEL ARRAES</v>
      </c>
      <c r="C83" s="11"/>
      <c r="D83" s="12" t="str">
        <f>'[1]TCE - ANEXO III - Preencher'!E92</f>
        <v>ANA PAULA ALVES DA SILVA</v>
      </c>
      <c r="E83" s="10" t="str">
        <f>IF('[1]TCE - ANEXO III - Preencher'!F92="4 - Assistência Odontológica","2 - Outros Profissionais da Saúde",'[1]TCE - ANEXO III - Preencher'!F92)</f>
        <v>3 - Administrativo</v>
      </c>
      <c r="F83" s="13" t="str">
        <f>'[1]TCE - ANEXO III - Preencher'!G92</f>
        <v>4110-10</v>
      </c>
      <c r="G83" s="14" t="str">
        <f>IF('[1]TCE - ANEXO III - Preencher'!H92="","",'[1]TCE - ANEXO III - Preencher'!H92)</f>
        <v>08/2021</v>
      </c>
      <c r="H83" s="15">
        <f>'[1]TCE - ANEXO III - Preencher'!I92</f>
        <v>0</v>
      </c>
      <c r="I83" s="15">
        <f>'[1]TCE - ANEXO III - Preencher'!J92</f>
        <v>159.93600000000001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7"/>
        <v>0</v>
      </c>
      <c r="N83" s="16">
        <f>'[1]TCE - ANEXO III - Preencher'!O92</f>
        <v>1.35</v>
      </c>
      <c r="O83" s="16">
        <f>'[1]TCE - ANEXO III - Preencher'!P92</f>
        <v>0</v>
      </c>
      <c r="P83" s="17">
        <f t="shared" si="8"/>
        <v>1.35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161.286</v>
      </c>
    </row>
    <row r="84" spans="1:28" s="4" customFormat="1" x14ac:dyDescent="0.2">
      <c r="A84" s="9">
        <f>IFERROR(VLOOKUP(B84,'[1]DADOS (OCULTAR)'!$P$3:$R$91,3,0),"")</f>
        <v>9039744000275</v>
      </c>
      <c r="B84" s="10" t="str">
        <f>'[1]TCE - ANEXO III - Preencher'!C93</f>
        <v>HOSPITAL MIGUEL ARRAES</v>
      </c>
      <c r="C84" s="11"/>
      <c r="D84" s="12" t="str">
        <f>'[1]TCE - ANEXO III - Preencher'!E93</f>
        <v>ANA PAULA DA SILVA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 t="str">
        <f>'[1]TCE - ANEXO III - Preencher'!G93</f>
        <v>3222-05</v>
      </c>
      <c r="G84" s="14" t="str">
        <f>IF('[1]TCE - ANEXO III - Preencher'!H93="","",'[1]TCE - ANEXO III - Preencher'!H93)</f>
        <v>08/2021</v>
      </c>
      <c r="H84" s="15">
        <f>'[1]TCE - ANEXO III - Preencher'!I93</f>
        <v>0</v>
      </c>
      <c r="I84" s="15">
        <f>'[1]TCE - ANEXO III - Preencher'!J93</f>
        <v>0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7"/>
        <v>0</v>
      </c>
      <c r="N84" s="16">
        <f>'[1]TCE - ANEXO III - Preencher'!O93</f>
        <v>1.35</v>
      </c>
      <c r="O84" s="16">
        <f>'[1]TCE - ANEXO III - Preencher'!P93</f>
        <v>0</v>
      </c>
      <c r="P84" s="17">
        <f t="shared" si="8"/>
        <v>1.35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1.35</v>
      </c>
    </row>
    <row r="85" spans="1:28" s="4" customFormat="1" x14ac:dyDescent="0.2">
      <c r="A85" s="9">
        <f>IFERROR(VLOOKUP(B85,'[1]DADOS (OCULTAR)'!$P$3:$R$91,3,0),"")</f>
        <v>9039744000275</v>
      </c>
      <c r="B85" s="10" t="str">
        <f>'[1]TCE - ANEXO III - Preencher'!C94</f>
        <v>HOSPITAL MIGUEL ARRAES</v>
      </c>
      <c r="C85" s="11"/>
      <c r="D85" s="12" t="str">
        <f>'[1]TCE - ANEXO III - Preencher'!E94</f>
        <v>ANA PAULA DA SILVA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 t="str">
        <f>'[1]TCE - ANEXO III - Preencher'!G94</f>
        <v>3222-05</v>
      </c>
      <c r="G85" s="14" t="str">
        <f>IF('[1]TCE - ANEXO III - Preencher'!H94="","",'[1]TCE - ANEXO III - Preencher'!H94)</f>
        <v>08/2021</v>
      </c>
      <c r="H85" s="15">
        <f>'[1]TCE - ANEXO III - Preencher'!I94</f>
        <v>0</v>
      </c>
      <c r="I85" s="15">
        <f>'[1]TCE - ANEXO III - Preencher'!J94</f>
        <v>103.9008</v>
      </c>
      <c r="J85" s="15">
        <f>'[1]TCE - ANEXO III - Preencher'!K94</f>
        <v>0</v>
      </c>
      <c r="K85" s="16">
        <f>'[1]TCE - ANEXO III - Preencher'!L94</f>
        <v>0</v>
      </c>
      <c r="L85" s="16">
        <f>'[1]TCE - ANEXO III - Preencher'!M94</f>
        <v>0</v>
      </c>
      <c r="M85" s="16">
        <f t="shared" si="7"/>
        <v>0</v>
      </c>
      <c r="N85" s="16">
        <f>'[1]TCE - ANEXO III - Preencher'!O94</f>
        <v>1.35</v>
      </c>
      <c r="O85" s="16">
        <f>'[1]TCE - ANEXO III - Preencher'!P94</f>
        <v>0</v>
      </c>
      <c r="P85" s="17">
        <f t="shared" si="8"/>
        <v>1.35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105.2508</v>
      </c>
    </row>
    <row r="86" spans="1:28" s="4" customFormat="1" x14ac:dyDescent="0.2">
      <c r="A86" s="9">
        <f>IFERROR(VLOOKUP(B86,'[1]DADOS (OCULTAR)'!$P$3:$R$91,3,0),"")</f>
        <v>9039744000275</v>
      </c>
      <c r="B86" s="10" t="str">
        <f>'[1]TCE - ANEXO III - Preencher'!C95</f>
        <v>HOSPITAL MIGUEL ARRAES</v>
      </c>
      <c r="C86" s="11"/>
      <c r="D86" s="12" t="str">
        <f>'[1]TCE - ANEXO III - Preencher'!E95</f>
        <v>ANA PAULA DE SOUZA NASCIMENTO PEREIRA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 t="str">
        <f>'[1]TCE - ANEXO III - Preencher'!G95</f>
        <v>2235-05</v>
      </c>
      <c r="G86" s="14" t="str">
        <f>IF('[1]TCE - ANEXO III - Preencher'!H95="","",'[1]TCE - ANEXO III - Preencher'!H95)</f>
        <v>08/2021</v>
      </c>
      <c r="H86" s="15">
        <f>'[1]TCE - ANEXO III - Preencher'!I95</f>
        <v>0</v>
      </c>
      <c r="I86" s="15">
        <f>'[1]TCE - ANEXO III - Preencher'!J95</f>
        <v>439.8272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7"/>
        <v>0</v>
      </c>
      <c r="N86" s="16">
        <f>'[1]TCE - ANEXO III - Preencher'!O95</f>
        <v>2.84</v>
      </c>
      <c r="O86" s="16">
        <f>'[1]TCE - ANEXO III - Preencher'!P95</f>
        <v>0</v>
      </c>
      <c r="P86" s="17">
        <f t="shared" si="8"/>
        <v>2.84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3.44</v>
      </c>
      <c r="U86" s="16">
        <f>'[1]TCE - ANEXO III - Preencher'!V95</f>
        <v>0</v>
      </c>
      <c r="V86" s="17">
        <f t="shared" si="10"/>
        <v>3.44</v>
      </c>
      <c r="W86" s="18" t="str">
        <f>IF('[1]TCE - ANEXO III - Preencher'!X95="","",'[1]TCE - ANEXO III - Preencher'!X95)</f>
        <v>AUXILIO CRECHE</v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446.10719999999998</v>
      </c>
    </row>
    <row r="87" spans="1:28" s="4" customFormat="1" x14ac:dyDescent="0.2">
      <c r="A87" s="9">
        <f>IFERROR(VLOOKUP(B87,'[1]DADOS (OCULTAR)'!$P$3:$R$91,3,0),"")</f>
        <v>9039744000275</v>
      </c>
      <c r="B87" s="10" t="str">
        <f>'[1]TCE - ANEXO III - Preencher'!C96</f>
        <v>HOSPITAL MIGUEL ARRAES</v>
      </c>
      <c r="C87" s="11"/>
      <c r="D87" s="12" t="str">
        <f>'[1]TCE - ANEXO III - Preencher'!E96</f>
        <v>ANA PAULA FREIRE CAVALCANTE</v>
      </c>
      <c r="E87" s="10" t="str">
        <f>IF('[1]TCE - ANEXO III - Preencher'!F96="4 - Assistência Odontológica","2 - Outros Profissionais da Saúde",'[1]TCE - ANEXO III - Preencher'!F96)</f>
        <v>1 - Médico</v>
      </c>
      <c r="F87" s="13" t="str">
        <f>'[1]TCE - ANEXO III - Preencher'!G96</f>
        <v>2251-25</v>
      </c>
      <c r="G87" s="14" t="str">
        <f>IF('[1]TCE - ANEXO III - Preencher'!H96="","",'[1]TCE - ANEXO III - Preencher'!H96)</f>
        <v>08/2021</v>
      </c>
      <c r="H87" s="15">
        <f>'[1]TCE - ANEXO III - Preencher'!I96</f>
        <v>0</v>
      </c>
      <c r="I87" s="15">
        <f>'[1]TCE - ANEXO III - Preencher'!J96</f>
        <v>862.08</v>
      </c>
      <c r="J87" s="15">
        <f>'[1]TCE - ANEXO III - Preencher'!K96</f>
        <v>0</v>
      </c>
      <c r="K87" s="16">
        <f>'[1]TCE - ANEXO III - Preencher'!L96</f>
        <v>0</v>
      </c>
      <c r="L87" s="16">
        <f>'[1]TCE - ANEXO III - Preencher'!M96</f>
        <v>0</v>
      </c>
      <c r="M87" s="16">
        <f t="shared" si="7"/>
        <v>0</v>
      </c>
      <c r="N87" s="16">
        <f>'[1]TCE - ANEXO III - Preencher'!O96</f>
        <v>10.85</v>
      </c>
      <c r="O87" s="16">
        <f>'[1]TCE - ANEXO III - Preencher'!P96</f>
        <v>0</v>
      </c>
      <c r="P87" s="17">
        <f t="shared" si="8"/>
        <v>10.85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872.93000000000006</v>
      </c>
    </row>
    <row r="88" spans="1:28" s="4" customFormat="1" x14ac:dyDescent="0.2">
      <c r="A88" s="9">
        <f>IFERROR(VLOOKUP(B88,'[1]DADOS (OCULTAR)'!$P$3:$R$91,3,0),"")</f>
        <v>9039744000275</v>
      </c>
      <c r="B88" s="10" t="str">
        <f>'[1]TCE - ANEXO III - Preencher'!C97</f>
        <v>HOSPITAL MIGUEL ARRAES</v>
      </c>
      <c r="C88" s="11"/>
      <c r="D88" s="12" t="str">
        <f>'[1]TCE - ANEXO III - Preencher'!E97</f>
        <v>ANA PAULA MACIEL CORDEIRO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 t="str">
        <f>'[1]TCE - ANEXO III - Preencher'!G97</f>
        <v>3241-15</v>
      </c>
      <c r="G88" s="14" t="str">
        <f>IF('[1]TCE - ANEXO III - Preencher'!H97="","",'[1]TCE - ANEXO III - Preencher'!H97)</f>
        <v>08/2021</v>
      </c>
      <c r="H88" s="15">
        <f>'[1]TCE - ANEXO III - Preencher'!I97</f>
        <v>0</v>
      </c>
      <c r="I88" s="15">
        <f>'[1]TCE - ANEXO III - Preencher'!J97</f>
        <v>270.7448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7"/>
        <v>0</v>
      </c>
      <c r="N88" s="16">
        <f>'[1]TCE - ANEXO III - Preencher'!O97</f>
        <v>1.35</v>
      </c>
      <c r="O88" s="16">
        <f>'[1]TCE - ANEXO III - Preencher'!P97</f>
        <v>0</v>
      </c>
      <c r="P88" s="17">
        <f t="shared" si="8"/>
        <v>1.35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272.09480000000002</v>
      </c>
    </row>
    <row r="89" spans="1:28" s="4" customFormat="1" x14ac:dyDescent="0.2">
      <c r="A89" s="9">
        <f>IFERROR(VLOOKUP(B89,'[1]DADOS (OCULTAR)'!$P$3:$R$91,3,0),"")</f>
        <v>9039744000275</v>
      </c>
      <c r="B89" s="10" t="str">
        <f>'[1]TCE - ANEXO III - Preencher'!C98</f>
        <v>HOSPITAL MIGUEL ARRAES</v>
      </c>
      <c r="C89" s="11"/>
      <c r="D89" s="12" t="str">
        <f>'[1]TCE - ANEXO III - Preencher'!E98</f>
        <v>ANA PAULA MIRANDA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 t="str">
        <f>'[1]TCE - ANEXO III - Preencher'!G98</f>
        <v>3222-05</v>
      </c>
      <c r="G89" s="14" t="str">
        <f>IF('[1]TCE - ANEXO III - Preencher'!H98="","",'[1]TCE - ANEXO III - Preencher'!H98)</f>
        <v>08/2021</v>
      </c>
      <c r="H89" s="15">
        <f>'[1]TCE - ANEXO III - Preencher'!I98</f>
        <v>0</v>
      </c>
      <c r="I89" s="15">
        <f>'[1]TCE - ANEXO III - Preencher'!J98</f>
        <v>114.1112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7"/>
        <v>0</v>
      </c>
      <c r="N89" s="16">
        <f>'[1]TCE - ANEXO III - Preencher'!O98</f>
        <v>1.35</v>
      </c>
      <c r="O89" s="16">
        <f>'[1]TCE - ANEXO III - Preencher'!P98</f>
        <v>0</v>
      </c>
      <c r="P89" s="17">
        <f t="shared" si="8"/>
        <v>1.35</v>
      </c>
      <c r="Q89" s="16">
        <f>'[1]TCE - ANEXO III - Preencher'!R98</f>
        <v>158.15</v>
      </c>
      <c r="R89" s="16">
        <f>'[1]TCE - ANEXO III - Preencher'!S98</f>
        <v>68.290000000000006</v>
      </c>
      <c r="S89" s="17">
        <f t="shared" si="9"/>
        <v>89.86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205.32119999999998</v>
      </c>
    </row>
    <row r="90" spans="1:28" s="4" customFormat="1" x14ac:dyDescent="0.2">
      <c r="A90" s="9">
        <f>IFERROR(VLOOKUP(B90,'[1]DADOS (OCULTAR)'!$P$3:$R$91,3,0),"")</f>
        <v>9039744000275</v>
      </c>
      <c r="B90" s="10" t="str">
        <f>'[1]TCE - ANEXO III - Preencher'!C99</f>
        <v>HOSPITAL MIGUEL ARRAES</v>
      </c>
      <c r="C90" s="11"/>
      <c r="D90" s="12" t="str">
        <f>'[1]TCE - ANEXO III - Preencher'!E99</f>
        <v>ANA PAULA NEVES DA SILVA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 t="str">
        <f>'[1]TCE - ANEXO III - Preencher'!G99</f>
        <v>3222-05</v>
      </c>
      <c r="G90" s="14" t="str">
        <f>IF('[1]TCE - ANEXO III - Preencher'!H99="","",'[1]TCE - ANEXO III - Preencher'!H99)</f>
        <v>08/2021</v>
      </c>
      <c r="H90" s="15">
        <f>'[1]TCE - ANEXO III - Preencher'!I99</f>
        <v>0</v>
      </c>
      <c r="I90" s="15">
        <f>'[1]TCE - ANEXO III - Preencher'!J99</f>
        <v>125.8224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0</v>
      </c>
      <c r="M90" s="16">
        <f t="shared" si="7"/>
        <v>0</v>
      </c>
      <c r="N90" s="16">
        <f>'[1]TCE - ANEXO III - Preencher'!O99</f>
        <v>1.35</v>
      </c>
      <c r="O90" s="16">
        <f>'[1]TCE - ANEXO III - Preencher'!P99</f>
        <v>0</v>
      </c>
      <c r="P90" s="17">
        <f t="shared" si="8"/>
        <v>1.35</v>
      </c>
      <c r="Q90" s="16">
        <f>'[1]TCE - ANEXO III - Preencher'!R99</f>
        <v>158.15</v>
      </c>
      <c r="R90" s="16">
        <f>'[1]TCE - ANEXO III - Preencher'!S99</f>
        <v>67.430000000000007</v>
      </c>
      <c r="S90" s="17">
        <f t="shared" si="9"/>
        <v>90.72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217.89240000000001</v>
      </c>
    </row>
    <row r="91" spans="1:28" s="4" customFormat="1" x14ac:dyDescent="0.2">
      <c r="A91" s="9">
        <f>IFERROR(VLOOKUP(B91,'[1]DADOS (OCULTAR)'!$P$3:$R$91,3,0),"")</f>
        <v>9039744000275</v>
      </c>
      <c r="B91" s="10" t="str">
        <f>'[1]TCE - ANEXO III - Preencher'!C100</f>
        <v>HOSPITAL MIGUEL ARRAES</v>
      </c>
      <c r="C91" s="11"/>
      <c r="D91" s="12" t="str">
        <f>'[1]TCE - ANEXO III - Preencher'!E100</f>
        <v>ANA PAULA SILVA DE ARAUJO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 t="str">
        <f>'[1]TCE - ANEXO III - Preencher'!G100</f>
        <v>5152-15</v>
      </c>
      <c r="G91" s="14" t="str">
        <f>IF('[1]TCE - ANEXO III - Preencher'!H100="","",'[1]TCE - ANEXO III - Preencher'!H100)</f>
        <v>08/2021</v>
      </c>
      <c r="H91" s="15">
        <f>'[1]TCE - ANEXO III - Preencher'!I100</f>
        <v>0</v>
      </c>
      <c r="I91" s="15">
        <f>'[1]TCE - ANEXO III - Preencher'!J100</f>
        <v>130.70400000000001</v>
      </c>
      <c r="J91" s="15">
        <f>'[1]TCE - ANEXO III - Preencher'!K100</f>
        <v>0</v>
      </c>
      <c r="K91" s="16">
        <f>'[1]TCE - ANEXO III - Preencher'!L100</f>
        <v>340.61</v>
      </c>
      <c r="L91" s="16">
        <f>'[1]TCE - ANEXO III - Preencher'!M100</f>
        <v>27.43</v>
      </c>
      <c r="M91" s="16">
        <f t="shared" si="7"/>
        <v>313.18</v>
      </c>
      <c r="N91" s="16">
        <f>'[1]TCE - ANEXO III - Preencher'!O100</f>
        <v>1.35</v>
      </c>
      <c r="O91" s="16">
        <f>'[1]TCE - ANEXO III - Preencher'!P100</f>
        <v>0</v>
      </c>
      <c r="P91" s="17">
        <f t="shared" si="8"/>
        <v>1.35</v>
      </c>
      <c r="Q91" s="16">
        <f>'[1]TCE - ANEXO III - Preencher'!R100</f>
        <v>229.55</v>
      </c>
      <c r="R91" s="16">
        <f>'[1]TCE - ANEXO III - Preencher'!S100</f>
        <v>82.3</v>
      </c>
      <c r="S91" s="17">
        <f t="shared" si="9"/>
        <v>147.25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592.48400000000004</v>
      </c>
    </row>
    <row r="92" spans="1:28" s="4" customFormat="1" x14ac:dyDescent="0.2">
      <c r="A92" s="9">
        <f>IFERROR(VLOOKUP(B92,'[1]DADOS (OCULTAR)'!$P$3:$R$91,3,0),"")</f>
        <v>9039744000275</v>
      </c>
      <c r="B92" s="10" t="str">
        <f>'[1]TCE - ANEXO III - Preencher'!C101</f>
        <v>HOSPITAL MIGUEL ARRAES</v>
      </c>
      <c r="C92" s="11"/>
      <c r="D92" s="12" t="str">
        <f>'[1]TCE - ANEXO III - Preencher'!E101</f>
        <v>ANA PAULA VITAL DO CARMO</v>
      </c>
      <c r="E92" s="10" t="str">
        <f>IF('[1]TCE - ANEXO III - Preencher'!F101="4 - Assistência Odontológica","2 - Outros Profissionais da Saúde",'[1]TCE - ANEXO III - Preencher'!F101)</f>
        <v>3 - Administrativo</v>
      </c>
      <c r="F92" s="13" t="str">
        <f>'[1]TCE - ANEXO III - Preencher'!G101</f>
        <v>2523-05</v>
      </c>
      <c r="G92" s="14" t="str">
        <f>IF('[1]TCE - ANEXO III - Preencher'!H101="","",'[1]TCE - ANEXO III - Preencher'!H101)</f>
        <v>08/2021</v>
      </c>
      <c r="H92" s="15">
        <f>'[1]TCE - ANEXO III - Preencher'!I101</f>
        <v>0</v>
      </c>
      <c r="I92" s="15">
        <f>'[1]TCE - ANEXO III - Preencher'!J101</f>
        <v>945.49119999999994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7"/>
        <v>0</v>
      </c>
      <c r="N92" s="16">
        <f>'[1]TCE - ANEXO III - Preencher'!O101</f>
        <v>1.35</v>
      </c>
      <c r="O92" s="16">
        <f>'[1]TCE - ANEXO III - Preencher'!P101</f>
        <v>0</v>
      </c>
      <c r="P92" s="17">
        <f t="shared" si="8"/>
        <v>1.35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946.84119999999996</v>
      </c>
    </row>
    <row r="93" spans="1:28" s="4" customFormat="1" x14ac:dyDescent="0.2">
      <c r="A93" s="9">
        <f>IFERROR(VLOOKUP(B93,'[1]DADOS (OCULTAR)'!$P$3:$R$91,3,0),"")</f>
        <v>9039744000275</v>
      </c>
      <c r="B93" s="10" t="str">
        <f>'[1]TCE - ANEXO III - Preencher'!C102</f>
        <v>HOSPITAL MIGUEL ARRAES</v>
      </c>
      <c r="C93" s="11"/>
      <c r="D93" s="12" t="str">
        <f>'[1]TCE - ANEXO III - Preencher'!E102</f>
        <v>ANA PRISCILA ALVES PAJUABA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 t="str">
        <f>'[1]TCE - ANEXO III - Preencher'!G102</f>
        <v>3222-05</v>
      </c>
      <c r="G93" s="14" t="str">
        <f>IF('[1]TCE - ANEXO III - Preencher'!H102="","",'[1]TCE - ANEXO III - Preencher'!H102)</f>
        <v>08/2021</v>
      </c>
      <c r="H93" s="15">
        <f>'[1]TCE - ANEXO III - Preencher'!I102</f>
        <v>0</v>
      </c>
      <c r="I93" s="15">
        <f>'[1]TCE - ANEXO III - Preencher'!J102</f>
        <v>131.43680000000001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7"/>
        <v>0</v>
      </c>
      <c r="N93" s="16">
        <f>'[1]TCE - ANEXO III - Preencher'!O102</f>
        <v>1.35</v>
      </c>
      <c r="O93" s="16">
        <f>'[1]TCE - ANEXO III - Preencher'!P102</f>
        <v>0</v>
      </c>
      <c r="P93" s="17">
        <f t="shared" si="8"/>
        <v>1.35</v>
      </c>
      <c r="Q93" s="16">
        <f>'[1]TCE - ANEXO III - Preencher'!R102</f>
        <v>125.14999999999999</v>
      </c>
      <c r="R93" s="16">
        <f>'[1]TCE - ANEXO III - Preencher'!S102</f>
        <v>67.790000000000006</v>
      </c>
      <c r="S93" s="17">
        <f t="shared" si="9"/>
        <v>57.359999999999985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190.14679999999998</v>
      </c>
    </row>
    <row r="94" spans="1:28" s="4" customFormat="1" x14ac:dyDescent="0.2">
      <c r="A94" s="9">
        <f>IFERROR(VLOOKUP(B94,'[1]DADOS (OCULTAR)'!$P$3:$R$91,3,0),"")</f>
        <v>9039744000275</v>
      </c>
      <c r="B94" s="10" t="str">
        <f>'[1]TCE - ANEXO III - Preencher'!C103</f>
        <v>HOSPITAL MIGUEL ARRAES</v>
      </c>
      <c r="C94" s="11"/>
      <c r="D94" s="12" t="str">
        <f>'[1]TCE - ANEXO III - Preencher'!E103</f>
        <v>ANA RAQUEL SALES ALENCAR</v>
      </c>
      <c r="E94" s="10" t="str">
        <f>IF('[1]TCE - ANEXO III - Preencher'!F103="4 - Assistência Odontológica","2 - Outros Profissionais da Saúde",'[1]TCE - ANEXO III - Preencher'!F103)</f>
        <v>1 - Médico</v>
      </c>
      <c r="F94" s="13" t="str">
        <f>'[1]TCE - ANEXO III - Preencher'!G103</f>
        <v>2251-25</v>
      </c>
      <c r="G94" s="14" t="str">
        <f>IF('[1]TCE - ANEXO III - Preencher'!H103="","",'[1]TCE - ANEXO III - Preencher'!H103)</f>
        <v>08/2021</v>
      </c>
      <c r="H94" s="15">
        <f>'[1]TCE - ANEXO III - Preencher'!I103</f>
        <v>0</v>
      </c>
      <c r="I94" s="15">
        <f>'[1]TCE - ANEXO III - Preencher'!J103</f>
        <v>883.2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7"/>
        <v>0</v>
      </c>
      <c r="N94" s="16">
        <f>'[1]TCE - ANEXO III - Preencher'!O103</f>
        <v>10.85</v>
      </c>
      <c r="O94" s="16">
        <f>'[1]TCE - ANEXO III - Preencher'!P103</f>
        <v>0</v>
      </c>
      <c r="P94" s="17">
        <f t="shared" si="8"/>
        <v>10.85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894.05000000000007</v>
      </c>
    </row>
    <row r="95" spans="1:28" s="4" customFormat="1" x14ac:dyDescent="0.2">
      <c r="A95" s="9">
        <f>IFERROR(VLOOKUP(B95,'[1]DADOS (OCULTAR)'!$P$3:$R$91,3,0),"")</f>
        <v>9039744000275</v>
      </c>
      <c r="B95" s="10" t="str">
        <f>'[1]TCE - ANEXO III - Preencher'!C104</f>
        <v>HOSPITAL MIGUEL ARRAES</v>
      </c>
      <c r="C95" s="11"/>
      <c r="D95" s="12" t="str">
        <f>'[1]TCE - ANEXO III - Preencher'!E104</f>
        <v>ANAISES LOPES DA SILVA</v>
      </c>
      <c r="E95" s="10" t="str">
        <f>IF('[1]TCE - ANEXO III - Preencher'!F104="4 - Assistência Odontológica","2 - Outros Profissionais da Saúde",'[1]TCE - ANEXO III - Preencher'!F104)</f>
        <v>3 - Administrativo</v>
      </c>
      <c r="F95" s="13" t="str">
        <f>'[1]TCE - ANEXO III - Preencher'!G104</f>
        <v>5174-10</v>
      </c>
      <c r="G95" s="14" t="str">
        <f>IF('[1]TCE - ANEXO III - Preencher'!H104="","",'[1]TCE - ANEXO III - Preencher'!H104)</f>
        <v>08/2021</v>
      </c>
      <c r="H95" s="15">
        <f>'[1]TCE - ANEXO III - Preencher'!I104</f>
        <v>0</v>
      </c>
      <c r="I95" s="15">
        <f>'[1]TCE - ANEXO III - Preencher'!J104</f>
        <v>102.8416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7"/>
        <v>0</v>
      </c>
      <c r="N95" s="16">
        <f>'[1]TCE - ANEXO III - Preencher'!O104</f>
        <v>1.35</v>
      </c>
      <c r="O95" s="16">
        <f>'[1]TCE - ANEXO III - Preencher'!P104</f>
        <v>0</v>
      </c>
      <c r="P95" s="17">
        <f t="shared" si="8"/>
        <v>1.35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57.86</v>
      </c>
      <c r="U95" s="16">
        <f>'[1]TCE - ANEXO III - Preencher'!V104</f>
        <v>0</v>
      </c>
      <c r="V95" s="17">
        <f t="shared" si="10"/>
        <v>57.86</v>
      </c>
      <c r="W95" s="18" t="str">
        <f>IF('[1]TCE - ANEXO III - Preencher'!X104="","",'[1]TCE - ANEXO III - Preencher'!X104)</f>
        <v>AUXILIO CRECHE</v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162.05160000000001</v>
      </c>
    </row>
    <row r="96" spans="1:28" s="4" customFormat="1" x14ac:dyDescent="0.2">
      <c r="A96" s="9">
        <f>IFERROR(VLOOKUP(B96,'[1]DADOS (OCULTAR)'!$P$3:$R$91,3,0),"")</f>
        <v>9039744000275</v>
      </c>
      <c r="B96" s="10" t="str">
        <f>'[1]TCE - ANEXO III - Preencher'!C105</f>
        <v>HOSPITAL MIGUEL ARRAES</v>
      </c>
      <c r="C96" s="11"/>
      <c r="D96" s="12" t="str">
        <f>'[1]TCE - ANEXO III - Preencher'!E105</f>
        <v>ANALDECI SANTIAGO DA SILVA</v>
      </c>
      <c r="E96" s="10" t="str">
        <f>IF('[1]TCE - ANEXO III - Preencher'!F105="4 - Assistência Odontológica","2 - Outros Profissionais da Saúde",'[1]TCE - ANEXO III - Preencher'!F105)</f>
        <v>3 - Administrativo</v>
      </c>
      <c r="F96" s="13" t="str">
        <f>'[1]TCE - ANEXO III - Preencher'!G105</f>
        <v>5163-45</v>
      </c>
      <c r="G96" s="14" t="str">
        <f>IF('[1]TCE - ANEXO III - Preencher'!H105="","",'[1]TCE - ANEXO III - Preencher'!H105)</f>
        <v>08/2021</v>
      </c>
      <c r="H96" s="15">
        <f>'[1]TCE - ANEXO III - Preencher'!I105</f>
        <v>0</v>
      </c>
      <c r="I96" s="15">
        <f>'[1]TCE - ANEXO III - Preencher'!J105</f>
        <v>123.7728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7"/>
        <v>0</v>
      </c>
      <c r="N96" s="16">
        <f>'[1]TCE - ANEXO III - Preencher'!O105</f>
        <v>1.35</v>
      </c>
      <c r="O96" s="16">
        <f>'[1]TCE - ANEXO III - Preencher'!P105</f>
        <v>0</v>
      </c>
      <c r="P96" s="17">
        <f t="shared" si="8"/>
        <v>1.35</v>
      </c>
      <c r="Q96" s="16">
        <f>'[1]TCE - ANEXO III - Preencher'!R105</f>
        <v>266.75000000000006</v>
      </c>
      <c r="R96" s="16">
        <f>'[1]TCE - ANEXO III - Preencher'!S105</f>
        <v>66.599999999999994</v>
      </c>
      <c r="S96" s="17">
        <f t="shared" si="9"/>
        <v>200.15000000000006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325.27280000000007</v>
      </c>
    </row>
    <row r="97" spans="1:28" s="4" customFormat="1" x14ac:dyDescent="0.2">
      <c r="A97" s="9">
        <f>IFERROR(VLOOKUP(B97,'[1]DADOS (OCULTAR)'!$P$3:$R$91,3,0),"")</f>
        <v>9039744000275</v>
      </c>
      <c r="B97" s="10" t="str">
        <f>'[1]TCE - ANEXO III - Preencher'!C106</f>
        <v>HOSPITAL MIGUEL ARRAES</v>
      </c>
      <c r="C97" s="11"/>
      <c r="D97" s="12" t="str">
        <f>'[1]TCE - ANEXO III - Preencher'!E106</f>
        <v>ANATALIA TEIXEIRA DA SILVA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 t="str">
        <f>'[1]TCE - ANEXO III - Preencher'!G106</f>
        <v>2237-10</v>
      </c>
      <c r="G97" s="14" t="str">
        <f>IF('[1]TCE - ANEXO III - Preencher'!H106="","",'[1]TCE - ANEXO III - Preencher'!H106)</f>
        <v>08/2021</v>
      </c>
      <c r="H97" s="15">
        <f>'[1]TCE - ANEXO III - Preencher'!I106</f>
        <v>0</v>
      </c>
      <c r="I97" s="15">
        <f>'[1]TCE - ANEXO III - Preencher'!J106</f>
        <v>247.15360000000001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1.35</v>
      </c>
      <c r="O97" s="16">
        <f>'[1]TCE - ANEXO III - Preencher'!P106</f>
        <v>0</v>
      </c>
      <c r="P97" s="17">
        <f t="shared" si="8"/>
        <v>1.35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248.50360000000001</v>
      </c>
    </row>
    <row r="98" spans="1:28" s="4" customFormat="1" x14ac:dyDescent="0.2">
      <c r="A98" s="9">
        <f>IFERROR(VLOOKUP(B98,'[1]DADOS (OCULTAR)'!$P$3:$R$91,3,0),"")</f>
        <v>9039744000275</v>
      </c>
      <c r="B98" s="10" t="str">
        <f>'[1]TCE - ANEXO III - Preencher'!C107</f>
        <v>HOSPITAL MIGUEL ARRAES</v>
      </c>
      <c r="C98" s="11"/>
      <c r="D98" s="12" t="str">
        <f>'[1]TCE - ANEXO III - Preencher'!E107</f>
        <v>ANDERSON DOS SANTOS CORSINO</v>
      </c>
      <c r="E98" s="10" t="str">
        <f>IF('[1]TCE - ANEXO III - Preencher'!F107="4 - Assistência Odontológica","2 - Outros Profissionais da Saúde",'[1]TCE - ANEXO III - Preencher'!F107)</f>
        <v>3 - Administrativo</v>
      </c>
      <c r="F98" s="13" t="str">
        <f>'[1]TCE - ANEXO III - Preencher'!G107</f>
        <v>4110-10</v>
      </c>
      <c r="G98" s="14" t="str">
        <f>IF('[1]TCE - ANEXO III - Preencher'!H107="","",'[1]TCE - ANEXO III - Preencher'!H107)</f>
        <v>08/2021</v>
      </c>
      <c r="H98" s="15">
        <f>'[1]TCE - ANEXO III - Preencher'!I107</f>
        <v>0</v>
      </c>
      <c r="I98" s="15">
        <f>'[1]TCE - ANEXO III - Preencher'!J107</f>
        <v>91.527999999999992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7"/>
        <v>0</v>
      </c>
      <c r="N98" s="16">
        <f>'[1]TCE - ANEXO III - Preencher'!O107</f>
        <v>1.35</v>
      </c>
      <c r="O98" s="16">
        <f>'[1]TCE - ANEXO III - Preencher'!P107</f>
        <v>0</v>
      </c>
      <c r="P98" s="17">
        <f t="shared" si="8"/>
        <v>1.35</v>
      </c>
      <c r="Q98" s="16">
        <f>'[1]TCE - ANEXO III - Preencher'!R107</f>
        <v>158.15</v>
      </c>
      <c r="R98" s="16">
        <f>'[1]TCE - ANEXO III - Preencher'!S107</f>
        <v>57.88</v>
      </c>
      <c r="S98" s="17">
        <f t="shared" si="9"/>
        <v>100.27000000000001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193.148</v>
      </c>
    </row>
    <row r="99" spans="1:28" s="4" customFormat="1" x14ac:dyDescent="0.2">
      <c r="A99" s="9">
        <f>IFERROR(VLOOKUP(B99,'[1]DADOS (OCULTAR)'!$P$3:$R$91,3,0),"")</f>
        <v>9039744000275</v>
      </c>
      <c r="B99" s="10" t="str">
        <f>'[1]TCE - ANEXO III - Preencher'!C108</f>
        <v>HOSPITAL MIGUEL ARRAES</v>
      </c>
      <c r="C99" s="11"/>
      <c r="D99" s="12" t="str">
        <f>'[1]TCE - ANEXO III - Preencher'!E108</f>
        <v>ANDRE ANTONIO PIRES DE MELO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 t="str">
        <f>'[1]TCE - ANEXO III - Preencher'!G108</f>
        <v>3222-05</v>
      </c>
      <c r="G99" s="14" t="str">
        <f>IF('[1]TCE - ANEXO III - Preencher'!H108="","",'[1]TCE - ANEXO III - Preencher'!H108)</f>
        <v>08/2021</v>
      </c>
      <c r="H99" s="15">
        <f>'[1]TCE - ANEXO III - Preencher'!I108</f>
        <v>0</v>
      </c>
      <c r="I99" s="15">
        <f>'[1]TCE - ANEXO III - Preencher'!J108</f>
        <v>111.2032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7"/>
        <v>0</v>
      </c>
      <c r="N99" s="16">
        <f>'[1]TCE - ANEXO III - Preencher'!O108</f>
        <v>1.35</v>
      </c>
      <c r="O99" s="16">
        <f>'[1]TCE - ANEXO III - Preencher'!P108</f>
        <v>0</v>
      </c>
      <c r="P99" s="17">
        <f t="shared" si="8"/>
        <v>1.35</v>
      </c>
      <c r="Q99" s="16">
        <f>'[1]TCE - ANEXO III - Preencher'!R108</f>
        <v>168.35</v>
      </c>
      <c r="R99" s="16">
        <f>'[1]TCE - ANEXO III - Preencher'!S108</f>
        <v>67.95</v>
      </c>
      <c r="S99" s="17">
        <f t="shared" si="9"/>
        <v>100.39999999999999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212.95319999999998</v>
      </c>
    </row>
    <row r="100" spans="1:28" s="4" customFormat="1" x14ac:dyDescent="0.2">
      <c r="A100" s="9">
        <f>IFERROR(VLOOKUP(B100,'[1]DADOS (OCULTAR)'!$P$3:$R$91,3,0),"")</f>
        <v>9039744000275</v>
      </c>
      <c r="B100" s="10" t="str">
        <f>'[1]TCE - ANEXO III - Preencher'!C109</f>
        <v>HOSPITAL MIGUEL ARRAES</v>
      </c>
      <c r="C100" s="11"/>
      <c r="D100" s="12" t="str">
        <f>'[1]TCE - ANEXO III - Preencher'!E109</f>
        <v>ANDRE ELISEU BARREIRAS LIMA CAVALLCANTI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 t="str">
        <f>'[1]TCE - ANEXO III - Preencher'!G109</f>
        <v>2235-05</v>
      </c>
      <c r="G100" s="14" t="str">
        <f>IF('[1]TCE - ANEXO III - Preencher'!H109="","",'[1]TCE - ANEXO III - Preencher'!H109)</f>
        <v>08/2021</v>
      </c>
      <c r="H100" s="15">
        <f>'[1]TCE - ANEXO III - Preencher'!I109</f>
        <v>0</v>
      </c>
      <c r="I100" s="15">
        <f>'[1]TCE - ANEXO III - Preencher'!J109</f>
        <v>328.95440000000002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2.84</v>
      </c>
      <c r="O100" s="16">
        <f>'[1]TCE - ANEXO III - Preencher'!P109</f>
        <v>0</v>
      </c>
      <c r="P100" s="17">
        <f t="shared" si="8"/>
        <v>2.84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331.7944</v>
      </c>
    </row>
    <row r="101" spans="1:28" s="4" customFormat="1" x14ac:dyDescent="0.2">
      <c r="A101" s="9">
        <f>IFERROR(VLOOKUP(B101,'[1]DADOS (OCULTAR)'!$P$3:$R$91,3,0),"")</f>
        <v>9039744000275</v>
      </c>
      <c r="B101" s="10" t="str">
        <f>'[1]TCE - ANEXO III - Preencher'!C110</f>
        <v>HOSPITAL MIGUEL ARRAES</v>
      </c>
      <c r="C101" s="11"/>
      <c r="D101" s="12" t="str">
        <f>'[1]TCE - ANEXO III - Preencher'!E110</f>
        <v>ANDRE GUSTAVO LEITE LIMA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 t="str">
        <f>'[1]TCE - ANEXO III - Preencher'!G110</f>
        <v>5151-10</v>
      </c>
      <c r="G101" s="14" t="str">
        <f>IF('[1]TCE - ANEXO III - Preencher'!H110="","",'[1]TCE - ANEXO III - Preencher'!H110)</f>
        <v>08/2021</v>
      </c>
      <c r="H101" s="15">
        <f>'[1]TCE - ANEXO III - Preencher'!I110</f>
        <v>0</v>
      </c>
      <c r="I101" s="15">
        <f>'[1]TCE - ANEXO III - Preencher'!J110</f>
        <v>238.55199999999999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7"/>
        <v>0</v>
      </c>
      <c r="N101" s="16">
        <f>'[1]TCE - ANEXO III - Preencher'!O110</f>
        <v>1.35</v>
      </c>
      <c r="O101" s="16">
        <f>'[1]TCE - ANEXO III - Preencher'!P110</f>
        <v>0</v>
      </c>
      <c r="P101" s="17">
        <f t="shared" si="8"/>
        <v>1.35</v>
      </c>
      <c r="Q101" s="16">
        <f>'[1]TCE - ANEXO III - Preencher'!R110</f>
        <v>15.35</v>
      </c>
      <c r="R101" s="16">
        <f>'[1]TCE - ANEXO III - Preencher'!S110</f>
        <v>0</v>
      </c>
      <c r="S101" s="17">
        <f t="shared" si="9"/>
        <v>15.35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255.25199999999998</v>
      </c>
    </row>
    <row r="102" spans="1:28" s="4" customFormat="1" x14ac:dyDescent="0.2">
      <c r="A102" s="9">
        <f>IFERROR(VLOOKUP(B102,'[1]DADOS (OCULTAR)'!$P$3:$R$91,3,0),"")</f>
        <v>9039744000275</v>
      </c>
      <c r="B102" s="10" t="str">
        <f>'[1]TCE - ANEXO III - Preencher'!C111</f>
        <v>HOSPITAL MIGUEL ARRAES</v>
      </c>
      <c r="C102" s="11"/>
      <c r="D102" s="12" t="str">
        <f>'[1]TCE - ANEXO III - Preencher'!E111</f>
        <v>ANDRE LUIZ CORREIA DA SILVA</v>
      </c>
      <c r="E102" s="10" t="str">
        <f>IF('[1]TCE - ANEXO III - Preencher'!F111="4 - Assistência Odontológica","2 - Outros Profissionais da Saúde",'[1]TCE - ANEXO III - Preencher'!F111)</f>
        <v>3 - Administrativo</v>
      </c>
      <c r="F102" s="13" t="str">
        <f>'[1]TCE - ANEXO III - Preencher'!G111</f>
        <v>9511-05</v>
      </c>
      <c r="G102" s="14" t="str">
        <f>IF('[1]TCE - ANEXO III - Preencher'!H111="","",'[1]TCE - ANEXO III - Preencher'!H111)</f>
        <v>08/2021</v>
      </c>
      <c r="H102" s="15">
        <f>'[1]TCE - ANEXO III - Preencher'!I111</f>
        <v>0</v>
      </c>
      <c r="I102" s="15">
        <f>'[1]TCE - ANEXO III - Preencher'!J111</f>
        <v>148.97120000000001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7"/>
        <v>0</v>
      </c>
      <c r="N102" s="16">
        <f>'[1]TCE - ANEXO III - Preencher'!O111</f>
        <v>1.35</v>
      </c>
      <c r="O102" s="16">
        <f>'[1]TCE - ANEXO III - Preencher'!P111</f>
        <v>0</v>
      </c>
      <c r="P102" s="17">
        <f t="shared" si="8"/>
        <v>1.35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150.3212</v>
      </c>
    </row>
    <row r="103" spans="1:28" s="4" customFormat="1" x14ac:dyDescent="0.2">
      <c r="A103" s="9">
        <f>IFERROR(VLOOKUP(B103,'[1]DADOS (OCULTAR)'!$P$3:$R$91,3,0),"")</f>
        <v>9039744000275</v>
      </c>
      <c r="B103" s="10" t="str">
        <f>'[1]TCE - ANEXO III - Preencher'!C112</f>
        <v>HOSPITAL MIGUEL ARRAES</v>
      </c>
      <c r="C103" s="11"/>
      <c r="D103" s="12" t="str">
        <f>'[1]TCE - ANEXO III - Preencher'!E112</f>
        <v>ANDRE LUIZ DE SOUZA</v>
      </c>
      <c r="E103" s="10" t="str">
        <f>IF('[1]TCE - ANEXO III - Preencher'!F112="4 - Assistência Odontológica","2 - Outros Profissionais da Saúde",'[1]TCE - ANEXO III - Preencher'!F112)</f>
        <v>3 - Administrativo</v>
      </c>
      <c r="F103" s="13" t="str">
        <f>'[1]TCE - ANEXO III - Preencher'!G112</f>
        <v>3516-05</v>
      </c>
      <c r="G103" s="14" t="str">
        <f>IF('[1]TCE - ANEXO III - Preencher'!H112="","",'[1]TCE - ANEXO III - Preencher'!H112)</f>
        <v>08/2021</v>
      </c>
      <c r="H103" s="15">
        <f>'[1]TCE - ANEXO III - Preencher'!I112</f>
        <v>0</v>
      </c>
      <c r="I103" s="15">
        <f>'[1]TCE - ANEXO III - Preencher'!J112</f>
        <v>129.63040000000001</v>
      </c>
      <c r="J103" s="15">
        <f>'[1]TCE - ANEXO III - Preencher'!K112</f>
        <v>0</v>
      </c>
      <c r="K103" s="16">
        <f>'[1]TCE - ANEXO III - Preencher'!L112</f>
        <v>340.61</v>
      </c>
      <c r="L103" s="16">
        <f>'[1]TCE - ANEXO III - Preencher'!M112</f>
        <v>32.409999999999997</v>
      </c>
      <c r="M103" s="16">
        <f t="shared" si="7"/>
        <v>308.20000000000005</v>
      </c>
      <c r="N103" s="16">
        <f>'[1]TCE - ANEXO III - Preencher'!O112</f>
        <v>1.35</v>
      </c>
      <c r="O103" s="16">
        <f>'[1]TCE - ANEXO III - Preencher'!P112</f>
        <v>0</v>
      </c>
      <c r="P103" s="17">
        <f t="shared" si="8"/>
        <v>1.35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439.18040000000008</v>
      </c>
    </row>
    <row r="104" spans="1:28" s="4" customFormat="1" x14ac:dyDescent="0.2">
      <c r="A104" s="9">
        <f>IFERROR(VLOOKUP(B104,'[1]DADOS (OCULTAR)'!$P$3:$R$91,3,0),"")</f>
        <v>9039744000275</v>
      </c>
      <c r="B104" s="10" t="str">
        <f>'[1]TCE - ANEXO III - Preencher'!C113</f>
        <v>HOSPITAL MIGUEL ARRAES</v>
      </c>
      <c r="C104" s="11"/>
      <c r="D104" s="12" t="str">
        <f>'[1]TCE - ANEXO III - Preencher'!E113</f>
        <v>ANDRE PAULINO COSTA</v>
      </c>
      <c r="E104" s="10" t="str">
        <f>IF('[1]TCE - ANEXO III - Preencher'!F113="4 - Assistência Odontológica","2 - Outros Profissionais da Saúde",'[1]TCE - ANEXO III - Preencher'!F113)</f>
        <v>3 - Administrativo</v>
      </c>
      <c r="F104" s="13" t="str">
        <f>'[1]TCE - ANEXO III - Preencher'!G113</f>
        <v>7233-10</v>
      </c>
      <c r="G104" s="14" t="str">
        <f>IF('[1]TCE - ANEXO III - Preencher'!H113="","",'[1]TCE - ANEXO III - Preencher'!H113)</f>
        <v>08/2021</v>
      </c>
      <c r="H104" s="15">
        <f>'[1]TCE - ANEXO III - Preencher'!I113</f>
        <v>0</v>
      </c>
      <c r="I104" s="15">
        <f>'[1]TCE - ANEXO III - Preencher'!J113</f>
        <v>133.4752</v>
      </c>
      <c r="J104" s="15">
        <f>'[1]TCE - ANEXO III - Preencher'!K113</f>
        <v>0</v>
      </c>
      <c r="K104" s="16">
        <f>'[1]TCE - ANEXO III - Preencher'!L113</f>
        <v>340.61</v>
      </c>
      <c r="L104" s="16">
        <f>'[1]TCE - ANEXO III - Preencher'!M113</f>
        <v>27.59</v>
      </c>
      <c r="M104" s="16">
        <f t="shared" si="7"/>
        <v>313.02000000000004</v>
      </c>
      <c r="N104" s="16">
        <f>'[1]TCE - ANEXO III - Preencher'!O113</f>
        <v>1.35</v>
      </c>
      <c r="O104" s="16">
        <f>'[1]TCE - ANEXO III - Preencher'!P113</f>
        <v>0</v>
      </c>
      <c r="P104" s="17">
        <f t="shared" si="8"/>
        <v>1.35</v>
      </c>
      <c r="Q104" s="16">
        <f>'[1]TCE - ANEXO III - Preencher'!R113</f>
        <v>394.55</v>
      </c>
      <c r="R104" s="16">
        <f>'[1]TCE - ANEXO III - Preencher'!S113</f>
        <v>82.77</v>
      </c>
      <c r="S104" s="17">
        <f t="shared" si="9"/>
        <v>311.78000000000003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759.62520000000018</v>
      </c>
    </row>
    <row r="105" spans="1:28" s="4" customFormat="1" x14ac:dyDescent="0.2">
      <c r="A105" s="9">
        <f>IFERROR(VLOOKUP(B105,'[1]DADOS (OCULTAR)'!$P$3:$R$91,3,0),"")</f>
        <v>9039744000275</v>
      </c>
      <c r="B105" s="10" t="str">
        <f>'[1]TCE - ANEXO III - Preencher'!C114</f>
        <v>HOSPITAL MIGUEL ARRAES</v>
      </c>
      <c r="C105" s="11"/>
      <c r="D105" s="12" t="str">
        <f>'[1]TCE - ANEXO III - Preencher'!E114</f>
        <v>ANDRE RAMOS DE OLIVEIRA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 t="str">
        <f>'[1]TCE - ANEXO III - Preencher'!G114</f>
        <v>3242-05</v>
      </c>
      <c r="G105" s="14" t="str">
        <f>IF('[1]TCE - ANEXO III - Preencher'!H114="","",'[1]TCE - ANEXO III - Preencher'!H114)</f>
        <v>08/2021</v>
      </c>
      <c r="H105" s="15">
        <f>'[1]TCE - ANEXO III - Preencher'!I114</f>
        <v>0</v>
      </c>
      <c r="I105" s="15">
        <f>'[1]TCE - ANEXO III - Preencher'!J114</f>
        <v>146.60159999999999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7"/>
        <v>0</v>
      </c>
      <c r="N105" s="16">
        <f>'[1]TCE - ANEXO III - Preencher'!O114</f>
        <v>1.35</v>
      </c>
      <c r="O105" s="16">
        <f>'[1]TCE - ANEXO III - Preencher'!P114</f>
        <v>0</v>
      </c>
      <c r="P105" s="17">
        <f t="shared" si="8"/>
        <v>1.35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147.95159999999998</v>
      </c>
    </row>
    <row r="106" spans="1:28" s="4" customFormat="1" x14ac:dyDescent="0.2">
      <c r="A106" s="9">
        <f>IFERROR(VLOOKUP(B106,'[1]DADOS (OCULTAR)'!$P$3:$R$91,3,0),"")</f>
        <v>9039744000275</v>
      </c>
      <c r="B106" s="10" t="str">
        <f>'[1]TCE - ANEXO III - Preencher'!C115</f>
        <v>HOSPITAL MIGUEL ARRAES</v>
      </c>
      <c r="C106" s="11"/>
      <c r="D106" s="12" t="str">
        <f>'[1]TCE - ANEXO III - Preencher'!E115</f>
        <v>ANDREA COSME DOS SANTOS</v>
      </c>
      <c r="E106" s="10" t="str">
        <f>IF('[1]TCE - ANEXO III - Preencher'!F115="4 - Assistência Odontológica","2 - Outros Profissionais da Saúde",'[1]TCE - ANEXO III - Preencher'!F115)</f>
        <v>3 - Administrativo</v>
      </c>
      <c r="F106" s="13" t="str">
        <f>'[1]TCE - ANEXO III - Preencher'!G115</f>
        <v>5135-05</v>
      </c>
      <c r="G106" s="14" t="str">
        <f>IF('[1]TCE - ANEXO III - Preencher'!H115="","",'[1]TCE - ANEXO III - Preencher'!H115)</f>
        <v>08/2021</v>
      </c>
      <c r="H106" s="15">
        <f>'[1]TCE - ANEXO III - Preencher'!I115</f>
        <v>0</v>
      </c>
      <c r="I106" s="15">
        <f>'[1]TCE - ANEXO III - Preencher'!J115</f>
        <v>139.05359999999999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7"/>
        <v>0</v>
      </c>
      <c r="N106" s="16">
        <f>'[1]TCE - ANEXO III - Preencher'!O115</f>
        <v>1.35</v>
      </c>
      <c r="O106" s="16">
        <f>'[1]TCE - ANEXO III - Preencher'!P115</f>
        <v>0</v>
      </c>
      <c r="P106" s="17">
        <f t="shared" si="8"/>
        <v>1.35</v>
      </c>
      <c r="Q106" s="16">
        <f>'[1]TCE - ANEXO III - Preencher'!R115</f>
        <v>250.4</v>
      </c>
      <c r="R106" s="16">
        <f>'[1]TCE - ANEXO III - Preencher'!S115</f>
        <v>66.599999999999994</v>
      </c>
      <c r="S106" s="17">
        <f t="shared" si="9"/>
        <v>183.8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324.20359999999999</v>
      </c>
    </row>
    <row r="107" spans="1:28" s="4" customFormat="1" x14ac:dyDescent="0.2">
      <c r="A107" s="9">
        <f>IFERROR(VLOOKUP(B107,'[1]DADOS (OCULTAR)'!$P$3:$R$91,3,0),"")</f>
        <v>9039744000275</v>
      </c>
      <c r="B107" s="10" t="str">
        <f>'[1]TCE - ANEXO III - Preencher'!C116</f>
        <v>HOSPITAL MIGUEL ARRAES</v>
      </c>
      <c r="C107" s="11"/>
      <c r="D107" s="12" t="str">
        <f>'[1]TCE - ANEXO III - Preencher'!E116</f>
        <v>ANDREA CRISTINA DOS SANTOS MAIA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 t="str">
        <f>'[1]TCE - ANEXO III - Preencher'!G116</f>
        <v>2235-05</v>
      </c>
      <c r="G107" s="14" t="str">
        <f>IF('[1]TCE - ANEXO III - Preencher'!H116="","",'[1]TCE - ANEXO III - Preencher'!H116)</f>
        <v>08/2021</v>
      </c>
      <c r="H107" s="15">
        <f>'[1]TCE - ANEXO III - Preencher'!I116</f>
        <v>0</v>
      </c>
      <c r="I107" s="15">
        <f>'[1]TCE - ANEXO III - Preencher'!J116</f>
        <v>437.14640000000003</v>
      </c>
      <c r="J107" s="15">
        <f>'[1]TCE - ANEXO III - Preencher'!K116</f>
        <v>0</v>
      </c>
      <c r="K107" s="16">
        <f>'[1]TCE - ANEXO III - Preencher'!L116</f>
        <v>340.61</v>
      </c>
      <c r="L107" s="16">
        <f>'[1]TCE - ANEXO III - Preencher'!M116</f>
        <v>3.08</v>
      </c>
      <c r="M107" s="16">
        <f t="shared" si="7"/>
        <v>337.53000000000003</v>
      </c>
      <c r="N107" s="16">
        <f>'[1]TCE - ANEXO III - Preencher'!O116</f>
        <v>2.84</v>
      </c>
      <c r="O107" s="16">
        <f>'[1]TCE - ANEXO III - Preencher'!P116</f>
        <v>0</v>
      </c>
      <c r="P107" s="17">
        <f t="shared" si="8"/>
        <v>2.84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777.51640000000009</v>
      </c>
    </row>
    <row r="108" spans="1:28" s="4" customFormat="1" x14ac:dyDescent="0.2">
      <c r="A108" s="9">
        <f>IFERROR(VLOOKUP(B108,'[1]DADOS (OCULTAR)'!$P$3:$R$91,3,0),"")</f>
        <v>9039744000275</v>
      </c>
      <c r="B108" s="10" t="str">
        <f>'[1]TCE - ANEXO III - Preencher'!C117</f>
        <v>HOSPITAL MIGUEL ARRAES</v>
      </c>
      <c r="C108" s="11"/>
      <c r="D108" s="12" t="str">
        <f>'[1]TCE - ANEXO III - Preencher'!E117</f>
        <v>ANDREA CRISTINA VASCONCELOS DE CARVALHO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 t="str">
        <f>'[1]TCE - ANEXO III - Preencher'!G117</f>
        <v>3222-05</v>
      </c>
      <c r="G108" s="14" t="str">
        <f>IF('[1]TCE - ANEXO III - Preencher'!H117="","",'[1]TCE - ANEXO III - Preencher'!H117)</f>
        <v>08/2021</v>
      </c>
      <c r="H108" s="15">
        <f>'[1]TCE - ANEXO III - Preencher'!I117</f>
        <v>0</v>
      </c>
      <c r="I108" s="15">
        <f>'[1]TCE - ANEXO III - Preencher'!J117</f>
        <v>137.11680000000001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1.35</v>
      </c>
      <c r="O108" s="16">
        <f>'[1]TCE - ANEXO III - Preencher'!P117</f>
        <v>0</v>
      </c>
      <c r="P108" s="17">
        <f t="shared" si="8"/>
        <v>1.35</v>
      </c>
      <c r="Q108" s="16">
        <f>'[1]TCE - ANEXO III - Preencher'!R117</f>
        <v>270.65000000000003</v>
      </c>
      <c r="R108" s="16">
        <f>'[1]TCE - ANEXO III - Preencher'!S117</f>
        <v>68.400000000000006</v>
      </c>
      <c r="S108" s="17">
        <f t="shared" si="9"/>
        <v>202.25000000000003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340.71680000000003</v>
      </c>
    </row>
    <row r="109" spans="1:28" s="4" customFormat="1" x14ac:dyDescent="0.2">
      <c r="A109" s="9">
        <f>IFERROR(VLOOKUP(B109,'[1]DADOS (OCULTAR)'!$P$3:$R$91,3,0),"")</f>
        <v>9039744000275</v>
      </c>
      <c r="B109" s="10" t="str">
        <f>'[1]TCE - ANEXO III - Preencher'!C118</f>
        <v>HOSPITAL MIGUEL ARRAES</v>
      </c>
      <c r="C109" s="11"/>
      <c r="D109" s="12" t="str">
        <f>'[1]TCE - ANEXO III - Preencher'!E118</f>
        <v>ANDREA DE LIMA CORREIA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 t="str">
        <f>'[1]TCE - ANEXO III - Preencher'!G118</f>
        <v>3222-05</v>
      </c>
      <c r="G109" s="14" t="str">
        <f>IF('[1]TCE - ANEXO III - Preencher'!H118="","",'[1]TCE - ANEXO III - Preencher'!H118)</f>
        <v>08/2021</v>
      </c>
      <c r="H109" s="15">
        <f>'[1]TCE - ANEXO III - Preencher'!I118</f>
        <v>0</v>
      </c>
      <c r="I109" s="15">
        <f>'[1]TCE - ANEXO III - Preencher'!J118</f>
        <v>153.95840000000001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1.35</v>
      </c>
      <c r="O109" s="16">
        <f>'[1]TCE - ANEXO III - Preencher'!P118</f>
        <v>0</v>
      </c>
      <c r="P109" s="17">
        <f t="shared" si="8"/>
        <v>1.35</v>
      </c>
      <c r="Q109" s="16">
        <f>'[1]TCE - ANEXO III - Preencher'!R118</f>
        <v>288.35000000000002</v>
      </c>
      <c r="R109" s="16">
        <f>'[1]TCE - ANEXO III - Preencher'!S118</f>
        <v>65.28</v>
      </c>
      <c r="S109" s="17">
        <f t="shared" si="9"/>
        <v>223.07000000000002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378.37840000000006</v>
      </c>
    </row>
    <row r="110" spans="1:28" s="4" customFormat="1" x14ac:dyDescent="0.2">
      <c r="A110" s="9">
        <f>IFERROR(VLOOKUP(B110,'[1]DADOS (OCULTAR)'!$P$3:$R$91,3,0),"")</f>
        <v>9039744000275</v>
      </c>
      <c r="B110" s="10" t="str">
        <f>'[1]TCE - ANEXO III - Preencher'!C119</f>
        <v>HOSPITAL MIGUEL ARRAES</v>
      </c>
      <c r="C110" s="11"/>
      <c r="D110" s="12" t="str">
        <f>'[1]TCE - ANEXO III - Preencher'!E119</f>
        <v>ANDREA MARIA SILVA DE OLIVEIRA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 t="str">
        <f>'[1]TCE - ANEXO III - Preencher'!G119</f>
        <v>2235-05</v>
      </c>
      <c r="G110" s="14" t="str">
        <f>IF('[1]TCE - ANEXO III - Preencher'!H119="","",'[1]TCE - ANEXO III - Preencher'!H119)</f>
        <v>08/2021</v>
      </c>
      <c r="H110" s="15">
        <f>'[1]TCE - ANEXO III - Preencher'!I119</f>
        <v>0</v>
      </c>
      <c r="I110" s="15">
        <f>'[1]TCE - ANEXO III - Preencher'!J119</f>
        <v>445.40320000000003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2.84</v>
      </c>
      <c r="O110" s="16">
        <f>'[1]TCE - ANEXO III - Preencher'!P119</f>
        <v>0</v>
      </c>
      <c r="P110" s="17">
        <f t="shared" si="8"/>
        <v>2.84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448.2432</v>
      </c>
    </row>
    <row r="111" spans="1:28" s="4" customFormat="1" x14ac:dyDescent="0.2">
      <c r="A111" s="9">
        <f>IFERROR(VLOOKUP(B111,'[1]DADOS (OCULTAR)'!$P$3:$R$91,3,0),"")</f>
        <v>9039744000275</v>
      </c>
      <c r="B111" s="10" t="str">
        <f>'[1]TCE - ANEXO III - Preencher'!C120</f>
        <v>HOSPITAL MIGUEL ARRAES</v>
      </c>
      <c r="C111" s="11"/>
      <c r="D111" s="12" t="str">
        <f>'[1]TCE - ANEXO III - Preencher'!E120</f>
        <v>ANDREA TAVARES DANTAS</v>
      </c>
      <c r="E111" s="10" t="str">
        <f>IF('[1]TCE - ANEXO III - Preencher'!F120="4 - Assistência Odontológica","2 - Outros Profissionais da Saúde",'[1]TCE - ANEXO III - Preencher'!F120)</f>
        <v>1 - Médico</v>
      </c>
      <c r="F111" s="13" t="str">
        <f>'[1]TCE - ANEXO III - Preencher'!G120</f>
        <v>2251-25</v>
      </c>
      <c r="G111" s="14" t="str">
        <f>IF('[1]TCE - ANEXO III - Preencher'!H120="","",'[1]TCE - ANEXO III - Preencher'!H120)</f>
        <v>08/2021</v>
      </c>
      <c r="H111" s="15">
        <f>'[1]TCE - ANEXO III - Preencher'!I120</f>
        <v>0</v>
      </c>
      <c r="I111" s="15">
        <f>'[1]TCE - ANEXO III - Preencher'!J120</f>
        <v>702.64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10.85</v>
      </c>
      <c r="O111" s="16">
        <f>'[1]TCE - ANEXO III - Preencher'!P120</f>
        <v>0</v>
      </c>
      <c r="P111" s="17">
        <f t="shared" si="8"/>
        <v>10.85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713.49</v>
      </c>
    </row>
    <row r="112" spans="1:28" s="4" customFormat="1" x14ac:dyDescent="0.2">
      <c r="A112" s="9">
        <f>IFERROR(VLOOKUP(B112,'[1]DADOS (OCULTAR)'!$P$3:$R$91,3,0),"")</f>
        <v>9039744000275</v>
      </c>
      <c r="B112" s="10" t="str">
        <f>'[1]TCE - ANEXO III - Preencher'!C121</f>
        <v>HOSPITAL MIGUEL ARRAES</v>
      </c>
      <c r="C112" s="11"/>
      <c r="D112" s="12" t="str">
        <f>'[1]TCE - ANEXO III - Preencher'!E121</f>
        <v>ANDREA TRAJANO DE AZEVEDO RAMOS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 t="str">
        <f>'[1]TCE - ANEXO III - Preencher'!G121</f>
        <v>3222-05</v>
      </c>
      <c r="G112" s="14" t="str">
        <f>IF('[1]TCE - ANEXO III - Preencher'!H121="","",'[1]TCE - ANEXO III - Preencher'!H121)</f>
        <v>08/2021</v>
      </c>
      <c r="H112" s="15">
        <f>'[1]TCE - ANEXO III - Preencher'!I121</f>
        <v>0</v>
      </c>
      <c r="I112" s="15">
        <f>'[1]TCE - ANEXO III - Preencher'!J121</f>
        <v>187.3176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0</v>
      </c>
      <c r="M112" s="16">
        <f t="shared" si="7"/>
        <v>0</v>
      </c>
      <c r="N112" s="16">
        <f>'[1]TCE - ANEXO III - Preencher'!O121</f>
        <v>1.35</v>
      </c>
      <c r="O112" s="16">
        <f>'[1]TCE - ANEXO III - Preencher'!P121</f>
        <v>0</v>
      </c>
      <c r="P112" s="17">
        <f t="shared" si="8"/>
        <v>1.35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188.66759999999999</v>
      </c>
    </row>
    <row r="113" spans="1:28" s="4" customFormat="1" x14ac:dyDescent="0.2">
      <c r="A113" s="9">
        <f>IFERROR(VLOOKUP(B113,'[1]DADOS (OCULTAR)'!$P$3:$R$91,3,0),"")</f>
        <v>9039744000275</v>
      </c>
      <c r="B113" s="10" t="str">
        <f>'[1]TCE - ANEXO III - Preencher'!C122</f>
        <v>HOSPITAL MIGUEL ARRAES</v>
      </c>
      <c r="C113" s="11"/>
      <c r="D113" s="12" t="str">
        <f>'[1]TCE - ANEXO III - Preencher'!E122</f>
        <v>ANDREIA DE OLIVEIRA ALMEIDA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 t="str">
        <f>'[1]TCE - ANEXO III - Preencher'!G122</f>
        <v>2235-05</v>
      </c>
      <c r="G113" s="14" t="str">
        <f>IF('[1]TCE - ANEXO III - Preencher'!H122="","",'[1]TCE - ANEXO III - Preencher'!H122)</f>
        <v>08/2021</v>
      </c>
      <c r="H113" s="15">
        <f>'[1]TCE - ANEXO III - Preencher'!I122</f>
        <v>0</v>
      </c>
      <c r="I113" s="15">
        <f>'[1]TCE - ANEXO III - Preencher'!J122</f>
        <v>309.24799999999999</v>
      </c>
      <c r="J113" s="15">
        <f>'[1]TCE - ANEXO III - Preencher'!K122</f>
        <v>0</v>
      </c>
      <c r="K113" s="16">
        <f>'[1]TCE - ANEXO III - Preencher'!L122</f>
        <v>0</v>
      </c>
      <c r="L113" s="16">
        <f>'[1]TCE - ANEXO III - Preencher'!M122</f>
        <v>0</v>
      </c>
      <c r="M113" s="16">
        <f t="shared" si="7"/>
        <v>0</v>
      </c>
      <c r="N113" s="16">
        <f>'[1]TCE - ANEXO III - Preencher'!O122</f>
        <v>2.84</v>
      </c>
      <c r="O113" s="16">
        <f>'[1]TCE - ANEXO III - Preencher'!P122</f>
        <v>0</v>
      </c>
      <c r="P113" s="17">
        <f t="shared" si="8"/>
        <v>2.84</v>
      </c>
      <c r="Q113" s="16">
        <f>'[1]TCE - ANEXO III - Preencher'!R122</f>
        <v>217.55</v>
      </c>
      <c r="R113" s="16">
        <f>'[1]TCE - ANEXO III - Preencher'!S122</f>
        <v>115.13</v>
      </c>
      <c r="S113" s="17">
        <f t="shared" si="9"/>
        <v>102.42000000000002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414.50799999999998</v>
      </c>
    </row>
    <row r="114" spans="1:28" s="4" customFormat="1" x14ac:dyDescent="0.2">
      <c r="A114" s="9">
        <f>IFERROR(VLOOKUP(B114,'[1]DADOS (OCULTAR)'!$P$3:$R$91,3,0),"")</f>
        <v>9039744000275</v>
      </c>
      <c r="B114" s="10" t="str">
        <f>'[1]TCE - ANEXO III - Preencher'!C123</f>
        <v>HOSPITAL MIGUEL ARRAES</v>
      </c>
      <c r="C114" s="11"/>
      <c r="D114" s="12" t="str">
        <f>'[1]TCE - ANEXO III - Preencher'!E123</f>
        <v>ANDREIA QUEIROZ DE ANDRADE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 t="str">
        <f>'[1]TCE - ANEXO III - Preencher'!G123</f>
        <v>2235-05</v>
      </c>
      <c r="G114" s="14" t="str">
        <f>IF('[1]TCE - ANEXO III - Preencher'!H123="","",'[1]TCE - ANEXO III - Preencher'!H123)</f>
        <v>08/2021</v>
      </c>
      <c r="H114" s="15">
        <f>'[1]TCE - ANEXO III - Preencher'!I123</f>
        <v>0</v>
      </c>
      <c r="I114" s="15">
        <f>'[1]TCE - ANEXO III - Preencher'!J123</f>
        <v>5.2967999999999993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7"/>
        <v>0</v>
      </c>
      <c r="N114" s="16">
        <f>'[1]TCE - ANEXO III - Preencher'!O123</f>
        <v>2.84</v>
      </c>
      <c r="O114" s="16">
        <f>'[1]TCE - ANEXO III - Preencher'!P123</f>
        <v>0</v>
      </c>
      <c r="P114" s="17">
        <f t="shared" si="8"/>
        <v>2.84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8.1367999999999991</v>
      </c>
    </row>
    <row r="115" spans="1:28" s="4" customFormat="1" x14ac:dyDescent="0.2">
      <c r="A115" s="9">
        <f>IFERROR(VLOOKUP(B115,'[1]DADOS (OCULTAR)'!$P$3:$R$91,3,0),"")</f>
        <v>9039744000275</v>
      </c>
      <c r="B115" s="10" t="str">
        <f>'[1]TCE - ANEXO III - Preencher'!C124</f>
        <v>HOSPITAL MIGUEL ARRAES</v>
      </c>
      <c r="C115" s="11"/>
      <c r="D115" s="12" t="str">
        <f>'[1]TCE - ANEXO III - Preencher'!E124</f>
        <v>ANDREINY STEFANY PIMENTEL PEREIRA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 t="str">
        <f>'[1]TCE - ANEXO III - Preencher'!G124</f>
        <v>2235-05</v>
      </c>
      <c r="G115" s="14" t="str">
        <f>IF('[1]TCE - ANEXO III - Preencher'!H124="","",'[1]TCE - ANEXO III - Preencher'!H124)</f>
        <v>08/2021</v>
      </c>
      <c r="H115" s="15">
        <f>'[1]TCE - ANEXO III - Preencher'!I124</f>
        <v>0</v>
      </c>
      <c r="I115" s="15">
        <f>'[1]TCE - ANEXO III - Preencher'!J124</f>
        <v>324.94639999999998</v>
      </c>
      <c r="J115" s="15">
        <f>'[1]TCE - ANEXO III - Preencher'!K124</f>
        <v>0</v>
      </c>
      <c r="K115" s="16">
        <f>'[1]TCE - ANEXO III - Preencher'!L124</f>
        <v>340.61</v>
      </c>
      <c r="L115" s="16">
        <f>'[1]TCE - ANEXO III - Preencher'!M124</f>
        <v>2.86</v>
      </c>
      <c r="M115" s="16">
        <f t="shared" si="7"/>
        <v>337.75</v>
      </c>
      <c r="N115" s="16">
        <f>'[1]TCE - ANEXO III - Preencher'!O124</f>
        <v>2.84</v>
      </c>
      <c r="O115" s="16">
        <f>'[1]TCE - ANEXO III - Preencher'!P124</f>
        <v>0</v>
      </c>
      <c r="P115" s="17">
        <f t="shared" si="8"/>
        <v>2.84</v>
      </c>
      <c r="Q115" s="16">
        <f>'[1]TCE - ANEXO III - Preencher'!R124</f>
        <v>249.95000000000002</v>
      </c>
      <c r="R115" s="16">
        <f>'[1]TCE - ANEXO III - Preencher'!S124</f>
        <v>114.48</v>
      </c>
      <c r="S115" s="17">
        <f t="shared" si="9"/>
        <v>135.47000000000003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801.0064000000001</v>
      </c>
    </row>
    <row r="116" spans="1:28" s="4" customFormat="1" x14ac:dyDescent="0.2">
      <c r="A116" s="9">
        <f>IFERROR(VLOOKUP(B116,'[1]DADOS (OCULTAR)'!$P$3:$R$91,3,0),"")</f>
        <v>9039744000275</v>
      </c>
      <c r="B116" s="10" t="str">
        <f>'[1]TCE - ANEXO III - Preencher'!C125</f>
        <v>HOSPITAL MIGUEL ARRAES</v>
      </c>
      <c r="C116" s="11"/>
      <c r="D116" s="12" t="str">
        <f>'[1]TCE - ANEXO III - Preencher'!E125</f>
        <v>ANDRESA CARLA SILVA DE SOUZA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 t="str">
        <f>'[1]TCE - ANEXO III - Preencher'!G125</f>
        <v>3222-05</v>
      </c>
      <c r="G116" s="14" t="str">
        <f>IF('[1]TCE - ANEXO III - Preencher'!H125="","",'[1]TCE - ANEXO III - Preencher'!H125)</f>
        <v>08/2021</v>
      </c>
      <c r="H116" s="15">
        <f>'[1]TCE - ANEXO III - Preencher'!I125</f>
        <v>0</v>
      </c>
      <c r="I116" s="15">
        <f>'[1]TCE - ANEXO III - Preencher'!J125</f>
        <v>0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1.35</v>
      </c>
      <c r="O116" s="16">
        <f>'[1]TCE - ANEXO III - Preencher'!P125</f>
        <v>0</v>
      </c>
      <c r="P116" s="17">
        <f t="shared" si="8"/>
        <v>1.35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1.35</v>
      </c>
    </row>
    <row r="117" spans="1:28" s="4" customFormat="1" x14ac:dyDescent="0.2">
      <c r="A117" s="9">
        <f>IFERROR(VLOOKUP(B117,'[1]DADOS (OCULTAR)'!$P$3:$R$91,3,0),"")</f>
        <v>9039744000275</v>
      </c>
      <c r="B117" s="10" t="str">
        <f>'[1]TCE - ANEXO III - Preencher'!C126</f>
        <v>HOSPITAL MIGUEL ARRAES</v>
      </c>
      <c r="C117" s="11"/>
      <c r="D117" s="12" t="str">
        <f>'[1]TCE - ANEXO III - Preencher'!E126</f>
        <v>ANDRESA DE AGUIAR PAES BARRETO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 t="str">
        <f>'[1]TCE - ANEXO III - Preencher'!G126</f>
        <v>2235-05</v>
      </c>
      <c r="G117" s="14" t="str">
        <f>IF('[1]TCE - ANEXO III - Preencher'!H126="","",'[1]TCE - ANEXO III - Preencher'!H126)</f>
        <v>08/2021</v>
      </c>
      <c r="H117" s="15">
        <f>'[1]TCE - ANEXO III - Preencher'!I126</f>
        <v>0</v>
      </c>
      <c r="I117" s="15">
        <f>'[1]TCE - ANEXO III - Preencher'!J126</f>
        <v>0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2.84</v>
      </c>
      <c r="O117" s="16">
        <f>'[1]TCE - ANEXO III - Preencher'!P126</f>
        <v>0</v>
      </c>
      <c r="P117" s="17">
        <f t="shared" si="8"/>
        <v>2.84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2.84</v>
      </c>
    </row>
    <row r="118" spans="1:28" s="4" customFormat="1" x14ac:dyDescent="0.2">
      <c r="A118" s="9">
        <f>IFERROR(VLOOKUP(B118,'[1]DADOS (OCULTAR)'!$P$3:$R$91,3,0),"")</f>
        <v>9039744000275</v>
      </c>
      <c r="B118" s="10" t="str">
        <f>'[1]TCE - ANEXO III - Preencher'!C127</f>
        <v>HOSPITAL MIGUEL ARRAES</v>
      </c>
      <c r="C118" s="11"/>
      <c r="D118" s="12" t="str">
        <f>'[1]TCE - ANEXO III - Preencher'!E127</f>
        <v>ANDRESA FERREIRA DE CARVALHO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 t="str">
        <f>'[1]TCE - ANEXO III - Preencher'!G127</f>
        <v>2236-05</v>
      </c>
      <c r="G118" s="14" t="str">
        <f>IF('[1]TCE - ANEXO III - Preencher'!H127="","",'[1]TCE - ANEXO III - Preencher'!H127)</f>
        <v>08/2021</v>
      </c>
      <c r="H118" s="15">
        <f>'[1]TCE - ANEXO III - Preencher'!I127</f>
        <v>0</v>
      </c>
      <c r="I118" s="15">
        <f>'[1]TCE - ANEXO III - Preencher'!J127</f>
        <v>200.82079999999999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7"/>
        <v>0</v>
      </c>
      <c r="N118" s="16">
        <f>'[1]TCE - ANEXO III - Preencher'!O127</f>
        <v>2.84</v>
      </c>
      <c r="O118" s="16">
        <f>'[1]TCE - ANEXO III - Preencher'!P127</f>
        <v>0</v>
      </c>
      <c r="P118" s="17">
        <f t="shared" si="8"/>
        <v>2.84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203.66079999999999</v>
      </c>
    </row>
    <row r="119" spans="1:28" s="4" customFormat="1" x14ac:dyDescent="0.2">
      <c r="A119" s="9">
        <f>IFERROR(VLOOKUP(B119,'[1]DADOS (OCULTAR)'!$P$3:$R$91,3,0),"")</f>
        <v>9039744000275</v>
      </c>
      <c r="B119" s="10" t="str">
        <f>'[1]TCE - ANEXO III - Preencher'!C128</f>
        <v>HOSPITAL MIGUEL ARRAES</v>
      </c>
      <c r="C119" s="11"/>
      <c r="D119" s="12" t="str">
        <f>'[1]TCE - ANEXO III - Preencher'!E128</f>
        <v>ANDRESA KARINA DA SILVA FERRAZ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 t="str">
        <f>'[1]TCE - ANEXO III - Preencher'!G128</f>
        <v>2235-05</v>
      </c>
      <c r="G119" s="14" t="str">
        <f>IF('[1]TCE - ANEXO III - Preencher'!H128="","",'[1]TCE - ANEXO III - Preencher'!H128)</f>
        <v>08/2021</v>
      </c>
      <c r="H119" s="15">
        <f>'[1]TCE - ANEXO III - Preencher'!I128</f>
        <v>0</v>
      </c>
      <c r="I119" s="15">
        <f>'[1]TCE - ANEXO III - Preencher'!J128</f>
        <v>342.16239999999999</v>
      </c>
      <c r="J119" s="15">
        <f>'[1]TCE - ANEXO III - Preencher'!K128</f>
        <v>0</v>
      </c>
      <c r="K119" s="16">
        <f>'[1]TCE - ANEXO III - Preencher'!L128</f>
        <v>340.61</v>
      </c>
      <c r="L119" s="16">
        <f>'[1]TCE - ANEXO III - Preencher'!M128</f>
        <v>3.08</v>
      </c>
      <c r="M119" s="16">
        <f t="shared" si="7"/>
        <v>337.53000000000003</v>
      </c>
      <c r="N119" s="16">
        <f>'[1]TCE - ANEXO III - Preencher'!O128</f>
        <v>2.84</v>
      </c>
      <c r="O119" s="16">
        <f>'[1]TCE - ANEXO III - Preencher'!P128</f>
        <v>0</v>
      </c>
      <c r="P119" s="17">
        <f t="shared" si="8"/>
        <v>2.84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96.39</v>
      </c>
      <c r="U119" s="16">
        <f>'[1]TCE - ANEXO III - Preencher'!V128</f>
        <v>0</v>
      </c>
      <c r="V119" s="17">
        <f t="shared" si="10"/>
        <v>96.39</v>
      </c>
      <c r="W119" s="18" t="str">
        <f>IF('[1]TCE - ANEXO III - Preencher'!X128="","",'[1]TCE - ANEXO III - Preencher'!X128)</f>
        <v>AUXILIO CRECHE</v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778.92240000000004</v>
      </c>
    </row>
    <row r="120" spans="1:28" s="4" customFormat="1" x14ac:dyDescent="0.2">
      <c r="A120" s="9">
        <f>IFERROR(VLOOKUP(B120,'[1]DADOS (OCULTAR)'!$P$3:$R$91,3,0),"")</f>
        <v>9039744000275</v>
      </c>
      <c r="B120" s="10" t="str">
        <f>'[1]TCE - ANEXO III - Preencher'!C129</f>
        <v>HOSPITAL MIGUEL ARRAES</v>
      </c>
      <c r="C120" s="11"/>
      <c r="D120" s="12" t="str">
        <f>'[1]TCE - ANEXO III - Preencher'!E129</f>
        <v>ANDRESA RAFAELA FIGUEREDO DA SILVA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 t="str">
        <f>'[1]TCE - ANEXO III - Preencher'!G129</f>
        <v>2235-05</v>
      </c>
      <c r="G120" s="14" t="str">
        <f>IF('[1]TCE - ANEXO III - Preencher'!H129="","",'[1]TCE - ANEXO III - Preencher'!H129)</f>
        <v>08/2021</v>
      </c>
      <c r="H120" s="15">
        <f>'[1]TCE - ANEXO III - Preencher'!I129</f>
        <v>0</v>
      </c>
      <c r="I120" s="15">
        <f>'[1]TCE - ANEXO III - Preencher'!J129</f>
        <v>269.76080000000002</v>
      </c>
      <c r="J120" s="15">
        <f>'[1]TCE - ANEXO III - Preencher'!K129</f>
        <v>0</v>
      </c>
      <c r="K120" s="16">
        <f>'[1]TCE - ANEXO III - Preencher'!L129</f>
        <v>340.61</v>
      </c>
      <c r="L120" s="16">
        <f>'[1]TCE - ANEXO III - Preencher'!M129</f>
        <v>3.08</v>
      </c>
      <c r="M120" s="16">
        <f t="shared" si="7"/>
        <v>337.53000000000003</v>
      </c>
      <c r="N120" s="16">
        <f>'[1]TCE - ANEXO III - Preencher'!O129</f>
        <v>2.84</v>
      </c>
      <c r="O120" s="16">
        <f>'[1]TCE - ANEXO III - Preencher'!P129</f>
        <v>0</v>
      </c>
      <c r="P120" s="17">
        <f t="shared" si="8"/>
        <v>2.84</v>
      </c>
      <c r="Q120" s="16">
        <f>'[1]TCE - ANEXO III - Preencher'!R129</f>
        <v>394.55</v>
      </c>
      <c r="R120" s="16">
        <f>'[1]TCE - ANEXO III - Preencher'!S129</f>
        <v>123.36</v>
      </c>
      <c r="S120" s="17">
        <f t="shared" si="9"/>
        <v>271.19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881.32079999999996</v>
      </c>
    </row>
    <row r="121" spans="1:28" s="4" customFormat="1" x14ac:dyDescent="0.2">
      <c r="A121" s="9">
        <f>IFERROR(VLOOKUP(B121,'[1]DADOS (OCULTAR)'!$P$3:$R$91,3,0),"")</f>
        <v>9039744000275</v>
      </c>
      <c r="B121" s="10" t="str">
        <f>'[1]TCE - ANEXO III - Preencher'!C130</f>
        <v>HOSPITAL MIGUEL ARRAES</v>
      </c>
      <c r="C121" s="11"/>
      <c r="D121" s="12" t="str">
        <f>'[1]TCE - ANEXO III - Preencher'!E130</f>
        <v>ANDRESSA MYCHELINE ROCHA CASTELO BRANCO DE OLIVEIRA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 t="str">
        <f>'[1]TCE - ANEXO III - Preencher'!G130</f>
        <v>3222-05</v>
      </c>
      <c r="G121" s="14" t="str">
        <f>IF('[1]TCE - ANEXO III - Preencher'!H130="","",'[1]TCE - ANEXO III - Preencher'!H130)</f>
        <v>08/2021</v>
      </c>
      <c r="H121" s="15">
        <f>'[1]TCE - ANEXO III - Preencher'!I130</f>
        <v>0</v>
      </c>
      <c r="I121" s="15">
        <f>'[1]TCE - ANEXO III - Preencher'!J130</f>
        <v>112.70480000000001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1.35</v>
      </c>
      <c r="O121" s="16">
        <f>'[1]TCE - ANEXO III - Preencher'!P130</f>
        <v>0</v>
      </c>
      <c r="P121" s="17">
        <f t="shared" si="8"/>
        <v>1.35</v>
      </c>
      <c r="Q121" s="16">
        <f>'[1]TCE - ANEXO III - Preencher'!R130</f>
        <v>200.15</v>
      </c>
      <c r="R121" s="16">
        <f>'[1]TCE - ANEXO III - Preencher'!S130</f>
        <v>32.36</v>
      </c>
      <c r="S121" s="17">
        <f t="shared" si="9"/>
        <v>167.79000000000002</v>
      </c>
      <c r="T121" s="16">
        <f>'[1]TCE - ANEXO III - Preencher'!U130</f>
        <v>39.33</v>
      </c>
      <c r="U121" s="16">
        <f>'[1]TCE - ANEXO III - Preencher'!V130</f>
        <v>0</v>
      </c>
      <c r="V121" s="17">
        <f t="shared" si="10"/>
        <v>39.33</v>
      </c>
      <c r="W121" s="18" t="str">
        <f>IF('[1]TCE - ANEXO III - Preencher'!X130="","",'[1]TCE - ANEXO III - Preencher'!X130)</f>
        <v>AUXILIO CRECHE</v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321.1748</v>
      </c>
    </row>
    <row r="122" spans="1:28" s="4" customFormat="1" x14ac:dyDescent="0.2">
      <c r="A122" s="9">
        <f>IFERROR(VLOOKUP(B122,'[1]DADOS (OCULTAR)'!$P$3:$R$91,3,0),"")</f>
        <v>9039744000275</v>
      </c>
      <c r="B122" s="10" t="str">
        <f>'[1]TCE - ANEXO III - Preencher'!C131</f>
        <v>HOSPITAL MIGUEL ARRAES</v>
      </c>
      <c r="C122" s="11"/>
      <c r="D122" s="12" t="str">
        <f>'[1]TCE - ANEXO III - Preencher'!E131</f>
        <v>ANDREZA BARBOSA CAVALCANTI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 t="str">
        <f>'[1]TCE - ANEXO III - Preencher'!G131</f>
        <v>3222-05</v>
      </c>
      <c r="G122" s="14" t="str">
        <f>IF('[1]TCE - ANEXO III - Preencher'!H131="","",'[1]TCE - ANEXO III - Preencher'!H131)</f>
        <v>08/2021</v>
      </c>
      <c r="H122" s="15">
        <f>'[1]TCE - ANEXO III - Preencher'!I131</f>
        <v>0</v>
      </c>
      <c r="I122" s="15">
        <f>'[1]TCE - ANEXO III - Preencher'!J131</f>
        <v>124.9752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7"/>
        <v>0</v>
      </c>
      <c r="N122" s="16">
        <f>'[1]TCE - ANEXO III - Preencher'!O131</f>
        <v>1.35</v>
      </c>
      <c r="O122" s="16">
        <f>'[1]TCE - ANEXO III - Preencher'!P131</f>
        <v>0</v>
      </c>
      <c r="P122" s="17">
        <f t="shared" si="8"/>
        <v>1.35</v>
      </c>
      <c r="Q122" s="16">
        <f>'[1]TCE - ANEXO III - Preencher'!R131</f>
        <v>230.15</v>
      </c>
      <c r="R122" s="16">
        <f>'[1]TCE - ANEXO III - Preencher'!S131</f>
        <v>67.52</v>
      </c>
      <c r="S122" s="17">
        <f t="shared" si="9"/>
        <v>162.63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288.95519999999999</v>
      </c>
    </row>
    <row r="123" spans="1:28" s="4" customFormat="1" x14ac:dyDescent="0.2">
      <c r="A123" s="9">
        <f>IFERROR(VLOOKUP(B123,'[1]DADOS (OCULTAR)'!$P$3:$R$91,3,0),"")</f>
        <v>9039744000275</v>
      </c>
      <c r="B123" s="10" t="str">
        <f>'[1]TCE - ANEXO III - Preencher'!C132</f>
        <v>HOSPITAL MIGUEL ARRAES</v>
      </c>
      <c r="C123" s="11"/>
      <c r="D123" s="12" t="str">
        <f>'[1]TCE - ANEXO III - Preencher'!E132</f>
        <v>ANDREZA CLAUDIA MENDONCA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 t="str">
        <f>'[1]TCE - ANEXO III - Preencher'!G132</f>
        <v>3222-05</v>
      </c>
      <c r="G123" s="14" t="str">
        <f>IF('[1]TCE - ANEXO III - Preencher'!H132="","",'[1]TCE - ANEXO III - Preencher'!H132)</f>
        <v>08/2021</v>
      </c>
      <c r="H123" s="15">
        <f>'[1]TCE - ANEXO III - Preencher'!I132</f>
        <v>0</v>
      </c>
      <c r="I123" s="15">
        <f>'[1]TCE - ANEXO III - Preencher'!J132</f>
        <v>124.9736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1.35</v>
      </c>
      <c r="O123" s="16">
        <f>'[1]TCE - ANEXO III - Preencher'!P132</f>
        <v>0</v>
      </c>
      <c r="P123" s="17">
        <f t="shared" si="8"/>
        <v>1.35</v>
      </c>
      <c r="Q123" s="16">
        <f>'[1]TCE - ANEXO III - Preencher'!R132</f>
        <v>137.9</v>
      </c>
      <c r="R123" s="16">
        <f>'[1]TCE - ANEXO III - Preencher'!S132</f>
        <v>67.430000000000007</v>
      </c>
      <c r="S123" s="17">
        <f t="shared" si="9"/>
        <v>70.47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196.7936</v>
      </c>
    </row>
    <row r="124" spans="1:28" s="4" customFormat="1" x14ac:dyDescent="0.2">
      <c r="A124" s="9">
        <f>IFERROR(VLOOKUP(B124,'[1]DADOS (OCULTAR)'!$P$3:$R$91,3,0),"")</f>
        <v>9039744000275</v>
      </c>
      <c r="B124" s="10" t="str">
        <f>'[1]TCE - ANEXO III - Preencher'!C133</f>
        <v>HOSPITAL MIGUEL ARRAES</v>
      </c>
      <c r="C124" s="11"/>
      <c r="D124" s="12" t="str">
        <f>'[1]TCE - ANEXO III - Preencher'!E133</f>
        <v>ANGELA BELO CABRAL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 t="str">
        <f>'[1]TCE - ANEXO III - Preencher'!G133</f>
        <v>3222-05</v>
      </c>
      <c r="G124" s="14" t="str">
        <f>IF('[1]TCE - ANEXO III - Preencher'!H133="","",'[1]TCE - ANEXO III - Preencher'!H133)</f>
        <v>08/2021</v>
      </c>
      <c r="H124" s="15">
        <f>'[1]TCE - ANEXO III - Preencher'!I133</f>
        <v>0</v>
      </c>
      <c r="I124" s="15">
        <f>'[1]TCE - ANEXO III - Preencher'!J133</f>
        <v>266.02879999999999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1.35</v>
      </c>
      <c r="O124" s="16">
        <f>'[1]TCE - ANEXO III - Preencher'!P133</f>
        <v>0</v>
      </c>
      <c r="P124" s="17">
        <f t="shared" si="8"/>
        <v>1.35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267.37880000000001</v>
      </c>
    </row>
    <row r="125" spans="1:28" s="4" customFormat="1" x14ac:dyDescent="0.2">
      <c r="A125" s="9">
        <f>IFERROR(VLOOKUP(B125,'[1]DADOS (OCULTAR)'!$P$3:$R$91,3,0),"")</f>
        <v>9039744000275</v>
      </c>
      <c r="B125" s="10" t="str">
        <f>'[1]TCE - ANEXO III - Preencher'!C134</f>
        <v>HOSPITAL MIGUEL ARRAES</v>
      </c>
      <c r="C125" s="11"/>
      <c r="D125" s="12" t="str">
        <f>'[1]TCE - ANEXO III - Preencher'!E134</f>
        <v>ANGELA MARIA FRANCISCO DA COSTA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 t="str">
        <f>'[1]TCE - ANEXO III - Preencher'!G134</f>
        <v>5134-30</v>
      </c>
      <c r="G125" s="14" t="str">
        <f>IF('[1]TCE - ANEXO III - Preencher'!H134="","",'[1]TCE - ANEXO III - Preencher'!H134)</f>
        <v>08/2021</v>
      </c>
      <c r="H125" s="15">
        <f>'[1]TCE - ANEXO III - Preencher'!I134</f>
        <v>0</v>
      </c>
      <c r="I125" s="15">
        <f>'[1]TCE - ANEXO III - Preencher'!J134</f>
        <v>129.47040000000001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1.35</v>
      </c>
      <c r="O125" s="16">
        <f>'[1]TCE - ANEXO III - Preencher'!P134</f>
        <v>0</v>
      </c>
      <c r="P125" s="17">
        <f t="shared" si="8"/>
        <v>1.35</v>
      </c>
      <c r="Q125" s="16">
        <f>'[1]TCE - ANEXO III - Preencher'!R134</f>
        <v>168.35</v>
      </c>
      <c r="R125" s="16">
        <f>'[1]TCE - ANEXO III - Preencher'!S134</f>
        <v>66.599999999999994</v>
      </c>
      <c r="S125" s="17">
        <f t="shared" si="9"/>
        <v>101.75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232.57040000000001</v>
      </c>
    </row>
    <row r="126" spans="1:28" s="4" customFormat="1" x14ac:dyDescent="0.2">
      <c r="A126" s="9">
        <f>IFERROR(VLOOKUP(B126,'[1]DADOS (OCULTAR)'!$P$3:$R$91,3,0),"")</f>
        <v>9039744000275</v>
      </c>
      <c r="B126" s="10" t="str">
        <f>'[1]TCE - ANEXO III - Preencher'!C135</f>
        <v>HOSPITAL MIGUEL ARRAES</v>
      </c>
      <c r="C126" s="11"/>
      <c r="D126" s="12" t="str">
        <f>'[1]TCE - ANEXO III - Preencher'!E135</f>
        <v>ANGELICA MARIA MARQUES DOS SANTOS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 t="str">
        <f>'[1]TCE - ANEXO III - Preencher'!G135</f>
        <v>3222-05</v>
      </c>
      <c r="G126" s="14" t="str">
        <f>IF('[1]TCE - ANEXO III - Preencher'!H135="","",'[1]TCE - ANEXO III - Preencher'!H135)</f>
        <v>08/2021</v>
      </c>
      <c r="H126" s="15">
        <f>'[1]TCE - ANEXO III - Preencher'!I135</f>
        <v>0</v>
      </c>
      <c r="I126" s="15">
        <f>'[1]TCE - ANEXO III - Preencher'!J135</f>
        <v>0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7"/>
        <v>0</v>
      </c>
      <c r="N126" s="16">
        <f>'[1]TCE - ANEXO III - Preencher'!O135</f>
        <v>1.35</v>
      </c>
      <c r="O126" s="16">
        <f>'[1]TCE - ANEXO III - Preencher'!P135</f>
        <v>0</v>
      </c>
      <c r="P126" s="17">
        <f t="shared" si="8"/>
        <v>1.35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1.35</v>
      </c>
    </row>
    <row r="127" spans="1:28" s="4" customFormat="1" x14ac:dyDescent="0.2">
      <c r="A127" s="9">
        <f>IFERROR(VLOOKUP(B127,'[1]DADOS (OCULTAR)'!$P$3:$R$91,3,0),"")</f>
        <v>9039744000275</v>
      </c>
      <c r="B127" s="10" t="str">
        <f>'[1]TCE - ANEXO III - Preencher'!C136</f>
        <v>HOSPITAL MIGUEL ARRAES</v>
      </c>
      <c r="C127" s="11"/>
      <c r="D127" s="12" t="str">
        <f>'[1]TCE - ANEXO III - Preencher'!E136</f>
        <v>ANGELICA PEREIRA DA COSTA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 t="str">
        <f>'[1]TCE - ANEXO III - Preencher'!G136</f>
        <v>2235-05</v>
      </c>
      <c r="G127" s="14" t="str">
        <f>IF('[1]TCE - ANEXO III - Preencher'!H136="","",'[1]TCE - ANEXO III - Preencher'!H136)</f>
        <v>08/2021</v>
      </c>
      <c r="H127" s="15">
        <f>'[1]TCE - ANEXO III - Preencher'!I136</f>
        <v>0</v>
      </c>
      <c r="I127" s="15">
        <f>'[1]TCE - ANEXO III - Preencher'!J136</f>
        <v>236.40960000000001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7"/>
        <v>0</v>
      </c>
      <c r="N127" s="16">
        <f>'[1]TCE - ANEXO III - Preencher'!O136</f>
        <v>2.84</v>
      </c>
      <c r="O127" s="16">
        <f>'[1]TCE - ANEXO III - Preencher'!P136</f>
        <v>0</v>
      </c>
      <c r="P127" s="17">
        <f t="shared" si="8"/>
        <v>2.84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239.24960000000002</v>
      </c>
    </row>
    <row r="128" spans="1:28" s="4" customFormat="1" x14ac:dyDescent="0.2">
      <c r="A128" s="9">
        <f>IFERROR(VLOOKUP(B128,'[1]DADOS (OCULTAR)'!$P$3:$R$91,3,0),"")</f>
        <v>9039744000275</v>
      </c>
      <c r="B128" s="10" t="str">
        <f>'[1]TCE - ANEXO III - Preencher'!C137</f>
        <v>HOSPITAL MIGUEL ARRAES</v>
      </c>
      <c r="C128" s="11"/>
      <c r="D128" s="12" t="str">
        <f>'[1]TCE - ANEXO III - Preencher'!E137</f>
        <v>ANINE SURUI SANTANA DA SILVA</v>
      </c>
      <c r="E128" s="10" t="str">
        <f>IF('[1]TCE - ANEXO III - Preencher'!F137="4 - Assistência Odontológica","2 - Outros Profissionais da Saúde",'[1]TCE - ANEXO III - Preencher'!F137)</f>
        <v>1 - Médico</v>
      </c>
      <c r="F128" s="13" t="str">
        <f>'[1]TCE - ANEXO III - Preencher'!G137</f>
        <v>2251-25</v>
      </c>
      <c r="G128" s="14" t="str">
        <f>IF('[1]TCE - ANEXO III - Preencher'!H137="","",'[1]TCE - ANEXO III - Preencher'!H137)</f>
        <v>08/2021</v>
      </c>
      <c r="H128" s="15">
        <f>'[1]TCE - ANEXO III - Preencher'!I137</f>
        <v>0</v>
      </c>
      <c r="I128" s="15">
        <f>'[1]TCE - ANEXO III - Preencher'!J137</f>
        <v>838.4552000000001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10.85</v>
      </c>
      <c r="O128" s="16">
        <f>'[1]TCE - ANEXO III - Preencher'!P137</f>
        <v>0</v>
      </c>
      <c r="P128" s="17">
        <f t="shared" si="8"/>
        <v>10.85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849.30520000000013</v>
      </c>
    </row>
    <row r="129" spans="1:28" s="4" customFormat="1" x14ac:dyDescent="0.2">
      <c r="A129" s="9">
        <f>IFERROR(VLOOKUP(B129,'[1]DADOS (OCULTAR)'!$P$3:$R$91,3,0),"")</f>
        <v>9039744000275</v>
      </c>
      <c r="B129" s="10" t="str">
        <f>'[1]TCE - ANEXO III - Preencher'!C138</f>
        <v>HOSPITAL MIGUEL ARRAES</v>
      </c>
      <c r="C129" s="11"/>
      <c r="D129" s="12" t="str">
        <f>'[1]TCE - ANEXO III - Preencher'!E138</f>
        <v>ANNA CAROLINA DE MELO RODRIGUES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 t="str">
        <f>'[1]TCE - ANEXO III - Preencher'!G138</f>
        <v>2237-10</v>
      </c>
      <c r="G129" s="14" t="str">
        <f>IF('[1]TCE - ANEXO III - Preencher'!H138="","",'[1]TCE - ANEXO III - Preencher'!H138)</f>
        <v>08/2021</v>
      </c>
      <c r="H129" s="15">
        <f>'[1]TCE - ANEXO III - Preencher'!I138</f>
        <v>0</v>
      </c>
      <c r="I129" s="15">
        <f>'[1]TCE - ANEXO III - Preencher'!J138</f>
        <v>259.56240000000003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1.35</v>
      </c>
      <c r="O129" s="16">
        <f>'[1]TCE - ANEXO III - Preencher'!P138</f>
        <v>0</v>
      </c>
      <c r="P129" s="17">
        <f t="shared" si="8"/>
        <v>1.35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260.91240000000005</v>
      </c>
    </row>
    <row r="130" spans="1:28" s="4" customFormat="1" x14ac:dyDescent="0.2">
      <c r="A130" s="9">
        <f>IFERROR(VLOOKUP(B130,'[1]DADOS (OCULTAR)'!$P$3:$R$91,3,0),"")</f>
        <v>9039744000275</v>
      </c>
      <c r="B130" s="10" t="str">
        <f>'[1]TCE - ANEXO III - Preencher'!C139</f>
        <v>HOSPITAL MIGUEL ARRAES</v>
      </c>
      <c r="C130" s="11"/>
      <c r="D130" s="12" t="str">
        <f>'[1]TCE - ANEXO III - Preencher'!E139</f>
        <v>ANTONIA SOTERO DA SILVA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 t="str">
        <f>'[1]TCE - ANEXO III - Preencher'!G139</f>
        <v>3222-05</v>
      </c>
      <c r="G130" s="14" t="str">
        <f>IF('[1]TCE - ANEXO III - Preencher'!H139="","",'[1]TCE - ANEXO III - Preencher'!H139)</f>
        <v>08/2021</v>
      </c>
      <c r="H130" s="15">
        <f>'[1]TCE - ANEXO III - Preencher'!I139</f>
        <v>0</v>
      </c>
      <c r="I130" s="15">
        <f>'[1]TCE - ANEXO III - Preencher'!J139</f>
        <v>120.56319999999999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7"/>
        <v>0</v>
      </c>
      <c r="N130" s="16">
        <f>'[1]TCE - ANEXO III - Preencher'!O139</f>
        <v>1.35</v>
      </c>
      <c r="O130" s="16">
        <f>'[1]TCE - ANEXO III - Preencher'!P139</f>
        <v>0</v>
      </c>
      <c r="P130" s="17">
        <f t="shared" si="8"/>
        <v>1.35</v>
      </c>
      <c r="Q130" s="16">
        <f>'[1]TCE - ANEXO III - Preencher'!R139</f>
        <v>158.15</v>
      </c>
      <c r="R130" s="16">
        <f>'[1]TCE - ANEXO III - Preencher'!S139</f>
        <v>49.44</v>
      </c>
      <c r="S130" s="17">
        <f t="shared" si="9"/>
        <v>108.71000000000001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230.6232</v>
      </c>
    </row>
    <row r="131" spans="1:28" s="4" customFormat="1" x14ac:dyDescent="0.2">
      <c r="A131" s="9">
        <f>IFERROR(VLOOKUP(B131,'[1]DADOS (OCULTAR)'!$P$3:$R$91,3,0),"")</f>
        <v>9039744000275</v>
      </c>
      <c r="B131" s="10" t="str">
        <f>'[1]TCE - ANEXO III - Preencher'!C140</f>
        <v>HOSPITAL MIGUEL ARRAES</v>
      </c>
      <c r="C131" s="11"/>
      <c r="D131" s="12" t="str">
        <f>'[1]TCE - ANEXO III - Preencher'!E140</f>
        <v>ANTONIO CESAR DA SILVA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 t="str">
        <f>'[1]TCE - ANEXO III - Preencher'!G140</f>
        <v>2235-05</v>
      </c>
      <c r="G131" s="14" t="str">
        <f>IF('[1]TCE - ANEXO III - Preencher'!H140="","",'[1]TCE - ANEXO III - Preencher'!H140)</f>
        <v>08/2021</v>
      </c>
      <c r="H131" s="15">
        <f>'[1]TCE - ANEXO III - Preencher'!I140</f>
        <v>0</v>
      </c>
      <c r="I131" s="15">
        <f>'[1]TCE - ANEXO III - Preencher'!J140</f>
        <v>225.44319999999999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7"/>
        <v>0</v>
      </c>
      <c r="N131" s="16">
        <f>'[1]TCE - ANEXO III - Preencher'!O140</f>
        <v>2.84</v>
      </c>
      <c r="O131" s="16">
        <f>'[1]TCE - ANEXO III - Preencher'!P140</f>
        <v>0</v>
      </c>
      <c r="P131" s="17">
        <f t="shared" si="8"/>
        <v>2.84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228.28319999999999</v>
      </c>
    </row>
    <row r="132" spans="1:28" s="4" customFormat="1" x14ac:dyDescent="0.2">
      <c r="A132" s="9">
        <f>IFERROR(VLOOKUP(B132,'[1]DADOS (OCULTAR)'!$P$3:$R$91,3,0),"")</f>
        <v>9039744000275</v>
      </c>
      <c r="B132" s="10" t="str">
        <f>'[1]TCE - ANEXO III - Preencher'!C141</f>
        <v>HOSPITAL MIGUEL ARRAES</v>
      </c>
      <c r="C132" s="11"/>
      <c r="D132" s="12" t="str">
        <f>'[1]TCE - ANEXO III - Preencher'!E141</f>
        <v>ANTONIO JOSE OLIVEIRA DE ALBUQUERQUE QUEIROZ</v>
      </c>
      <c r="E132" s="10" t="str">
        <f>IF('[1]TCE - ANEXO III - Preencher'!F141="4 - Assistência Odontológica","2 - Outros Profissionais da Saúde",'[1]TCE - ANEXO III - Preencher'!F141)</f>
        <v>1 - Médico</v>
      </c>
      <c r="F132" s="13" t="str">
        <f>'[1]TCE - ANEXO III - Preencher'!G141</f>
        <v>2252-70</v>
      </c>
      <c r="G132" s="14" t="str">
        <f>IF('[1]TCE - ANEXO III - Preencher'!H141="","",'[1]TCE - ANEXO III - Preencher'!H141)</f>
        <v>08/2021</v>
      </c>
      <c r="H132" s="15">
        <f>'[1]TCE - ANEXO III - Preencher'!I141</f>
        <v>0</v>
      </c>
      <c r="I132" s="15">
        <f>'[1]TCE - ANEXO III - Preencher'!J141</f>
        <v>748.4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10.85</v>
      </c>
      <c r="O132" s="16">
        <f>'[1]TCE - ANEXO III - Preencher'!P141</f>
        <v>0</v>
      </c>
      <c r="P132" s="17">
        <f t="shared" ref="P132:P195" si="14">N132-O132</f>
        <v>10.85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759.25</v>
      </c>
    </row>
    <row r="133" spans="1:28" s="4" customFormat="1" x14ac:dyDescent="0.2">
      <c r="A133" s="9">
        <f>IFERROR(VLOOKUP(B133,'[1]DADOS (OCULTAR)'!$P$3:$R$91,3,0),"")</f>
        <v>9039744000275</v>
      </c>
      <c r="B133" s="10" t="str">
        <f>'[1]TCE - ANEXO III - Preencher'!C142</f>
        <v>HOSPITAL MIGUEL ARRAES</v>
      </c>
      <c r="C133" s="11"/>
      <c r="D133" s="12" t="str">
        <f>'[1]TCE - ANEXO III - Preencher'!E142</f>
        <v>ANTONIO MOISES LIMA DE MOURA</v>
      </c>
      <c r="E133" s="10" t="str">
        <f>IF('[1]TCE - ANEXO III - Preencher'!F142="4 - Assistência Odontológica","2 - Outros Profissionais da Saúde",'[1]TCE - ANEXO III - Preencher'!F142)</f>
        <v>3 - Administrativo</v>
      </c>
      <c r="F133" s="13" t="str">
        <f>'[1]TCE - ANEXO III - Preencher'!G142</f>
        <v>4141-05</v>
      </c>
      <c r="G133" s="14" t="str">
        <f>IF('[1]TCE - ANEXO III - Preencher'!H142="","",'[1]TCE - ANEXO III - Preencher'!H142)</f>
        <v>08/2021</v>
      </c>
      <c r="H133" s="15">
        <f>'[1]TCE - ANEXO III - Preencher'!I142</f>
        <v>0</v>
      </c>
      <c r="I133" s="15">
        <f>'[1]TCE - ANEXO III - Preencher'!J142</f>
        <v>109.7176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1.35</v>
      </c>
      <c r="O133" s="16">
        <f>'[1]TCE - ANEXO III - Preencher'!P142</f>
        <v>0</v>
      </c>
      <c r="P133" s="17">
        <f t="shared" si="14"/>
        <v>1.35</v>
      </c>
      <c r="Q133" s="16">
        <f>'[1]TCE - ANEXO III - Preencher'!R142</f>
        <v>127.55</v>
      </c>
      <c r="R133" s="16">
        <f>'[1]TCE - ANEXO III - Preencher'!S142</f>
        <v>82.29</v>
      </c>
      <c r="S133" s="17">
        <f t="shared" si="15"/>
        <v>45.259999999999991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156.32759999999999</v>
      </c>
    </row>
    <row r="134" spans="1:28" s="4" customFormat="1" x14ac:dyDescent="0.2">
      <c r="A134" s="9">
        <f>IFERROR(VLOOKUP(B134,'[1]DADOS (OCULTAR)'!$P$3:$R$91,3,0),"")</f>
        <v>9039744000275</v>
      </c>
      <c r="B134" s="10" t="str">
        <f>'[1]TCE - ANEXO III - Preencher'!C143</f>
        <v>HOSPITAL MIGUEL ARRAES</v>
      </c>
      <c r="C134" s="11"/>
      <c r="D134" s="12" t="str">
        <f>'[1]TCE - ANEXO III - Preencher'!E143</f>
        <v>APOLIANA DA SILVA BARBOSA ALVES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 t="str">
        <f>'[1]TCE - ANEXO III - Preencher'!G143</f>
        <v>2516-05</v>
      </c>
      <c r="G134" s="14" t="str">
        <f>IF('[1]TCE - ANEXO III - Preencher'!H143="","",'[1]TCE - ANEXO III - Preencher'!H143)</f>
        <v>08/2021</v>
      </c>
      <c r="H134" s="15">
        <f>'[1]TCE - ANEXO III - Preencher'!I143</f>
        <v>0</v>
      </c>
      <c r="I134" s="15">
        <f>'[1]TCE - ANEXO III - Preencher'!J143</f>
        <v>256.0136</v>
      </c>
      <c r="J134" s="15">
        <f>'[1]TCE - ANEXO III - Preencher'!K143</f>
        <v>0</v>
      </c>
      <c r="K134" s="16">
        <f>'[1]TCE - ANEXO III - Preencher'!L143</f>
        <v>340.61</v>
      </c>
      <c r="L134" s="16">
        <f>'[1]TCE - ANEXO III - Preencher'!M143</f>
        <v>39.26</v>
      </c>
      <c r="M134" s="16">
        <f t="shared" si="13"/>
        <v>301.35000000000002</v>
      </c>
      <c r="N134" s="16">
        <f>'[1]TCE - ANEXO III - Preencher'!O143</f>
        <v>1.35</v>
      </c>
      <c r="O134" s="16">
        <f>'[1]TCE - ANEXO III - Preencher'!P143</f>
        <v>0</v>
      </c>
      <c r="P134" s="17">
        <f t="shared" si="14"/>
        <v>1.35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558.71360000000004</v>
      </c>
    </row>
    <row r="135" spans="1:28" s="4" customFormat="1" x14ac:dyDescent="0.2">
      <c r="A135" s="9">
        <f>IFERROR(VLOOKUP(B135,'[1]DADOS (OCULTAR)'!$P$3:$R$91,3,0),"")</f>
        <v>9039744000275</v>
      </c>
      <c r="B135" s="10" t="str">
        <f>'[1]TCE - ANEXO III - Preencher'!C144</f>
        <v>HOSPITAL MIGUEL ARRAES</v>
      </c>
      <c r="C135" s="11"/>
      <c r="D135" s="12" t="str">
        <f>'[1]TCE - ANEXO III - Preencher'!E144</f>
        <v>ARELANIA MARIA DE CASTRO SOUZA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 t="str">
        <f>'[1]TCE - ANEXO III - Preencher'!G144</f>
        <v>2235-05</v>
      </c>
      <c r="G135" s="14" t="str">
        <f>IF('[1]TCE - ANEXO III - Preencher'!H144="","",'[1]TCE - ANEXO III - Preencher'!H144)</f>
        <v>08/2021</v>
      </c>
      <c r="H135" s="15">
        <f>'[1]TCE - ANEXO III - Preencher'!I144</f>
        <v>0</v>
      </c>
      <c r="I135" s="15">
        <f>'[1]TCE - ANEXO III - Preencher'!J144</f>
        <v>337.7088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2.84</v>
      </c>
      <c r="O135" s="16">
        <f>'[1]TCE - ANEXO III - Preencher'!P144</f>
        <v>0</v>
      </c>
      <c r="P135" s="17">
        <f t="shared" si="14"/>
        <v>2.84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75.739999999999995</v>
      </c>
      <c r="U135" s="16">
        <f>'[1]TCE - ANEXO III - Preencher'!V144</f>
        <v>0</v>
      </c>
      <c r="V135" s="17">
        <f t="shared" si="16"/>
        <v>75.739999999999995</v>
      </c>
      <c r="W135" s="18" t="str">
        <f>IF('[1]TCE - ANEXO III - Preencher'!X144="","",'[1]TCE - ANEXO III - Preencher'!X144)</f>
        <v>AUXILIO CRECHE</v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416.28879999999998</v>
      </c>
    </row>
    <row r="136" spans="1:28" s="4" customFormat="1" x14ac:dyDescent="0.2">
      <c r="A136" s="9">
        <f>IFERROR(VLOOKUP(B136,'[1]DADOS (OCULTAR)'!$P$3:$R$91,3,0),"")</f>
        <v>9039744000275</v>
      </c>
      <c r="B136" s="10" t="str">
        <f>'[1]TCE - ANEXO III - Preencher'!C145</f>
        <v>HOSPITAL MIGUEL ARRAES</v>
      </c>
      <c r="C136" s="11"/>
      <c r="D136" s="12" t="str">
        <f>'[1]TCE - ANEXO III - Preencher'!E145</f>
        <v>ARETA SILVA MARINS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 t="str">
        <f>'[1]TCE - ANEXO III - Preencher'!G145</f>
        <v>2235-05</v>
      </c>
      <c r="G136" s="14" t="str">
        <f>IF('[1]TCE - ANEXO III - Preencher'!H145="","",'[1]TCE - ANEXO III - Preencher'!H145)</f>
        <v>08/2021</v>
      </c>
      <c r="H136" s="15">
        <f>'[1]TCE - ANEXO III - Preencher'!I145</f>
        <v>0</v>
      </c>
      <c r="I136" s="15">
        <f>'[1]TCE - ANEXO III - Preencher'!J145</f>
        <v>301.74720000000002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2.84</v>
      </c>
      <c r="O136" s="16">
        <f>'[1]TCE - ANEXO III - Preencher'!P145</f>
        <v>0</v>
      </c>
      <c r="P136" s="17">
        <f t="shared" si="14"/>
        <v>2.84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86.07</v>
      </c>
      <c r="U136" s="16">
        <f>'[1]TCE - ANEXO III - Preencher'!V145</f>
        <v>0</v>
      </c>
      <c r="V136" s="17">
        <f t="shared" si="16"/>
        <v>86.07</v>
      </c>
      <c r="W136" s="18" t="str">
        <f>IF('[1]TCE - ANEXO III - Preencher'!X145="","",'[1]TCE - ANEXO III - Preencher'!X145)</f>
        <v>AUXILIO CRECHE</v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390.65719999999999</v>
      </c>
    </row>
    <row r="137" spans="1:28" s="4" customFormat="1" x14ac:dyDescent="0.2">
      <c r="A137" s="9">
        <f>IFERROR(VLOOKUP(B137,'[1]DADOS (OCULTAR)'!$P$3:$R$91,3,0),"")</f>
        <v>9039744000275</v>
      </c>
      <c r="B137" s="10" t="str">
        <f>'[1]TCE - ANEXO III - Preencher'!C146</f>
        <v>HOSPITAL MIGUEL ARRAES</v>
      </c>
      <c r="C137" s="11"/>
      <c r="D137" s="12" t="str">
        <f>'[1]TCE - ANEXO III - Preencher'!E146</f>
        <v>ARNALDO AMORIM DE LEMOS NETO</v>
      </c>
      <c r="E137" s="10" t="str">
        <f>IF('[1]TCE - ANEXO III - Preencher'!F146="4 - Assistência Odontológica","2 - Outros Profissionais da Saúde",'[1]TCE - ANEXO III - Preencher'!F146)</f>
        <v>1 - Médico</v>
      </c>
      <c r="F137" s="13" t="str">
        <f>'[1]TCE - ANEXO III - Preencher'!G146</f>
        <v>2252-25</v>
      </c>
      <c r="G137" s="14" t="str">
        <f>IF('[1]TCE - ANEXO III - Preencher'!H146="","",'[1]TCE - ANEXO III - Preencher'!H146)</f>
        <v>08/2021</v>
      </c>
      <c r="H137" s="15">
        <f>'[1]TCE - ANEXO III - Preencher'!I146</f>
        <v>0</v>
      </c>
      <c r="I137" s="15">
        <f>'[1]TCE - ANEXO III - Preencher'!J146</f>
        <v>1257.3296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13"/>
        <v>0</v>
      </c>
      <c r="N137" s="16">
        <f>'[1]TCE - ANEXO III - Preencher'!O146</f>
        <v>10.85</v>
      </c>
      <c r="O137" s="16">
        <f>'[1]TCE - ANEXO III - Preencher'!P146</f>
        <v>0</v>
      </c>
      <c r="P137" s="17">
        <f t="shared" si="14"/>
        <v>10.85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1268.1795999999999</v>
      </c>
    </row>
    <row r="138" spans="1:28" s="4" customFormat="1" x14ac:dyDescent="0.2">
      <c r="A138" s="9">
        <f>IFERROR(VLOOKUP(B138,'[1]DADOS (OCULTAR)'!$P$3:$R$91,3,0),"")</f>
        <v>9039744000275</v>
      </c>
      <c r="B138" s="10" t="str">
        <f>'[1]TCE - ANEXO III - Preencher'!C147</f>
        <v>HOSPITAL MIGUEL ARRAES</v>
      </c>
      <c r="C138" s="11"/>
      <c r="D138" s="12" t="str">
        <f>'[1]TCE - ANEXO III - Preencher'!E147</f>
        <v>ARTHUR FREDERICO DE ALBUQUERQUE MARANHAO FILHO</v>
      </c>
      <c r="E138" s="10" t="str">
        <f>IF('[1]TCE - ANEXO III - Preencher'!F147="4 - Assistência Odontológica","2 - Outros Profissionais da Saúde",'[1]TCE - ANEXO III - Preencher'!F147)</f>
        <v>1 - Médico</v>
      </c>
      <c r="F138" s="13" t="str">
        <f>'[1]TCE - ANEXO III - Preencher'!G147</f>
        <v>2251-25</v>
      </c>
      <c r="G138" s="14" t="str">
        <f>IF('[1]TCE - ANEXO III - Preencher'!H147="","",'[1]TCE - ANEXO III - Preencher'!H147)</f>
        <v>08/2021</v>
      </c>
      <c r="H138" s="15">
        <f>'[1]TCE - ANEXO III - Preencher'!I147</f>
        <v>0</v>
      </c>
      <c r="I138" s="15">
        <f>'[1]TCE - ANEXO III - Preencher'!J147</f>
        <v>702.64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10.85</v>
      </c>
      <c r="O138" s="16">
        <f>'[1]TCE - ANEXO III - Preencher'!P147</f>
        <v>0</v>
      </c>
      <c r="P138" s="17">
        <f t="shared" si="14"/>
        <v>10.85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713.49</v>
      </c>
    </row>
    <row r="139" spans="1:28" s="4" customFormat="1" x14ac:dyDescent="0.2">
      <c r="A139" s="9">
        <f>IFERROR(VLOOKUP(B139,'[1]DADOS (OCULTAR)'!$P$3:$R$91,3,0),"")</f>
        <v>9039744000275</v>
      </c>
      <c r="B139" s="10" t="str">
        <f>'[1]TCE - ANEXO III - Preencher'!C148</f>
        <v>HOSPITAL MIGUEL ARRAES</v>
      </c>
      <c r="C139" s="11"/>
      <c r="D139" s="12" t="str">
        <f>'[1]TCE - ANEXO III - Preencher'!E148</f>
        <v>ARTHUR NEMEZIO BARBOSA NETO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 t="str">
        <f>'[1]TCE - ANEXO III - Preencher'!G148</f>
        <v>2235-05</v>
      </c>
      <c r="G139" s="14" t="str">
        <f>IF('[1]TCE - ANEXO III - Preencher'!H148="","",'[1]TCE - ANEXO III - Preencher'!H148)</f>
        <v>08/2021</v>
      </c>
      <c r="H139" s="15">
        <f>'[1]TCE - ANEXO III - Preencher'!I148</f>
        <v>0</v>
      </c>
      <c r="I139" s="15">
        <f>'[1]TCE - ANEXO III - Preencher'!J148</f>
        <v>250.82640000000001</v>
      </c>
      <c r="J139" s="15">
        <f>'[1]TCE - ANEXO III - Preencher'!K148</f>
        <v>0</v>
      </c>
      <c r="K139" s="16">
        <f>'[1]TCE - ANEXO III - Preencher'!L148</f>
        <v>340.61</v>
      </c>
      <c r="L139" s="16">
        <f>'[1]TCE - ANEXO III - Preencher'!M148</f>
        <v>2.86</v>
      </c>
      <c r="M139" s="16">
        <f t="shared" si="13"/>
        <v>337.75</v>
      </c>
      <c r="N139" s="16">
        <f>'[1]TCE - ANEXO III - Preencher'!O148</f>
        <v>2.84</v>
      </c>
      <c r="O139" s="16">
        <f>'[1]TCE - ANEXO III - Preencher'!P148</f>
        <v>0</v>
      </c>
      <c r="P139" s="17">
        <f t="shared" si="14"/>
        <v>2.84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591.41640000000007</v>
      </c>
    </row>
    <row r="140" spans="1:28" s="4" customFormat="1" x14ac:dyDescent="0.2">
      <c r="A140" s="9">
        <f>IFERROR(VLOOKUP(B140,'[1]DADOS (OCULTAR)'!$P$3:$R$91,3,0),"")</f>
        <v>9039744000275</v>
      </c>
      <c r="B140" s="10" t="str">
        <f>'[1]TCE - ANEXO III - Preencher'!C149</f>
        <v>HOSPITAL MIGUEL ARRAES</v>
      </c>
      <c r="C140" s="11"/>
      <c r="D140" s="12" t="str">
        <f>'[1]TCE - ANEXO III - Preencher'!E149</f>
        <v>ARTUR DA SILVA SANTANA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 t="str">
        <f>'[1]TCE - ANEXO III - Preencher'!G149</f>
        <v>3222-05</v>
      </c>
      <c r="G140" s="14" t="str">
        <f>IF('[1]TCE - ANEXO III - Preencher'!H149="","",'[1]TCE - ANEXO III - Preencher'!H149)</f>
        <v>08/2021</v>
      </c>
      <c r="H140" s="15">
        <f>'[1]TCE - ANEXO III - Preencher'!I149</f>
        <v>0</v>
      </c>
      <c r="I140" s="15">
        <f>'[1]TCE - ANEXO III - Preencher'!J149</f>
        <v>108.01519999999999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1.35</v>
      </c>
      <c r="O140" s="16">
        <f>'[1]TCE - ANEXO III - Preencher'!P149</f>
        <v>0</v>
      </c>
      <c r="P140" s="17">
        <f t="shared" si="14"/>
        <v>1.35</v>
      </c>
      <c r="Q140" s="16">
        <f>'[1]TCE - ANEXO III - Preencher'!R149</f>
        <v>137.9</v>
      </c>
      <c r="R140" s="16">
        <f>'[1]TCE - ANEXO III - Preencher'!S149</f>
        <v>63.06</v>
      </c>
      <c r="S140" s="17">
        <f t="shared" si="15"/>
        <v>74.84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184.20519999999999</v>
      </c>
    </row>
    <row r="141" spans="1:28" s="4" customFormat="1" x14ac:dyDescent="0.2">
      <c r="A141" s="9">
        <f>IFERROR(VLOOKUP(B141,'[1]DADOS (OCULTAR)'!$P$3:$R$91,3,0),"")</f>
        <v>9039744000275</v>
      </c>
      <c r="B141" s="10" t="str">
        <f>'[1]TCE - ANEXO III - Preencher'!C150</f>
        <v>HOSPITAL MIGUEL ARRAES</v>
      </c>
      <c r="C141" s="11"/>
      <c r="D141" s="12" t="str">
        <f>'[1]TCE - ANEXO III - Preencher'!E150</f>
        <v>AURYA SEVERINA RODRIGUES BARBOSA MONTEIRO</v>
      </c>
      <c r="E141" s="10" t="str">
        <f>IF('[1]TCE - ANEXO III - Preencher'!F150="4 - Assistência Odontológica","2 - Outros Profissionais da Saúde",'[1]TCE - ANEXO III - Preencher'!F150)</f>
        <v>3 - Administrativo</v>
      </c>
      <c r="F141" s="13" t="str">
        <f>'[1]TCE - ANEXO III - Preencher'!G150</f>
        <v>4110-10</v>
      </c>
      <c r="G141" s="14" t="str">
        <f>IF('[1]TCE - ANEXO III - Preencher'!H150="","",'[1]TCE - ANEXO III - Preencher'!H150)</f>
        <v>08/2021</v>
      </c>
      <c r="H141" s="15">
        <f>'[1]TCE - ANEXO III - Preencher'!I150</f>
        <v>0</v>
      </c>
      <c r="I141" s="15">
        <f>'[1]TCE - ANEXO III - Preencher'!J150</f>
        <v>88.60799999999999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1.35</v>
      </c>
      <c r="O141" s="16">
        <f>'[1]TCE - ANEXO III - Preencher'!P150</f>
        <v>0</v>
      </c>
      <c r="P141" s="17">
        <f t="shared" si="14"/>
        <v>1.35</v>
      </c>
      <c r="Q141" s="16">
        <f>'[1]TCE - ANEXO III - Preencher'!R150</f>
        <v>229.55</v>
      </c>
      <c r="R141" s="16">
        <f>'[1]TCE - ANEXO III - Preencher'!S150</f>
        <v>66.78</v>
      </c>
      <c r="S141" s="17">
        <f t="shared" si="15"/>
        <v>162.77000000000001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252.72800000000001</v>
      </c>
    </row>
    <row r="142" spans="1:28" s="4" customFormat="1" x14ac:dyDescent="0.2">
      <c r="A142" s="9">
        <f>IFERROR(VLOOKUP(B142,'[1]DADOS (OCULTAR)'!$P$3:$R$91,3,0),"")</f>
        <v>9039744000275</v>
      </c>
      <c r="B142" s="10" t="str">
        <f>'[1]TCE - ANEXO III - Preencher'!C151</f>
        <v>HOSPITAL MIGUEL ARRAES</v>
      </c>
      <c r="C142" s="11"/>
      <c r="D142" s="12" t="str">
        <f>'[1]TCE - ANEXO III - Preencher'!E151</f>
        <v>AUZENEIDE FERNANDES DA SILVA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 t="str">
        <f>'[1]TCE - ANEXO III - Preencher'!G151</f>
        <v>3222-05</v>
      </c>
      <c r="G142" s="14" t="str">
        <f>IF('[1]TCE - ANEXO III - Preencher'!H151="","",'[1]TCE - ANEXO III - Preencher'!H151)</f>
        <v>08/2021</v>
      </c>
      <c r="H142" s="15">
        <f>'[1]TCE - ANEXO III - Preencher'!I151</f>
        <v>0</v>
      </c>
      <c r="I142" s="15">
        <f>'[1]TCE - ANEXO III - Preencher'!J151</f>
        <v>139.9864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13"/>
        <v>0</v>
      </c>
      <c r="N142" s="16">
        <f>'[1]TCE - ANEXO III - Preencher'!O151</f>
        <v>1.35</v>
      </c>
      <c r="O142" s="16">
        <f>'[1]TCE - ANEXO III - Preencher'!P151</f>
        <v>0</v>
      </c>
      <c r="P142" s="17">
        <f t="shared" si="14"/>
        <v>1.35</v>
      </c>
      <c r="Q142" s="16">
        <f>'[1]TCE - ANEXO III - Preencher'!R151</f>
        <v>158.15</v>
      </c>
      <c r="R142" s="16">
        <f>'[1]TCE - ANEXO III - Preencher'!S151</f>
        <v>56.66</v>
      </c>
      <c r="S142" s="17">
        <f t="shared" si="15"/>
        <v>101.49000000000001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242.82640000000001</v>
      </c>
    </row>
    <row r="143" spans="1:28" s="4" customFormat="1" x14ac:dyDescent="0.2">
      <c r="A143" s="9">
        <f>IFERROR(VLOOKUP(B143,'[1]DADOS (OCULTAR)'!$P$3:$R$91,3,0),"")</f>
        <v>9039744000275</v>
      </c>
      <c r="B143" s="10" t="str">
        <f>'[1]TCE - ANEXO III - Preencher'!C152</f>
        <v>HOSPITAL MIGUEL ARRAES</v>
      </c>
      <c r="C143" s="11"/>
      <c r="D143" s="12" t="str">
        <f>'[1]TCE - ANEXO III - Preencher'!E152</f>
        <v>AYALA NATHALY GOMES DA SILVA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 t="str">
        <f>'[1]TCE - ANEXO III - Preencher'!G152</f>
        <v>2236-05</v>
      </c>
      <c r="G143" s="14" t="str">
        <f>IF('[1]TCE - ANEXO III - Preencher'!H152="","",'[1]TCE - ANEXO III - Preencher'!H152)</f>
        <v>08/2021</v>
      </c>
      <c r="H143" s="15">
        <f>'[1]TCE - ANEXO III - Preencher'!I152</f>
        <v>0</v>
      </c>
      <c r="I143" s="15">
        <f>'[1]TCE - ANEXO III - Preencher'!J152</f>
        <v>186.19280000000001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2.84</v>
      </c>
      <c r="O143" s="16">
        <f>'[1]TCE - ANEXO III - Preencher'!P152</f>
        <v>0</v>
      </c>
      <c r="P143" s="17">
        <f t="shared" si="14"/>
        <v>2.84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189.03280000000001</v>
      </c>
    </row>
    <row r="144" spans="1:28" s="4" customFormat="1" x14ac:dyDescent="0.2">
      <c r="A144" s="9">
        <f>IFERROR(VLOOKUP(B144,'[1]DADOS (OCULTAR)'!$P$3:$R$91,3,0),"")</f>
        <v>9039744000275</v>
      </c>
      <c r="B144" s="10" t="str">
        <f>'[1]TCE - ANEXO III - Preencher'!C153</f>
        <v>HOSPITAL MIGUEL ARRAES</v>
      </c>
      <c r="C144" s="11"/>
      <c r="D144" s="12" t="str">
        <f>'[1]TCE - ANEXO III - Preencher'!E153</f>
        <v>AYRLES DE LIMA SANTIAGO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 t="str">
        <f>'[1]TCE - ANEXO III - Preencher'!G153</f>
        <v>3222-05</v>
      </c>
      <c r="G144" s="14" t="str">
        <f>IF('[1]TCE - ANEXO III - Preencher'!H153="","",'[1]TCE - ANEXO III - Preencher'!H153)</f>
        <v>08/2021</v>
      </c>
      <c r="H144" s="15">
        <f>'[1]TCE - ANEXO III - Preencher'!I153</f>
        <v>0</v>
      </c>
      <c r="I144" s="15">
        <f>'[1]TCE - ANEXO III - Preencher'!J153</f>
        <v>120.64960000000001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1.35</v>
      </c>
      <c r="O144" s="16">
        <f>'[1]TCE - ANEXO III - Preencher'!P153</f>
        <v>0</v>
      </c>
      <c r="P144" s="17">
        <f t="shared" si="14"/>
        <v>1.35</v>
      </c>
      <c r="Q144" s="16">
        <f>'[1]TCE - ANEXO III - Preencher'!R153</f>
        <v>125.14999999999999</v>
      </c>
      <c r="R144" s="16">
        <f>'[1]TCE - ANEXO III - Preencher'!S153</f>
        <v>67.900000000000006</v>
      </c>
      <c r="S144" s="17">
        <f t="shared" si="15"/>
        <v>57.249999999999986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179.24959999999999</v>
      </c>
    </row>
    <row r="145" spans="1:28" s="4" customFormat="1" x14ac:dyDescent="0.2">
      <c r="A145" s="9">
        <f>IFERROR(VLOOKUP(B145,'[1]DADOS (OCULTAR)'!$P$3:$R$91,3,0),"")</f>
        <v>9039744000275</v>
      </c>
      <c r="B145" s="10" t="str">
        <f>'[1]TCE - ANEXO III - Preencher'!C154</f>
        <v>HOSPITAL MIGUEL ARRAES</v>
      </c>
      <c r="C145" s="11"/>
      <c r="D145" s="12" t="str">
        <f>'[1]TCE - ANEXO III - Preencher'!E154</f>
        <v>BARBARA CRISTINA PATRICIO LIMA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 t="str">
        <f>'[1]TCE - ANEXO III - Preencher'!G154</f>
        <v>2235-05</v>
      </c>
      <c r="G145" s="14" t="str">
        <f>IF('[1]TCE - ANEXO III - Preencher'!H154="","",'[1]TCE - ANEXO III - Preencher'!H154)</f>
        <v>08/2021</v>
      </c>
      <c r="H145" s="15">
        <f>'[1]TCE - ANEXO III - Preencher'!I154</f>
        <v>0</v>
      </c>
      <c r="I145" s="15">
        <f>'[1]TCE - ANEXO III - Preencher'!J154</f>
        <v>270.464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2.84</v>
      </c>
      <c r="O145" s="16">
        <f>'[1]TCE - ANEXO III - Preencher'!P154</f>
        <v>0</v>
      </c>
      <c r="P145" s="17">
        <f t="shared" si="14"/>
        <v>2.84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273.30399999999997</v>
      </c>
    </row>
    <row r="146" spans="1:28" s="4" customFormat="1" x14ac:dyDescent="0.2">
      <c r="A146" s="9">
        <f>IFERROR(VLOOKUP(B146,'[1]DADOS (OCULTAR)'!$P$3:$R$91,3,0),"")</f>
        <v>9039744000275</v>
      </c>
      <c r="B146" s="10" t="str">
        <f>'[1]TCE - ANEXO III - Preencher'!C155</f>
        <v>HOSPITAL MIGUEL ARRAES</v>
      </c>
      <c r="C146" s="11"/>
      <c r="D146" s="12" t="str">
        <f>'[1]TCE - ANEXO III - Preencher'!E155</f>
        <v>BARBARA ELIAS DE SOUZA CABRAL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 t="str">
        <f>'[1]TCE - ANEXO III - Preencher'!G155</f>
        <v>2516-05</v>
      </c>
      <c r="G146" s="14" t="str">
        <f>IF('[1]TCE - ANEXO III - Preencher'!H155="","",'[1]TCE - ANEXO III - Preencher'!H155)</f>
        <v>08/2021</v>
      </c>
      <c r="H146" s="15">
        <f>'[1]TCE - ANEXO III - Preencher'!I155</f>
        <v>0</v>
      </c>
      <c r="I146" s="15">
        <f>'[1]TCE - ANEXO III - Preencher'!J155</f>
        <v>234.5376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13"/>
        <v>0</v>
      </c>
      <c r="N146" s="16">
        <f>'[1]TCE - ANEXO III - Preencher'!O155</f>
        <v>1.35</v>
      </c>
      <c r="O146" s="16">
        <f>'[1]TCE - ANEXO III - Preencher'!P155</f>
        <v>0</v>
      </c>
      <c r="P146" s="17">
        <f t="shared" si="14"/>
        <v>1.35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235.88759999999999</v>
      </c>
    </row>
    <row r="147" spans="1:28" s="4" customFormat="1" x14ac:dyDescent="0.2">
      <c r="A147" s="9">
        <f>IFERROR(VLOOKUP(B147,'[1]DADOS (OCULTAR)'!$P$3:$R$91,3,0),"")</f>
        <v>9039744000275</v>
      </c>
      <c r="B147" s="10" t="str">
        <f>'[1]TCE - ANEXO III - Preencher'!C156</f>
        <v>HOSPITAL MIGUEL ARRAES</v>
      </c>
      <c r="C147" s="11"/>
      <c r="D147" s="12" t="str">
        <f>'[1]TCE - ANEXO III - Preencher'!E156</f>
        <v>BARBARA MARIANA DOS SANTOS SILVA</v>
      </c>
      <c r="E147" s="10" t="str">
        <f>IF('[1]TCE - ANEXO III - Preencher'!F156="4 - Assistência Odontológica","2 - Outros Profissionais da Saúde",'[1]TCE - ANEXO III - Preencher'!F156)</f>
        <v>1 - Médico</v>
      </c>
      <c r="F147" s="13" t="str">
        <f>'[1]TCE - ANEXO III - Preencher'!G156</f>
        <v>2251-25</v>
      </c>
      <c r="G147" s="14" t="str">
        <f>IF('[1]TCE - ANEXO III - Preencher'!H156="","",'[1]TCE - ANEXO III - Preencher'!H156)</f>
        <v>08/2021</v>
      </c>
      <c r="H147" s="15">
        <f>'[1]TCE - ANEXO III - Preencher'!I156</f>
        <v>0</v>
      </c>
      <c r="I147" s="15">
        <f>'[1]TCE - ANEXO III - Preencher'!J156</f>
        <v>384.33600000000001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10.85</v>
      </c>
      <c r="O147" s="16">
        <f>'[1]TCE - ANEXO III - Preencher'!P156</f>
        <v>0</v>
      </c>
      <c r="P147" s="17">
        <f t="shared" si="14"/>
        <v>10.85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395.18600000000004</v>
      </c>
    </row>
    <row r="148" spans="1:28" s="4" customFormat="1" x14ac:dyDescent="0.2">
      <c r="A148" s="9">
        <f>IFERROR(VLOOKUP(B148,'[1]DADOS (OCULTAR)'!$P$3:$R$91,3,0),"")</f>
        <v>9039744000275</v>
      </c>
      <c r="B148" s="10" t="str">
        <f>'[1]TCE - ANEXO III - Preencher'!C157</f>
        <v>HOSPITAL MIGUEL ARRAES</v>
      </c>
      <c r="C148" s="11"/>
      <c r="D148" s="12" t="str">
        <f>'[1]TCE - ANEXO III - Preencher'!E157</f>
        <v>BARBARA PRISCILA SOUSA E SILVA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 t="str">
        <f>'[1]TCE - ANEXO III - Preencher'!G157</f>
        <v>3222-05</v>
      </c>
      <c r="G148" s="14" t="str">
        <f>IF('[1]TCE - ANEXO III - Preencher'!H157="","",'[1]TCE - ANEXO III - Preencher'!H157)</f>
        <v>08/2021</v>
      </c>
      <c r="H148" s="15">
        <f>'[1]TCE - ANEXO III - Preencher'!I157</f>
        <v>0</v>
      </c>
      <c r="I148" s="15">
        <f>'[1]TCE - ANEXO III - Preencher'!J157</f>
        <v>121.3048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1.35</v>
      </c>
      <c r="O148" s="16">
        <f>'[1]TCE - ANEXO III - Preencher'!P157</f>
        <v>0</v>
      </c>
      <c r="P148" s="17">
        <f t="shared" si="14"/>
        <v>1.35</v>
      </c>
      <c r="Q148" s="16">
        <f>'[1]TCE - ANEXO III - Preencher'!R157</f>
        <v>168.35</v>
      </c>
      <c r="R148" s="16">
        <f>'[1]TCE - ANEXO III - Preencher'!S157</f>
        <v>67.430000000000007</v>
      </c>
      <c r="S148" s="17">
        <f t="shared" si="15"/>
        <v>100.91999999999999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223.57479999999998</v>
      </c>
    </row>
    <row r="149" spans="1:28" s="4" customFormat="1" x14ac:dyDescent="0.2">
      <c r="A149" s="9">
        <f>IFERROR(VLOOKUP(B149,'[1]DADOS (OCULTAR)'!$P$3:$R$91,3,0),"")</f>
        <v>9039744000275</v>
      </c>
      <c r="B149" s="10" t="str">
        <f>'[1]TCE - ANEXO III - Preencher'!C158</f>
        <v>HOSPITAL MIGUEL ARRAES</v>
      </c>
      <c r="C149" s="11"/>
      <c r="D149" s="12" t="str">
        <f>'[1]TCE - ANEXO III - Preencher'!E158</f>
        <v>BARBARA SANTANA ALENCAR</v>
      </c>
      <c r="E149" s="10" t="str">
        <f>IF('[1]TCE - ANEXO III - Preencher'!F158="4 - Assistência Odontológica","2 - Outros Profissionais da Saúde",'[1]TCE - ANEXO III - Preencher'!F158)</f>
        <v>1 - Médico</v>
      </c>
      <c r="F149" s="13" t="str">
        <f>'[1]TCE - ANEXO III - Preencher'!G158</f>
        <v>2251-25</v>
      </c>
      <c r="G149" s="14" t="str">
        <f>IF('[1]TCE - ANEXO III - Preencher'!H158="","",'[1]TCE - ANEXO III - Preencher'!H158)</f>
        <v>08/2021</v>
      </c>
      <c r="H149" s="15">
        <f>'[1]TCE - ANEXO III - Preencher'!I158</f>
        <v>0</v>
      </c>
      <c r="I149" s="15">
        <f>'[1]TCE - ANEXO III - Preencher'!J158</f>
        <v>426.89920000000001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13"/>
        <v>0</v>
      </c>
      <c r="N149" s="16">
        <f>'[1]TCE - ANEXO III - Preencher'!O158</f>
        <v>10.85</v>
      </c>
      <c r="O149" s="16">
        <f>'[1]TCE - ANEXO III - Preencher'!P158</f>
        <v>0</v>
      </c>
      <c r="P149" s="17">
        <f t="shared" si="14"/>
        <v>10.85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437.74920000000003</v>
      </c>
    </row>
    <row r="150" spans="1:28" s="4" customFormat="1" x14ac:dyDescent="0.2">
      <c r="A150" s="9">
        <f>IFERROR(VLOOKUP(B150,'[1]DADOS (OCULTAR)'!$P$3:$R$91,3,0),"")</f>
        <v>9039744000275</v>
      </c>
      <c r="B150" s="10" t="str">
        <f>'[1]TCE - ANEXO III - Preencher'!C159</f>
        <v>HOSPITAL MIGUEL ARRAES</v>
      </c>
      <c r="C150" s="11"/>
      <c r="D150" s="12" t="str">
        <f>'[1]TCE - ANEXO III - Preencher'!E159</f>
        <v>BARTOLOMEU FRANCISCO GOMES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 t="str">
        <f>'[1]TCE - ANEXO III - Preencher'!G159</f>
        <v>3222-05</v>
      </c>
      <c r="G150" s="14" t="str">
        <f>IF('[1]TCE - ANEXO III - Preencher'!H159="","",'[1]TCE - ANEXO III - Preencher'!H159)</f>
        <v>08/2021</v>
      </c>
      <c r="H150" s="15">
        <f>'[1]TCE - ANEXO III - Preencher'!I159</f>
        <v>0</v>
      </c>
      <c r="I150" s="15">
        <f>'[1]TCE - ANEXO III - Preencher'!J159</f>
        <v>128.52719999999999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13"/>
        <v>0</v>
      </c>
      <c r="N150" s="16">
        <f>'[1]TCE - ANEXO III - Preencher'!O159</f>
        <v>1.35</v>
      </c>
      <c r="O150" s="16">
        <f>'[1]TCE - ANEXO III - Preencher'!P159</f>
        <v>0</v>
      </c>
      <c r="P150" s="17">
        <f t="shared" si="14"/>
        <v>1.35</v>
      </c>
      <c r="Q150" s="16">
        <f>'[1]TCE - ANEXO III - Preencher'!R159</f>
        <v>158.15</v>
      </c>
      <c r="R150" s="16">
        <f>'[1]TCE - ANEXO III - Preencher'!S159</f>
        <v>67.62</v>
      </c>
      <c r="S150" s="17">
        <f t="shared" si="15"/>
        <v>90.53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220.40719999999999</v>
      </c>
    </row>
    <row r="151" spans="1:28" s="4" customFormat="1" x14ac:dyDescent="0.2">
      <c r="A151" s="9">
        <f>IFERROR(VLOOKUP(B151,'[1]DADOS (OCULTAR)'!$P$3:$R$91,3,0),"")</f>
        <v>9039744000275</v>
      </c>
      <c r="B151" s="10" t="str">
        <f>'[1]TCE - ANEXO III - Preencher'!C160</f>
        <v>HOSPITAL MIGUEL ARRAES</v>
      </c>
      <c r="C151" s="11"/>
      <c r="D151" s="12" t="str">
        <f>'[1]TCE - ANEXO III - Preencher'!E160</f>
        <v>BEATRIZ CRISOSTOMO DE OLIVEIRA</v>
      </c>
      <c r="E151" s="10" t="str">
        <f>IF('[1]TCE - ANEXO III - Preencher'!F160="4 - Assistência Odontológica","2 - Outros Profissionais da Saúde",'[1]TCE - ANEXO III - Preencher'!F160)</f>
        <v>1 - Médico</v>
      </c>
      <c r="F151" s="13" t="str">
        <f>'[1]TCE - ANEXO III - Preencher'!G160</f>
        <v>2251-25</v>
      </c>
      <c r="G151" s="14" t="str">
        <f>IF('[1]TCE - ANEXO III - Preencher'!H160="","",'[1]TCE - ANEXO III - Preencher'!H160)</f>
        <v>08/2021</v>
      </c>
      <c r="H151" s="15">
        <f>'[1]TCE - ANEXO III - Preencher'!I160</f>
        <v>0</v>
      </c>
      <c r="I151" s="15">
        <f>'[1]TCE - ANEXO III - Preencher'!J160</f>
        <v>448.20240000000001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10.85</v>
      </c>
      <c r="O151" s="16">
        <f>'[1]TCE - ANEXO III - Preencher'!P160</f>
        <v>0</v>
      </c>
      <c r="P151" s="17">
        <f t="shared" si="14"/>
        <v>10.85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459.05240000000003</v>
      </c>
    </row>
    <row r="152" spans="1:28" s="4" customFormat="1" x14ac:dyDescent="0.2">
      <c r="A152" s="9">
        <f>IFERROR(VLOOKUP(B152,'[1]DADOS (OCULTAR)'!$P$3:$R$91,3,0),"")</f>
        <v>9039744000275</v>
      </c>
      <c r="B152" s="10" t="str">
        <f>'[1]TCE - ANEXO III - Preencher'!C161</f>
        <v>HOSPITAL MIGUEL ARRAES</v>
      </c>
      <c r="C152" s="11"/>
      <c r="D152" s="12" t="str">
        <f>'[1]TCE - ANEXO III - Preencher'!E161</f>
        <v>BEATRIZ FRANCA DE OLIVEIRA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 t="str">
        <f>'[1]TCE - ANEXO III - Preencher'!G161</f>
        <v>2235-05</v>
      </c>
      <c r="G152" s="14" t="str">
        <f>IF('[1]TCE - ANEXO III - Preencher'!H161="","",'[1]TCE - ANEXO III - Preencher'!H161)</f>
        <v>08/2021</v>
      </c>
      <c r="H152" s="15">
        <f>'[1]TCE - ANEXO III - Preencher'!I161</f>
        <v>0</v>
      </c>
      <c r="I152" s="15">
        <f>'[1]TCE - ANEXO III - Preencher'!J161</f>
        <v>241.16319999999999</v>
      </c>
      <c r="J152" s="15">
        <f>'[1]TCE - ANEXO III - Preencher'!K161</f>
        <v>0</v>
      </c>
      <c r="K152" s="16">
        <f>'[1]TCE - ANEXO III - Preencher'!L161</f>
        <v>340.61</v>
      </c>
      <c r="L152" s="16">
        <f>'[1]TCE - ANEXO III - Preencher'!M161</f>
        <v>2.39</v>
      </c>
      <c r="M152" s="16">
        <f t="shared" si="13"/>
        <v>338.22</v>
      </c>
      <c r="N152" s="16">
        <f>'[1]TCE - ANEXO III - Preencher'!O161</f>
        <v>2.84</v>
      </c>
      <c r="O152" s="16">
        <f>'[1]TCE - ANEXO III - Preencher'!P161</f>
        <v>0</v>
      </c>
      <c r="P152" s="17">
        <f t="shared" si="14"/>
        <v>2.84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103.28</v>
      </c>
      <c r="U152" s="16">
        <f>'[1]TCE - ANEXO III - Preencher'!V161</f>
        <v>0</v>
      </c>
      <c r="V152" s="17">
        <f t="shared" si="16"/>
        <v>103.28</v>
      </c>
      <c r="W152" s="18" t="str">
        <f>IF('[1]TCE - ANEXO III - Preencher'!X161="","",'[1]TCE - ANEXO III - Preencher'!X161)</f>
        <v>AUXILIO CRECHE</v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685.50319999999999</v>
      </c>
    </row>
    <row r="153" spans="1:28" s="4" customFormat="1" x14ac:dyDescent="0.2">
      <c r="A153" s="9">
        <f>IFERROR(VLOOKUP(B153,'[1]DADOS (OCULTAR)'!$P$3:$R$91,3,0),"")</f>
        <v>9039744000275</v>
      </c>
      <c r="B153" s="10" t="str">
        <f>'[1]TCE - ANEXO III - Preencher'!C162</f>
        <v>HOSPITAL MIGUEL ARRAES</v>
      </c>
      <c r="C153" s="11"/>
      <c r="D153" s="12" t="str">
        <f>'[1]TCE - ANEXO III - Preencher'!E162</f>
        <v>BENVINDA PEREIRA MATIAS DANTAS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 t="str">
        <f>'[1]TCE - ANEXO III - Preencher'!G162</f>
        <v>3222-05</v>
      </c>
      <c r="G153" s="14" t="str">
        <f>IF('[1]TCE - ANEXO III - Preencher'!H162="","",'[1]TCE - ANEXO III - Preencher'!H162)</f>
        <v>08/2021</v>
      </c>
      <c r="H153" s="15">
        <f>'[1]TCE - ANEXO III - Preencher'!I162</f>
        <v>0</v>
      </c>
      <c r="I153" s="15">
        <f>'[1]TCE - ANEXO III - Preencher'!J162</f>
        <v>130.42160000000001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1.35</v>
      </c>
      <c r="O153" s="16">
        <f>'[1]TCE - ANEXO III - Preencher'!P162</f>
        <v>0</v>
      </c>
      <c r="P153" s="17">
        <f t="shared" si="14"/>
        <v>1.35</v>
      </c>
      <c r="Q153" s="16">
        <f>'[1]TCE - ANEXO III - Preencher'!R162</f>
        <v>168.35</v>
      </c>
      <c r="R153" s="16">
        <f>'[1]TCE - ANEXO III - Preencher'!S162</f>
        <v>54.32</v>
      </c>
      <c r="S153" s="17">
        <f t="shared" si="15"/>
        <v>114.03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245.80160000000001</v>
      </c>
    </row>
    <row r="154" spans="1:28" s="4" customFormat="1" x14ac:dyDescent="0.2">
      <c r="A154" s="9">
        <f>IFERROR(VLOOKUP(B154,'[1]DADOS (OCULTAR)'!$P$3:$R$91,3,0),"")</f>
        <v>9039744000275</v>
      </c>
      <c r="B154" s="10" t="str">
        <f>'[1]TCE - ANEXO III - Preencher'!C163</f>
        <v>HOSPITAL MIGUEL ARRAES</v>
      </c>
      <c r="C154" s="11"/>
      <c r="D154" s="12" t="str">
        <f>'[1]TCE - ANEXO III - Preencher'!E163</f>
        <v>BETIENY SOARES DE PAULA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 t="str">
        <f>'[1]TCE - ANEXO III - Preencher'!G163</f>
        <v>3222-05</v>
      </c>
      <c r="G154" s="14" t="str">
        <f>IF('[1]TCE - ANEXO III - Preencher'!H163="","",'[1]TCE - ANEXO III - Preencher'!H163)</f>
        <v>08/2021</v>
      </c>
      <c r="H154" s="15">
        <f>'[1]TCE - ANEXO III - Preencher'!I163</f>
        <v>0</v>
      </c>
      <c r="I154" s="15">
        <f>'[1]TCE - ANEXO III - Preencher'!J163</f>
        <v>121.2248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1.35</v>
      </c>
      <c r="O154" s="16">
        <f>'[1]TCE - ANEXO III - Preencher'!P163</f>
        <v>0</v>
      </c>
      <c r="P154" s="17">
        <f t="shared" si="14"/>
        <v>1.35</v>
      </c>
      <c r="Q154" s="16">
        <f>'[1]TCE - ANEXO III - Preencher'!R163</f>
        <v>168.35</v>
      </c>
      <c r="R154" s="16">
        <f>'[1]TCE - ANEXO III - Preencher'!S163</f>
        <v>59.05</v>
      </c>
      <c r="S154" s="17">
        <f t="shared" si="15"/>
        <v>109.3</v>
      </c>
      <c r="T154" s="16">
        <f>'[1]TCE - ANEXO III - Preencher'!U163</f>
        <v>60.16</v>
      </c>
      <c r="U154" s="16">
        <f>'[1]TCE - ANEXO III - Preencher'!V163</f>
        <v>0</v>
      </c>
      <c r="V154" s="17">
        <f t="shared" si="16"/>
        <v>60.16</v>
      </c>
      <c r="W154" s="18" t="str">
        <f>IF('[1]TCE - ANEXO III - Preencher'!X163="","",'[1]TCE - ANEXO III - Preencher'!X163)</f>
        <v>AUXILIO CRECHE</v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292.03480000000002</v>
      </c>
    </row>
    <row r="155" spans="1:28" s="4" customFormat="1" x14ac:dyDescent="0.2">
      <c r="A155" s="9">
        <f>IFERROR(VLOOKUP(B155,'[1]DADOS (OCULTAR)'!$P$3:$R$91,3,0),"")</f>
        <v>9039744000275</v>
      </c>
      <c r="B155" s="10" t="str">
        <f>'[1]TCE - ANEXO III - Preencher'!C164</f>
        <v>HOSPITAL MIGUEL ARRAES</v>
      </c>
      <c r="C155" s="11"/>
      <c r="D155" s="12" t="str">
        <f>'[1]TCE - ANEXO III - Preencher'!E164</f>
        <v>BIANCA MOURA DA SILVA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 t="str">
        <f>'[1]TCE - ANEXO III - Preencher'!G164</f>
        <v>5211-30</v>
      </c>
      <c r="G155" s="14" t="str">
        <f>IF('[1]TCE - ANEXO III - Preencher'!H164="","",'[1]TCE - ANEXO III - Preencher'!H164)</f>
        <v>08/2021</v>
      </c>
      <c r="H155" s="15">
        <f>'[1]TCE - ANEXO III - Preencher'!I164</f>
        <v>0</v>
      </c>
      <c r="I155" s="15">
        <f>'[1]TCE - ANEXO III - Preencher'!J164</f>
        <v>100.2312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1.35</v>
      </c>
      <c r="O155" s="16">
        <f>'[1]TCE - ANEXO III - Preencher'!P164</f>
        <v>0</v>
      </c>
      <c r="P155" s="17">
        <f t="shared" si="14"/>
        <v>1.35</v>
      </c>
      <c r="Q155" s="16">
        <f>'[1]TCE - ANEXO III - Preencher'!R164</f>
        <v>168.35</v>
      </c>
      <c r="R155" s="16">
        <f>'[1]TCE - ANEXO III - Preencher'!S164</f>
        <v>66.78</v>
      </c>
      <c r="S155" s="17">
        <f t="shared" si="15"/>
        <v>101.57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203.15119999999999</v>
      </c>
    </row>
    <row r="156" spans="1:28" s="4" customFormat="1" x14ac:dyDescent="0.2">
      <c r="A156" s="9">
        <f>IFERROR(VLOOKUP(B156,'[1]DADOS (OCULTAR)'!$P$3:$R$91,3,0),"")</f>
        <v>9039744000275</v>
      </c>
      <c r="B156" s="10" t="str">
        <f>'[1]TCE - ANEXO III - Preencher'!C165</f>
        <v>HOSPITAL MIGUEL ARRAES</v>
      </c>
      <c r="C156" s="11"/>
      <c r="D156" s="12" t="str">
        <f>'[1]TCE - ANEXO III - Preencher'!E165</f>
        <v>BIANCA PRISCILA SALES DOS SANTOS</v>
      </c>
      <c r="E156" s="10" t="str">
        <f>IF('[1]TCE - ANEXO III - Preencher'!F165="4 - Assistência Odontológica","2 - Outros Profissionais da Saúde",'[1]TCE - ANEXO III - Preencher'!F165)</f>
        <v>1 - Médico</v>
      </c>
      <c r="F156" s="13" t="str">
        <f>'[1]TCE - ANEXO III - Preencher'!G165</f>
        <v>2251-25</v>
      </c>
      <c r="G156" s="14" t="str">
        <f>IF('[1]TCE - ANEXO III - Preencher'!H165="","",'[1]TCE - ANEXO III - Preencher'!H165)</f>
        <v>08/2021</v>
      </c>
      <c r="H156" s="15">
        <f>'[1]TCE - ANEXO III - Preencher'!I165</f>
        <v>0</v>
      </c>
      <c r="I156" s="15">
        <f>'[1]TCE - ANEXO III - Preencher'!J165</f>
        <v>606.55039999999997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10.85</v>
      </c>
      <c r="O156" s="16">
        <f>'[1]TCE - ANEXO III - Preencher'!P165</f>
        <v>0</v>
      </c>
      <c r="P156" s="17">
        <f t="shared" si="14"/>
        <v>10.85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617.40039999999999</v>
      </c>
    </row>
    <row r="157" spans="1:28" s="4" customFormat="1" x14ac:dyDescent="0.2">
      <c r="A157" s="9">
        <f>IFERROR(VLOOKUP(B157,'[1]DADOS (OCULTAR)'!$P$3:$R$91,3,0),"")</f>
        <v>9039744000275</v>
      </c>
      <c r="B157" s="10" t="str">
        <f>'[1]TCE - ANEXO III - Preencher'!C166</f>
        <v>HOSPITAL MIGUEL ARRAES</v>
      </c>
      <c r="C157" s="11"/>
      <c r="D157" s="12" t="str">
        <f>'[1]TCE - ANEXO III - Preencher'!E166</f>
        <v>BRENO GIBSON NOTARO</v>
      </c>
      <c r="E157" s="10" t="str">
        <f>IF('[1]TCE - ANEXO III - Preencher'!F166="4 - Assistência Odontológica","2 - Outros Profissionais da Saúde",'[1]TCE - ANEXO III - Preencher'!F166)</f>
        <v>1 - Médico</v>
      </c>
      <c r="F157" s="13" t="str">
        <f>'[1]TCE - ANEXO III - Preencher'!G166</f>
        <v>2251-25</v>
      </c>
      <c r="G157" s="14" t="str">
        <f>IF('[1]TCE - ANEXO III - Preencher'!H166="","",'[1]TCE - ANEXO III - Preencher'!H166)</f>
        <v>08/2021</v>
      </c>
      <c r="H157" s="15">
        <f>'[1]TCE - ANEXO III - Preencher'!I166</f>
        <v>0</v>
      </c>
      <c r="I157" s="15">
        <f>'[1]TCE - ANEXO III - Preencher'!J166</f>
        <v>773.01839999999993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10.85</v>
      </c>
      <c r="O157" s="16">
        <f>'[1]TCE - ANEXO III - Preencher'!P166</f>
        <v>0</v>
      </c>
      <c r="P157" s="17">
        <f t="shared" si="14"/>
        <v>10.85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783.86839999999995</v>
      </c>
    </row>
    <row r="158" spans="1:28" s="4" customFormat="1" x14ac:dyDescent="0.2">
      <c r="A158" s="9">
        <f>IFERROR(VLOOKUP(B158,'[1]DADOS (OCULTAR)'!$P$3:$R$91,3,0),"")</f>
        <v>9039744000275</v>
      </c>
      <c r="B158" s="10" t="str">
        <f>'[1]TCE - ANEXO III - Preencher'!C167</f>
        <v>HOSPITAL MIGUEL ARRAES</v>
      </c>
      <c r="C158" s="11"/>
      <c r="D158" s="12" t="str">
        <f>'[1]TCE - ANEXO III - Preencher'!E167</f>
        <v>BRISCYLA BERNARDO VIEIRA FARIAS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 t="str">
        <f>'[1]TCE - ANEXO III - Preencher'!G167</f>
        <v>2237-10</v>
      </c>
      <c r="G158" s="14" t="str">
        <f>IF('[1]TCE - ANEXO III - Preencher'!H167="","",'[1]TCE - ANEXO III - Preencher'!H167)</f>
        <v>08/2021</v>
      </c>
      <c r="H158" s="15">
        <f>'[1]TCE - ANEXO III - Preencher'!I167</f>
        <v>0</v>
      </c>
      <c r="I158" s="15">
        <f>'[1]TCE - ANEXO III - Preencher'!J167</f>
        <v>220.4624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13"/>
        <v>0</v>
      </c>
      <c r="N158" s="16">
        <f>'[1]TCE - ANEXO III - Preencher'!O167</f>
        <v>1.35</v>
      </c>
      <c r="O158" s="16">
        <f>'[1]TCE - ANEXO III - Preencher'!P167</f>
        <v>0</v>
      </c>
      <c r="P158" s="17">
        <f t="shared" si="14"/>
        <v>1.35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221.8124</v>
      </c>
    </row>
    <row r="159" spans="1:28" s="4" customFormat="1" x14ac:dyDescent="0.2">
      <c r="A159" s="9">
        <f>IFERROR(VLOOKUP(B159,'[1]DADOS (OCULTAR)'!$P$3:$R$91,3,0),"")</f>
        <v>9039744000275</v>
      </c>
      <c r="B159" s="10" t="str">
        <f>'[1]TCE - ANEXO III - Preencher'!C168</f>
        <v>HOSPITAL MIGUEL ARRAES</v>
      </c>
      <c r="C159" s="11"/>
      <c r="D159" s="12" t="str">
        <f>'[1]TCE - ANEXO III - Preencher'!E168</f>
        <v>BRUNA DANTAS DE GODOY MENDONCA</v>
      </c>
      <c r="E159" s="10" t="str">
        <f>IF('[1]TCE - ANEXO III - Preencher'!F168="4 - Assistência Odontológica","2 - Outros Profissionais da Saúde",'[1]TCE - ANEXO III - Preencher'!F168)</f>
        <v>3 - Administrativo</v>
      </c>
      <c r="F159" s="13" t="str">
        <f>'[1]TCE - ANEXO III - Preencher'!G168</f>
        <v>1231-10</v>
      </c>
      <c r="G159" s="14" t="str">
        <f>IF('[1]TCE - ANEXO III - Preencher'!H168="","",'[1]TCE - ANEXO III - Preencher'!H168)</f>
        <v>08/2021</v>
      </c>
      <c r="H159" s="15">
        <f>'[1]TCE - ANEXO III - Preencher'!I168</f>
        <v>0</v>
      </c>
      <c r="I159" s="15">
        <f>'[1]TCE - ANEXO III - Preencher'!J168</f>
        <v>1221.1464000000001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1.35</v>
      </c>
      <c r="O159" s="16">
        <f>'[1]TCE - ANEXO III - Preencher'!P168</f>
        <v>0</v>
      </c>
      <c r="P159" s="17">
        <f t="shared" si="14"/>
        <v>1.35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1222.4964</v>
      </c>
    </row>
    <row r="160" spans="1:28" s="4" customFormat="1" x14ac:dyDescent="0.2">
      <c r="A160" s="9">
        <f>IFERROR(VLOOKUP(B160,'[1]DADOS (OCULTAR)'!$P$3:$R$91,3,0),"")</f>
        <v>9039744000275</v>
      </c>
      <c r="B160" s="10" t="str">
        <f>'[1]TCE - ANEXO III - Preencher'!C169</f>
        <v>HOSPITAL MIGUEL ARRAES</v>
      </c>
      <c r="C160" s="11"/>
      <c r="D160" s="12" t="str">
        <f>'[1]TCE - ANEXO III - Preencher'!E169</f>
        <v>BRUNA GRAZIELA FELIPE DE SOUZA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 t="str">
        <f>'[1]TCE - ANEXO III - Preencher'!G169</f>
        <v>2235-05</v>
      </c>
      <c r="G160" s="14" t="str">
        <f>IF('[1]TCE - ANEXO III - Preencher'!H169="","",'[1]TCE - ANEXO III - Preencher'!H169)</f>
        <v>08/2021</v>
      </c>
      <c r="H160" s="15">
        <f>'[1]TCE - ANEXO III - Preencher'!I169</f>
        <v>0</v>
      </c>
      <c r="I160" s="15">
        <f>'[1]TCE - ANEXO III - Preencher'!J169</f>
        <v>262.3424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2.84</v>
      </c>
      <c r="O160" s="16">
        <f>'[1]TCE - ANEXO III - Preencher'!P169</f>
        <v>0</v>
      </c>
      <c r="P160" s="17">
        <f t="shared" si="14"/>
        <v>2.84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265.18239999999997</v>
      </c>
    </row>
    <row r="161" spans="1:28" s="4" customFormat="1" x14ac:dyDescent="0.2">
      <c r="A161" s="9">
        <f>IFERROR(VLOOKUP(B161,'[1]DADOS (OCULTAR)'!$P$3:$R$91,3,0),"")</f>
        <v>9039744000275</v>
      </c>
      <c r="B161" s="10" t="str">
        <f>'[1]TCE - ANEXO III - Preencher'!C170</f>
        <v>HOSPITAL MIGUEL ARRAES</v>
      </c>
      <c r="C161" s="11"/>
      <c r="D161" s="12" t="str">
        <f>'[1]TCE - ANEXO III - Preencher'!E170</f>
        <v>BRUNO AUGUSTO DE ALENCAR VELEZ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 t="str">
        <f>'[1]TCE - ANEXO III - Preencher'!G170</f>
        <v>2211-05</v>
      </c>
      <c r="G161" s="14" t="str">
        <f>IF('[1]TCE - ANEXO III - Preencher'!H170="","",'[1]TCE - ANEXO III - Preencher'!H170)</f>
        <v>08/2021</v>
      </c>
      <c r="H161" s="15">
        <f>'[1]TCE - ANEXO III - Preencher'!I170</f>
        <v>0</v>
      </c>
      <c r="I161" s="15">
        <f>'[1]TCE - ANEXO III - Preencher'!J170</f>
        <v>301.06079999999997</v>
      </c>
      <c r="J161" s="15">
        <f>'[1]TCE - ANEXO III - Preencher'!K170</f>
        <v>0</v>
      </c>
      <c r="K161" s="16">
        <f>'[1]TCE - ANEXO III - Preencher'!L170</f>
        <v>340.61</v>
      </c>
      <c r="L161" s="16">
        <f>'[1]TCE - ANEXO III - Preencher'!M170</f>
        <v>30</v>
      </c>
      <c r="M161" s="16">
        <f t="shared" si="13"/>
        <v>310.61</v>
      </c>
      <c r="N161" s="16">
        <f>'[1]TCE - ANEXO III - Preencher'!O170</f>
        <v>1.35</v>
      </c>
      <c r="O161" s="16">
        <f>'[1]TCE - ANEXO III - Preencher'!P170</f>
        <v>0</v>
      </c>
      <c r="P161" s="17">
        <f t="shared" si="14"/>
        <v>1.35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613.02080000000001</v>
      </c>
    </row>
    <row r="162" spans="1:28" s="4" customFormat="1" x14ac:dyDescent="0.2">
      <c r="A162" s="9">
        <f>IFERROR(VLOOKUP(B162,'[1]DADOS (OCULTAR)'!$P$3:$R$91,3,0),"")</f>
        <v>9039744000275</v>
      </c>
      <c r="B162" s="10" t="str">
        <f>'[1]TCE - ANEXO III - Preencher'!C171</f>
        <v>HOSPITAL MIGUEL ARRAES</v>
      </c>
      <c r="C162" s="11"/>
      <c r="D162" s="12" t="str">
        <f>'[1]TCE - ANEXO III - Preencher'!E171</f>
        <v>BRUNO HENRIQUE ALVES POGGI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 t="str">
        <f>'[1]TCE - ANEXO III - Preencher'!G171</f>
        <v>5211-30</v>
      </c>
      <c r="G162" s="14" t="str">
        <f>IF('[1]TCE - ANEXO III - Preencher'!H171="","",'[1]TCE - ANEXO III - Preencher'!H171)</f>
        <v>08/2021</v>
      </c>
      <c r="H162" s="15">
        <f>'[1]TCE - ANEXO III - Preencher'!I171</f>
        <v>0</v>
      </c>
      <c r="I162" s="15">
        <f>'[1]TCE - ANEXO III - Preencher'!J171</f>
        <v>99.55680000000001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1.35</v>
      </c>
      <c r="O162" s="16">
        <f>'[1]TCE - ANEXO III - Preencher'!P171</f>
        <v>0</v>
      </c>
      <c r="P162" s="17">
        <f t="shared" si="14"/>
        <v>1.35</v>
      </c>
      <c r="Q162" s="16">
        <f>'[1]TCE - ANEXO III - Preencher'!R171</f>
        <v>168.35</v>
      </c>
      <c r="R162" s="16">
        <f>'[1]TCE - ANEXO III - Preencher'!S171</f>
        <v>66.78</v>
      </c>
      <c r="S162" s="17">
        <f t="shared" si="15"/>
        <v>101.57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202.4768</v>
      </c>
    </row>
    <row r="163" spans="1:28" s="4" customFormat="1" x14ac:dyDescent="0.2">
      <c r="A163" s="9">
        <f>IFERROR(VLOOKUP(B163,'[1]DADOS (OCULTAR)'!$P$3:$R$91,3,0),"")</f>
        <v>9039744000275</v>
      </c>
      <c r="B163" s="10" t="str">
        <f>'[1]TCE - ANEXO III - Preencher'!C172</f>
        <v>HOSPITAL MIGUEL ARRAES</v>
      </c>
      <c r="C163" s="11"/>
      <c r="D163" s="12" t="str">
        <f>'[1]TCE - ANEXO III - Preencher'!E172</f>
        <v>BRUNO LEAL ALVES DA SILVA</v>
      </c>
      <c r="E163" s="10" t="str">
        <f>IF('[1]TCE - ANEXO III - Preencher'!F172="4 - Assistência Odontológica","2 - Outros Profissionais da Saúde",'[1]TCE - ANEXO III - Preencher'!F172)</f>
        <v>1 - Médico</v>
      </c>
      <c r="F163" s="13" t="str">
        <f>'[1]TCE - ANEXO III - Preencher'!G172</f>
        <v>2251-50</v>
      </c>
      <c r="G163" s="14" t="str">
        <f>IF('[1]TCE - ANEXO III - Preencher'!H172="","",'[1]TCE - ANEXO III - Preencher'!H172)</f>
        <v>08/2021</v>
      </c>
      <c r="H163" s="15">
        <f>'[1]TCE - ANEXO III - Preencher'!I172</f>
        <v>0</v>
      </c>
      <c r="I163" s="15">
        <f>'[1]TCE - ANEXO III - Preencher'!J172</f>
        <v>1361.2616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10.85</v>
      </c>
      <c r="O163" s="16">
        <f>'[1]TCE - ANEXO III - Preencher'!P172</f>
        <v>0</v>
      </c>
      <c r="P163" s="17">
        <f t="shared" si="14"/>
        <v>10.85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1372.1116</v>
      </c>
    </row>
    <row r="164" spans="1:28" s="4" customFormat="1" x14ac:dyDescent="0.2">
      <c r="A164" s="9">
        <f>IFERROR(VLOOKUP(B164,'[1]DADOS (OCULTAR)'!$P$3:$R$91,3,0),"")</f>
        <v>9039744000275</v>
      </c>
      <c r="B164" s="10" t="str">
        <f>'[1]TCE - ANEXO III - Preencher'!C173</f>
        <v>HOSPITAL MIGUEL ARRAES</v>
      </c>
      <c r="C164" s="11"/>
      <c r="D164" s="12" t="str">
        <f>'[1]TCE - ANEXO III - Preencher'!E173</f>
        <v>BRUNO PALHARES FERREIRA DE MIRANDA</v>
      </c>
      <c r="E164" s="10" t="str">
        <f>IF('[1]TCE - ANEXO III - Preencher'!F173="4 - Assistência Odontológica","2 - Outros Profissionais da Saúde",'[1]TCE - ANEXO III - Preencher'!F173)</f>
        <v>1 - Médico</v>
      </c>
      <c r="F164" s="13" t="str">
        <f>'[1]TCE - ANEXO III - Preencher'!G173</f>
        <v>2251-25</v>
      </c>
      <c r="G164" s="14" t="str">
        <f>IF('[1]TCE - ANEXO III - Preencher'!H173="","",'[1]TCE - ANEXO III - Preencher'!H173)</f>
        <v>08/2021</v>
      </c>
      <c r="H164" s="15">
        <f>'[1]TCE - ANEXO III - Preencher'!I173</f>
        <v>0</v>
      </c>
      <c r="I164" s="15">
        <f>'[1]TCE - ANEXO III - Preencher'!J173</f>
        <v>979.93920000000003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13"/>
        <v>0</v>
      </c>
      <c r="N164" s="16">
        <f>'[1]TCE - ANEXO III - Preencher'!O173</f>
        <v>10.85</v>
      </c>
      <c r="O164" s="16">
        <f>'[1]TCE - ANEXO III - Preencher'!P173</f>
        <v>0</v>
      </c>
      <c r="P164" s="17">
        <f t="shared" si="14"/>
        <v>10.85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990.78920000000005</v>
      </c>
    </row>
    <row r="165" spans="1:28" s="4" customFormat="1" x14ac:dyDescent="0.2">
      <c r="A165" s="9">
        <f>IFERROR(VLOOKUP(B165,'[1]DADOS (OCULTAR)'!$P$3:$R$91,3,0),"")</f>
        <v>9039744000275</v>
      </c>
      <c r="B165" s="10" t="str">
        <f>'[1]TCE - ANEXO III - Preencher'!C174</f>
        <v>HOSPITAL MIGUEL ARRAES</v>
      </c>
      <c r="C165" s="11"/>
      <c r="D165" s="12" t="str">
        <f>'[1]TCE - ANEXO III - Preencher'!E174</f>
        <v>BRUNO THIAGO DE SANTANA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 t="str">
        <f>'[1]TCE - ANEXO III - Preencher'!G174</f>
        <v>5151-10</v>
      </c>
      <c r="G165" s="14" t="str">
        <f>IF('[1]TCE - ANEXO III - Preencher'!H174="","",'[1]TCE - ANEXO III - Preencher'!H174)</f>
        <v>08/2021</v>
      </c>
      <c r="H165" s="15">
        <f>'[1]TCE - ANEXO III - Preencher'!I174</f>
        <v>0</v>
      </c>
      <c r="I165" s="15">
        <f>'[1]TCE - ANEXO III - Preencher'!J174</f>
        <v>106.21680000000001</v>
      </c>
      <c r="J165" s="15">
        <f>'[1]TCE - ANEXO III - Preencher'!K174</f>
        <v>0</v>
      </c>
      <c r="K165" s="16">
        <f>'[1]TCE - ANEXO III - Preencher'!L174</f>
        <v>340.61</v>
      </c>
      <c r="L165" s="16">
        <f>'[1]TCE - ANEXO III - Preencher'!M174</f>
        <v>22.2</v>
      </c>
      <c r="M165" s="16">
        <f t="shared" si="13"/>
        <v>318.41000000000003</v>
      </c>
      <c r="N165" s="16">
        <f>'[1]TCE - ANEXO III - Preencher'!O174</f>
        <v>1.35</v>
      </c>
      <c r="O165" s="16">
        <f>'[1]TCE - ANEXO III - Preencher'!P174</f>
        <v>0</v>
      </c>
      <c r="P165" s="17">
        <f t="shared" si="14"/>
        <v>1.35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425.97680000000003</v>
      </c>
    </row>
    <row r="166" spans="1:28" s="4" customFormat="1" x14ac:dyDescent="0.2">
      <c r="A166" s="9">
        <f>IFERROR(VLOOKUP(B166,'[1]DADOS (OCULTAR)'!$P$3:$R$91,3,0),"")</f>
        <v>9039744000275</v>
      </c>
      <c r="B166" s="10" t="str">
        <f>'[1]TCE - ANEXO III - Preencher'!C175</f>
        <v>HOSPITAL MIGUEL ARRAES</v>
      </c>
      <c r="C166" s="11"/>
      <c r="D166" s="12" t="str">
        <f>'[1]TCE - ANEXO III - Preencher'!E175</f>
        <v>CAMILA DOS SANTOS CAZER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 t="str">
        <f>'[1]TCE - ANEXO III - Preencher'!G175</f>
        <v>2235-05</v>
      </c>
      <c r="G166" s="14" t="str">
        <f>IF('[1]TCE - ANEXO III - Preencher'!H175="","",'[1]TCE - ANEXO III - Preencher'!H175)</f>
        <v>08/2021</v>
      </c>
      <c r="H166" s="15">
        <f>'[1]TCE - ANEXO III - Preencher'!I175</f>
        <v>0</v>
      </c>
      <c r="I166" s="15">
        <f>'[1]TCE - ANEXO III - Preencher'!J175</f>
        <v>209.76240000000001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2.84</v>
      </c>
      <c r="O166" s="16">
        <f>'[1]TCE - ANEXO III - Preencher'!P175</f>
        <v>0</v>
      </c>
      <c r="P166" s="17">
        <f t="shared" si="14"/>
        <v>2.84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212.60240000000002</v>
      </c>
    </row>
    <row r="167" spans="1:28" s="4" customFormat="1" x14ac:dyDescent="0.2">
      <c r="A167" s="9">
        <f>IFERROR(VLOOKUP(B167,'[1]DADOS (OCULTAR)'!$P$3:$R$91,3,0),"")</f>
        <v>9039744000275</v>
      </c>
      <c r="B167" s="10" t="str">
        <f>'[1]TCE - ANEXO III - Preencher'!C176</f>
        <v>HOSPITAL MIGUEL ARRAES</v>
      </c>
      <c r="C167" s="11"/>
      <c r="D167" s="12" t="str">
        <f>'[1]TCE - ANEXO III - Preencher'!E176</f>
        <v>CAMILA MARIA BARROS DA SILVA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 t="str">
        <f>'[1]TCE - ANEXO III - Preencher'!G176</f>
        <v>2234-05</v>
      </c>
      <c r="G167" s="14" t="str">
        <f>IF('[1]TCE - ANEXO III - Preencher'!H176="","",'[1]TCE - ANEXO III - Preencher'!H176)</f>
        <v>08/2021</v>
      </c>
      <c r="H167" s="15">
        <f>'[1]TCE - ANEXO III - Preencher'!I176</f>
        <v>0</v>
      </c>
      <c r="I167" s="15">
        <f>'[1]TCE - ANEXO III - Preencher'!J176</f>
        <v>508.79840000000002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1.35</v>
      </c>
      <c r="O167" s="16">
        <f>'[1]TCE - ANEXO III - Preencher'!P176</f>
        <v>0</v>
      </c>
      <c r="P167" s="17">
        <f t="shared" si="14"/>
        <v>1.35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510.14840000000004</v>
      </c>
    </row>
    <row r="168" spans="1:28" s="4" customFormat="1" x14ac:dyDescent="0.2">
      <c r="A168" s="9">
        <f>IFERROR(VLOOKUP(B168,'[1]DADOS (OCULTAR)'!$P$3:$R$91,3,0),"")</f>
        <v>9039744000275</v>
      </c>
      <c r="B168" s="10" t="str">
        <f>'[1]TCE - ANEXO III - Preencher'!C177</f>
        <v>HOSPITAL MIGUEL ARRAES</v>
      </c>
      <c r="C168" s="11"/>
      <c r="D168" s="12" t="str">
        <f>'[1]TCE - ANEXO III - Preencher'!E177</f>
        <v>CAMILA MARIA DA SILVA</v>
      </c>
      <c r="E168" s="10" t="str">
        <f>IF('[1]TCE - ANEXO III - Preencher'!F177="4 - Assistência Odontológica","2 - Outros Profissionais da Saúde",'[1]TCE - ANEXO III - Preencher'!F177)</f>
        <v>3 - Administrativo</v>
      </c>
      <c r="F168" s="13" t="str">
        <f>'[1]TCE - ANEXO III - Preencher'!G177</f>
        <v>4110-10</v>
      </c>
      <c r="G168" s="14" t="str">
        <f>IF('[1]TCE - ANEXO III - Preencher'!H177="","",'[1]TCE - ANEXO III - Preencher'!H177)</f>
        <v>08/2021</v>
      </c>
      <c r="H168" s="15">
        <f>'[1]TCE - ANEXO III - Preencher'!I177</f>
        <v>0</v>
      </c>
      <c r="I168" s="15">
        <f>'[1]TCE - ANEXO III - Preencher'!J177</f>
        <v>100.3728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1.35</v>
      </c>
      <c r="O168" s="16">
        <f>'[1]TCE - ANEXO III - Preencher'!P177</f>
        <v>0</v>
      </c>
      <c r="P168" s="17">
        <f t="shared" si="14"/>
        <v>1.35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101.72279999999999</v>
      </c>
    </row>
    <row r="169" spans="1:28" s="4" customFormat="1" x14ac:dyDescent="0.2">
      <c r="A169" s="9">
        <f>IFERROR(VLOOKUP(B169,'[1]DADOS (OCULTAR)'!$P$3:$R$91,3,0),"")</f>
        <v>9039744000275</v>
      </c>
      <c r="B169" s="10" t="str">
        <f>'[1]TCE - ANEXO III - Preencher'!C178</f>
        <v>HOSPITAL MIGUEL ARRAES</v>
      </c>
      <c r="C169" s="11"/>
      <c r="D169" s="12" t="str">
        <f>'[1]TCE - ANEXO III - Preencher'!E178</f>
        <v>CAMILA NOVAES DE SANTANA</v>
      </c>
      <c r="E169" s="10" t="str">
        <f>IF('[1]TCE - ANEXO III - Preencher'!F178="4 - Assistência Odontológica","2 - Outros Profissionais da Saúde",'[1]TCE - ANEXO III - Preencher'!F178)</f>
        <v>1 - Médico</v>
      </c>
      <c r="F169" s="13" t="str">
        <f>'[1]TCE - ANEXO III - Preencher'!G178</f>
        <v>2251-25</v>
      </c>
      <c r="G169" s="14" t="str">
        <f>IF('[1]TCE - ANEXO III - Preencher'!H178="","",'[1]TCE - ANEXO III - Preencher'!H178)</f>
        <v>08/2021</v>
      </c>
      <c r="H169" s="15">
        <f>'[1]TCE - ANEXO III - Preencher'!I178</f>
        <v>0</v>
      </c>
      <c r="I169" s="15">
        <f>'[1]TCE - ANEXO III - Preencher'!J178</f>
        <v>453.83920000000001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10.85</v>
      </c>
      <c r="O169" s="16">
        <f>'[1]TCE - ANEXO III - Preencher'!P178</f>
        <v>0</v>
      </c>
      <c r="P169" s="17">
        <f t="shared" si="14"/>
        <v>10.85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464.68920000000003</v>
      </c>
    </row>
    <row r="170" spans="1:28" s="4" customFormat="1" x14ac:dyDescent="0.2">
      <c r="A170" s="9">
        <f>IFERROR(VLOOKUP(B170,'[1]DADOS (OCULTAR)'!$P$3:$R$91,3,0),"")</f>
        <v>9039744000275</v>
      </c>
      <c r="B170" s="10" t="str">
        <f>'[1]TCE - ANEXO III - Preencher'!C179</f>
        <v>HOSPITAL MIGUEL ARRAES</v>
      </c>
      <c r="C170" s="11"/>
      <c r="D170" s="12" t="str">
        <f>'[1]TCE - ANEXO III - Preencher'!E179</f>
        <v>CAMILA TRAVASSOS DE VASCONCELOS RODRIGUES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 t="str">
        <f>'[1]TCE - ANEXO III - Preencher'!G179</f>
        <v>2238-10</v>
      </c>
      <c r="G170" s="14" t="str">
        <f>IF('[1]TCE - ANEXO III - Preencher'!H179="","",'[1]TCE - ANEXO III - Preencher'!H179)</f>
        <v>08/2021</v>
      </c>
      <c r="H170" s="15">
        <f>'[1]TCE - ANEXO III - Preencher'!I179</f>
        <v>0</v>
      </c>
      <c r="I170" s="15">
        <f>'[1]TCE - ANEXO III - Preencher'!J179</f>
        <v>214.87520000000001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1.35</v>
      </c>
      <c r="O170" s="16">
        <f>'[1]TCE - ANEXO III - Preencher'!P179</f>
        <v>0</v>
      </c>
      <c r="P170" s="17">
        <f t="shared" si="14"/>
        <v>1.35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216.2252</v>
      </c>
    </row>
    <row r="171" spans="1:28" s="4" customFormat="1" x14ac:dyDescent="0.2">
      <c r="A171" s="9">
        <f>IFERROR(VLOOKUP(B171,'[1]DADOS (OCULTAR)'!$P$3:$R$91,3,0),"")</f>
        <v>9039744000275</v>
      </c>
      <c r="B171" s="10" t="str">
        <f>'[1]TCE - ANEXO III - Preencher'!C180</f>
        <v>HOSPITAL MIGUEL ARRAES</v>
      </c>
      <c r="C171" s="11"/>
      <c r="D171" s="12" t="str">
        <f>'[1]TCE - ANEXO III - Preencher'!E180</f>
        <v>CAMILA TWANY NUNES DE SOUZA</v>
      </c>
      <c r="E171" s="10" t="str">
        <f>IF('[1]TCE - ANEXO III - Preencher'!F180="4 - Assistência Odontológica","2 - Outros Profissionais da Saúde",'[1]TCE - ANEXO III - Preencher'!F180)</f>
        <v>1 - Médico</v>
      </c>
      <c r="F171" s="13" t="str">
        <f>'[1]TCE - ANEXO III - Preencher'!G180</f>
        <v>2251-25</v>
      </c>
      <c r="G171" s="14" t="str">
        <f>IF('[1]TCE - ANEXO III - Preencher'!H180="","",'[1]TCE - ANEXO III - Preencher'!H180)</f>
        <v>08/2021</v>
      </c>
      <c r="H171" s="15">
        <f>'[1]TCE - ANEXO III - Preencher'!I180</f>
        <v>0</v>
      </c>
      <c r="I171" s="15">
        <f>'[1]TCE - ANEXO III - Preencher'!J180</f>
        <v>383.26960000000003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10.85</v>
      </c>
      <c r="O171" s="16">
        <f>'[1]TCE - ANEXO III - Preencher'!P180</f>
        <v>0</v>
      </c>
      <c r="P171" s="17">
        <f t="shared" si="14"/>
        <v>10.85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394.11960000000005</v>
      </c>
    </row>
    <row r="172" spans="1:28" s="4" customFormat="1" x14ac:dyDescent="0.2">
      <c r="A172" s="9">
        <f>IFERROR(VLOOKUP(B172,'[1]DADOS (OCULTAR)'!$P$3:$R$91,3,0),"")</f>
        <v>9039744000275</v>
      </c>
      <c r="B172" s="10" t="str">
        <f>'[1]TCE - ANEXO III - Preencher'!C181</f>
        <v>HOSPITAL MIGUEL ARRAES</v>
      </c>
      <c r="C172" s="11"/>
      <c r="D172" s="12" t="str">
        <f>'[1]TCE - ANEXO III - Preencher'!E181</f>
        <v>CANDIDO FABIANO BESERRA DE SOUZA</v>
      </c>
      <c r="E172" s="10" t="str">
        <f>IF('[1]TCE - ANEXO III - Preencher'!F181="4 - Assistência Odontológica","2 - Outros Profissionais da Saúde",'[1]TCE - ANEXO III - Preencher'!F181)</f>
        <v>3 - Administrativo</v>
      </c>
      <c r="F172" s="13" t="str">
        <f>'[1]TCE - ANEXO III - Preencher'!G181</f>
        <v>5174-10</v>
      </c>
      <c r="G172" s="14" t="str">
        <f>IF('[1]TCE - ANEXO III - Preencher'!H181="","",'[1]TCE - ANEXO III - Preencher'!H181)</f>
        <v>08/2021</v>
      </c>
      <c r="H172" s="15">
        <f>'[1]TCE - ANEXO III - Preencher'!I181</f>
        <v>0</v>
      </c>
      <c r="I172" s="15">
        <f>'[1]TCE - ANEXO III - Preencher'!J181</f>
        <v>104.0312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1.35</v>
      </c>
      <c r="O172" s="16">
        <f>'[1]TCE - ANEXO III - Preencher'!P181</f>
        <v>0</v>
      </c>
      <c r="P172" s="17">
        <f t="shared" si="14"/>
        <v>1.35</v>
      </c>
      <c r="Q172" s="16">
        <f>'[1]TCE - ANEXO III - Preencher'!R181</f>
        <v>146.75</v>
      </c>
      <c r="R172" s="16">
        <f>'[1]TCE - ANEXO III - Preencher'!S181</f>
        <v>62.33</v>
      </c>
      <c r="S172" s="17">
        <f t="shared" si="15"/>
        <v>84.42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189.80119999999999</v>
      </c>
    </row>
    <row r="173" spans="1:28" s="4" customFormat="1" x14ac:dyDescent="0.2">
      <c r="A173" s="9">
        <f>IFERROR(VLOOKUP(B173,'[1]DADOS (OCULTAR)'!$P$3:$R$91,3,0),"")</f>
        <v>9039744000275</v>
      </c>
      <c r="B173" s="10" t="str">
        <f>'[1]TCE - ANEXO III - Preencher'!C182</f>
        <v>HOSPITAL MIGUEL ARRAES</v>
      </c>
      <c r="C173" s="11"/>
      <c r="D173" s="12" t="str">
        <f>'[1]TCE - ANEXO III - Preencher'!E182</f>
        <v>CARLA CRISTINA CORDEIRO DA SILVA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 t="str">
        <f>'[1]TCE - ANEXO III - Preencher'!G182</f>
        <v>3222-05</v>
      </c>
      <c r="G173" s="14" t="str">
        <f>IF('[1]TCE - ANEXO III - Preencher'!H182="","",'[1]TCE - ANEXO III - Preencher'!H182)</f>
        <v>08/2021</v>
      </c>
      <c r="H173" s="15">
        <f>'[1]TCE - ANEXO III - Preencher'!I182</f>
        <v>0</v>
      </c>
      <c r="I173" s="15">
        <f>'[1]TCE - ANEXO III - Preencher'!J182</f>
        <v>113.2304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1.35</v>
      </c>
      <c r="O173" s="16">
        <f>'[1]TCE - ANEXO III - Preencher'!P182</f>
        <v>0</v>
      </c>
      <c r="P173" s="17">
        <f t="shared" si="14"/>
        <v>1.35</v>
      </c>
      <c r="Q173" s="16">
        <f>'[1]TCE - ANEXO III - Preencher'!R182</f>
        <v>158.15</v>
      </c>
      <c r="R173" s="16">
        <f>'[1]TCE - ANEXO III - Preencher'!S182</f>
        <v>58.44</v>
      </c>
      <c r="S173" s="17">
        <f t="shared" si="15"/>
        <v>99.710000000000008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214.29040000000001</v>
      </c>
    </row>
    <row r="174" spans="1:28" s="4" customFormat="1" x14ac:dyDescent="0.2">
      <c r="A174" s="9">
        <f>IFERROR(VLOOKUP(B174,'[1]DADOS (OCULTAR)'!$P$3:$R$91,3,0),"")</f>
        <v>9039744000275</v>
      </c>
      <c r="B174" s="10" t="str">
        <f>'[1]TCE - ANEXO III - Preencher'!C183</f>
        <v>HOSPITAL MIGUEL ARRAES</v>
      </c>
      <c r="C174" s="11"/>
      <c r="D174" s="12" t="str">
        <f>'[1]TCE - ANEXO III - Preencher'!E183</f>
        <v>CARLA DANIELE SANTORO DE MELO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 t="str">
        <f>'[1]TCE - ANEXO III - Preencher'!G183</f>
        <v>2235-05</v>
      </c>
      <c r="G174" s="14" t="str">
        <f>IF('[1]TCE - ANEXO III - Preencher'!H183="","",'[1]TCE - ANEXO III - Preencher'!H183)</f>
        <v>08/2021</v>
      </c>
      <c r="H174" s="15">
        <f>'[1]TCE - ANEXO III - Preencher'!I183</f>
        <v>0</v>
      </c>
      <c r="I174" s="15">
        <f>'[1]TCE - ANEXO III - Preencher'!J183</f>
        <v>439.44479999999999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2.84</v>
      </c>
      <c r="O174" s="16">
        <f>'[1]TCE - ANEXO III - Preencher'!P183</f>
        <v>0</v>
      </c>
      <c r="P174" s="17">
        <f t="shared" si="14"/>
        <v>2.84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442.28479999999996</v>
      </c>
    </row>
    <row r="175" spans="1:28" s="4" customFormat="1" x14ac:dyDescent="0.2">
      <c r="A175" s="9">
        <f>IFERROR(VLOOKUP(B175,'[1]DADOS (OCULTAR)'!$P$3:$R$91,3,0),"")</f>
        <v>9039744000275</v>
      </c>
      <c r="B175" s="10" t="str">
        <f>'[1]TCE - ANEXO III - Preencher'!C184</f>
        <v>HOSPITAL MIGUEL ARRAES</v>
      </c>
      <c r="C175" s="11"/>
      <c r="D175" s="12" t="str">
        <f>'[1]TCE - ANEXO III - Preencher'!E184</f>
        <v>CARLA MARIA SANTIAGO DE OLIVEIRA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 t="str">
        <f>'[1]TCE - ANEXO III - Preencher'!G184</f>
        <v>3222-05</v>
      </c>
      <c r="G175" s="14" t="str">
        <f>IF('[1]TCE - ANEXO III - Preencher'!H184="","",'[1]TCE - ANEXO III - Preencher'!H184)</f>
        <v>08/2021</v>
      </c>
      <c r="H175" s="15">
        <f>'[1]TCE - ANEXO III - Preencher'!I184</f>
        <v>0</v>
      </c>
      <c r="I175" s="15">
        <f>'[1]TCE - ANEXO III - Preencher'!J184</f>
        <v>132.7184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1.35</v>
      </c>
      <c r="O175" s="16">
        <f>'[1]TCE - ANEXO III - Preencher'!P184</f>
        <v>0</v>
      </c>
      <c r="P175" s="17">
        <f t="shared" si="14"/>
        <v>1.35</v>
      </c>
      <c r="Q175" s="16">
        <f>'[1]TCE - ANEXO III - Preencher'!R184</f>
        <v>168.35</v>
      </c>
      <c r="R175" s="16">
        <f>'[1]TCE - ANEXO III - Preencher'!S184</f>
        <v>62.98</v>
      </c>
      <c r="S175" s="17">
        <f t="shared" si="15"/>
        <v>105.37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239.4384</v>
      </c>
    </row>
    <row r="176" spans="1:28" s="4" customFormat="1" x14ac:dyDescent="0.2">
      <c r="A176" s="9">
        <f>IFERROR(VLOOKUP(B176,'[1]DADOS (OCULTAR)'!$P$3:$R$91,3,0),"")</f>
        <v>9039744000275</v>
      </c>
      <c r="B176" s="10" t="str">
        <f>'[1]TCE - ANEXO III - Preencher'!C185</f>
        <v>HOSPITAL MIGUEL ARRAES</v>
      </c>
      <c r="C176" s="11"/>
      <c r="D176" s="12" t="str">
        <f>'[1]TCE - ANEXO III - Preencher'!E185</f>
        <v>CARLA RAMOS DA SILVA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 t="str">
        <f>'[1]TCE - ANEXO III - Preencher'!G185</f>
        <v>3222-05</v>
      </c>
      <c r="G176" s="14" t="str">
        <f>IF('[1]TCE - ANEXO III - Preencher'!H185="","",'[1]TCE - ANEXO III - Preencher'!H185)</f>
        <v>08/2021</v>
      </c>
      <c r="H176" s="15">
        <f>'[1]TCE - ANEXO III - Preencher'!I185</f>
        <v>0</v>
      </c>
      <c r="I176" s="15">
        <f>'[1]TCE - ANEXO III - Preencher'!J185</f>
        <v>138.77440000000001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1.35</v>
      </c>
      <c r="O176" s="16">
        <f>'[1]TCE - ANEXO III - Preencher'!P185</f>
        <v>0</v>
      </c>
      <c r="P176" s="17">
        <f t="shared" si="14"/>
        <v>1.35</v>
      </c>
      <c r="Q176" s="16">
        <f>'[1]TCE - ANEXO III - Preencher'!R185</f>
        <v>250.4</v>
      </c>
      <c r="R176" s="16">
        <f>'[1]TCE - ANEXO III - Preencher'!S185</f>
        <v>61.03</v>
      </c>
      <c r="S176" s="17">
        <f t="shared" si="15"/>
        <v>189.37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329.49440000000004</v>
      </c>
    </row>
    <row r="177" spans="1:28" s="4" customFormat="1" x14ac:dyDescent="0.2">
      <c r="A177" s="9">
        <f>IFERROR(VLOOKUP(B177,'[1]DADOS (OCULTAR)'!$P$3:$R$91,3,0),"")</f>
        <v>9039744000275</v>
      </c>
      <c r="B177" s="10" t="str">
        <f>'[1]TCE - ANEXO III - Preencher'!C186</f>
        <v>HOSPITAL MIGUEL ARRAES</v>
      </c>
      <c r="C177" s="11"/>
      <c r="D177" s="12" t="str">
        <f>'[1]TCE - ANEXO III - Preencher'!E186</f>
        <v>CARLA REBECA BARROS DE SOUZA FELIX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 t="str">
        <f>'[1]TCE - ANEXO III - Preencher'!G186</f>
        <v>2235-05</v>
      </c>
      <c r="G177" s="14" t="str">
        <f>IF('[1]TCE - ANEXO III - Preencher'!H186="","",'[1]TCE - ANEXO III - Preencher'!H186)</f>
        <v>08/2021</v>
      </c>
      <c r="H177" s="15">
        <f>'[1]TCE - ANEXO III - Preencher'!I186</f>
        <v>0</v>
      </c>
      <c r="I177" s="15">
        <f>'[1]TCE - ANEXO III - Preencher'!J186</f>
        <v>195.29759999999999</v>
      </c>
      <c r="J177" s="15">
        <f>'[1]TCE - ANEXO III - Preencher'!K186</f>
        <v>0</v>
      </c>
      <c r="K177" s="16">
        <f>'[1]TCE - ANEXO III - Preencher'!L186</f>
        <v>340.61</v>
      </c>
      <c r="L177" s="16">
        <f>'[1]TCE - ANEXO III - Preencher'!M186</f>
        <v>2.39</v>
      </c>
      <c r="M177" s="16">
        <f t="shared" si="13"/>
        <v>338.22</v>
      </c>
      <c r="N177" s="16">
        <f>'[1]TCE - ANEXO III - Preencher'!O186</f>
        <v>2.84</v>
      </c>
      <c r="O177" s="16">
        <f>'[1]TCE - ANEXO III - Preencher'!P186</f>
        <v>0</v>
      </c>
      <c r="P177" s="17">
        <f t="shared" si="14"/>
        <v>2.84</v>
      </c>
      <c r="Q177" s="16">
        <f>'[1]TCE - ANEXO III - Preencher'!R186</f>
        <v>429.95000000000005</v>
      </c>
      <c r="R177" s="16">
        <f>'[1]TCE - ANEXO III - Preencher'!S186</f>
        <v>92.59</v>
      </c>
      <c r="S177" s="17">
        <f t="shared" si="15"/>
        <v>337.36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873.71760000000006</v>
      </c>
    </row>
    <row r="178" spans="1:28" s="4" customFormat="1" x14ac:dyDescent="0.2">
      <c r="A178" s="9">
        <f>IFERROR(VLOOKUP(B178,'[1]DADOS (OCULTAR)'!$P$3:$R$91,3,0),"")</f>
        <v>9039744000275</v>
      </c>
      <c r="B178" s="10" t="str">
        <f>'[1]TCE - ANEXO III - Preencher'!C187</f>
        <v>HOSPITAL MIGUEL ARRAES</v>
      </c>
      <c r="C178" s="11"/>
      <c r="D178" s="12" t="str">
        <f>'[1]TCE - ANEXO III - Preencher'!E187</f>
        <v>CARLOS ADRIANO COSTA DOS SANTOS</v>
      </c>
      <c r="E178" s="10" t="str">
        <f>IF('[1]TCE - ANEXO III - Preencher'!F187="4 - Assistência Odontológica","2 - Outros Profissionais da Saúde",'[1]TCE - ANEXO III - Preencher'!F187)</f>
        <v>3 - Administrativo</v>
      </c>
      <c r="F178" s="13" t="str">
        <f>'[1]TCE - ANEXO III - Preencher'!G187</f>
        <v>7823-20</v>
      </c>
      <c r="G178" s="14" t="str">
        <f>IF('[1]TCE - ANEXO III - Preencher'!H187="","",'[1]TCE - ANEXO III - Preencher'!H187)</f>
        <v>08/2021</v>
      </c>
      <c r="H178" s="15">
        <f>'[1]TCE - ANEXO III - Preencher'!I187</f>
        <v>0</v>
      </c>
      <c r="I178" s="15">
        <f>'[1]TCE - ANEXO III - Preencher'!J187</f>
        <v>167.8056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1.35</v>
      </c>
      <c r="O178" s="16">
        <f>'[1]TCE - ANEXO III - Preencher'!P187</f>
        <v>0</v>
      </c>
      <c r="P178" s="17">
        <f t="shared" si="14"/>
        <v>1.35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169.15559999999999</v>
      </c>
    </row>
    <row r="179" spans="1:28" s="4" customFormat="1" x14ac:dyDescent="0.2">
      <c r="A179" s="9">
        <f>IFERROR(VLOOKUP(B179,'[1]DADOS (OCULTAR)'!$P$3:$R$91,3,0),"")</f>
        <v>9039744000275</v>
      </c>
      <c r="B179" s="10" t="str">
        <f>'[1]TCE - ANEXO III - Preencher'!C188</f>
        <v>HOSPITAL MIGUEL ARRAES</v>
      </c>
      <c r="C179" s="11"/>
      <c r="D179" s="12" t="str">
        <f>'[1]TCE - ANEXO III - Preencher'!E188</f>
        <v>CARLOS ALBERTO DO NASCIMENTO JUNIOR</v>
      </c>
      <c r="E179" s="10" t="str">
        <f>IF('[1]TCE - ANEXO III - Preencher'!F188="4 - Assistência Odontológica","2 - Outros Profissionais da Saúde",'[1]TCE - ANEXO III - Preencher'!F188)</f>
        <v>3 - Administrativo</v>
      </c>
      <c r="F179" s="13" t="str">
        <f>'[1]TCE - ANEXO III - Preencher'!G188</f>
        <v>5174-10</v>
      </c>
      <c r="G179" s="14" t="str">
        <f>IF('[1]TCE - ANEXO III - Preencher'!H188="","",'[1]TCE - ANEXO III - Preencher'!H188)</f>
        <v>08/2021</v>
      </c>
      <c r="H179" s="15">
        <f>'[1]TCE - ANEXO III - Preencher'!I188</f>
        <v>0</v>
      </c>
      <c r="I179" s="15">
        <f>'[1]TCE - ANEXO III - Preencher'!J188</f>
        <v>102.44880000000001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1.35</v>
      </c>
      <c r="O179" s="16">
        <f>'[1]TCE - ANEXO III - Preencher'!P188</f>
        <v>0</v>
      </c>
      <c r="P179" s="17">
        <f t="shared" si="14"/>
        <v>1.35</v>
      </c>
      <c r="Q179" s="16">
        <f>'[1]TCE - ANEXO III - Preencher'!R188</f>
        <v>137.9</v>
      </c>
      <c r="R179" s="16">
        <f>'[1]TCE - ANEXO III - Preencher'!S188</f>
        <v>66.78</v>
      </c>
      <c r="S179" s="17">
        <f t="shared" si="15"/>
        <v>71.12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174.9188</v>
      </c>
    </row>
    <row r="180" spans="1:28" s="4" customFormat="1" x14ac:dyDescent="0.2">
      <c r="A180" s="9">
        <f>IFERROR(VLOOKUP(B180,'[1]DADOS (OCULTAR)'!$P$3:$R$91,3,0),"")</f>
        <v>9039744000275</v>
      </c>
      <c r="B180" s="10" t="str">
        <f>'[1]TCE - ANEXO III - Preencher'!C189</f>
        <v>HOSPITAL MIGUEL ARRAES</v>
      </c>
      <c r="C180" s="11"/>
      <c r="D180" s="12" t="str">
        <f>'[1]TCE - ANEXO III - Preencher'!E189</f>
        <v>CARLOS ALFREDO RAMIREZ GONZALEZ</v>
      </c>
      <c r="E180" s="10" t="str">
        <f>IF('[1]TCE - ANEXO III - Preencher'!F189="4 - Assistência Odontológica","2 - Outros Profissionais da Saúde",'[1]TCE - ANEXO III - Preencher'!F189)</f>
        <v>1 - Médico</v>
      </c>
      <c r="F180" s="13" t="str">
        <f>'[1]TCE - ANEXO III - Preencher'!G189</f>
        <v>2252-25</v>
      </c>
      <c r="G180" s="14" t="str">
        <f>IF('[1]TCE - ANEXO III - Preencher'!H189="","",'[1]TCE - ANEXO III - Preencher'!H189)</f>
        <v>08/2021</v>
      </c>
      <c r="H180" s="15">
        <f>'[1]TCE - ANEXO III - Preencher'!I189</f>
        <v>0</v>
      </c>
      <c r="I180" s="15">
        <f>'[1]TCE - ANEXO III - Preencher'!J189</f>
        <v>794.74880000000007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10.85</v>
      </c>
      <c r="O180" s="16">
        <f>'[1]TCE - ANEXO III - Preencher'!P189</f>
        <v>0</v>
      </c>
      <c r="P180" s="17">
        <f t="shared" si="14"/>
        <v>10.85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805.5988000000001</v>
      </c>
    </row>
    <row r="181" spans="1:28" s="4" customFormat="1" x14ac:dyDescent="0.2">
      <c r="A181" s="9">
        <f>IFERROR(VLOOKUP(B181,'[1]DADOS (OCULTAR)'!$P$3:$R$91,3,0),"")</f>
        <v>9039744000275</v>
      </c>
      <c r="B181" s="10" t="str">
        <f>'[1]TCE - ANEXO III - Preencher'!C190</f>
        <v>HOSPITAL MIGUEL ARRAES</v>
      </c>
      <c r="C181" s="11"/>
      <c r="D181" s="12" t="str">
        <f>'[1]TCE - ANEXO III - Preencher'!E190</f>
        <v>CARLOS ANTONIO DA SILVA</v>
      </c>
      <c r="E181" s="10" t="str">
        <f>IF('[1]TCE - ANEXO III - Preencher'!F190="4 - Assistência Odontológica","2 - Outros Profissionais da Saúde",'[1]TCE - ANEXO III - Preencher'!F190)</f>
        <v>3 - Administrativo</v>
      </c>
      <c r="F181" s="13" t="str">
        <f>'[1]TCE - ANEXO III - Preencher'!G190</f>
        <v>5174-10</v>
      </c>
      <c r="G181" s="14" t="str">
        <f>IF('[1]TCE - ANEXO III - Preencher'!H190="","",'[1]TCE - ANEXO III - Preencher'!H190)</f>
        <v>08/2021</v>
      </c>
      <c r="H181" s="15">
        <f>'[1]TCE - ANEXO III - Preencher'!I190</f>
        <v>0</v>
      </c>
      <c r="I181" s="15">
        <f>'[1]TCE - ANEXO III - Preencher'!J190</f>
        <v>100.13679999999999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1.35</v>
      </c>
      <c r="O181" s="16">
        <f>'[1]TCE - ANEXO III - Preencher'!P190</f>
        <v>0</v>
      </c>
      <c r="P181" s="17">
        <f t="shared" si="14"/>
        <v>1.35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101.48679999999999</v>
      </c>
    </row>
    <row r="182" spans="1:28" s="4" customFormat="1" x14ac:dyDescent="0.2">
      <c r="A182" s="9">
        <f>IFERROR(VLOOKUP(B182,'[1]DADOS (OCULTAR)'!$P$3:$R$91,3,0),"")</f>
        <v>9039744000275</v>
      </c>
      <c r="B182" s="10" t="str">
        <f>'[1]TCE - ANEXO III - Preencher'!C191</f>
        <v>HOSPITAL MIGUEL ARRAES</v>
      </c>
      <c r="C182" s="11"/>
      <c r="D182" s="12" t="str">
        <f>'[1]TCE - ANEXO III - Preencher'!E191</f>
        <v>CARLOS ANTONIO JOAQUIM DA SILVA FILHO</v>
      </c>
      <c r="E182" s="10" t="str">
        <f>IF('[1]TCE - ANEXO III - Preencher'!F191="4 - Assistência Odontológica","2 - Outros Profissionais da Saúde",'[1]TCE - ANEXO III - Preencher'!F191)</f>
        <v>3 - Administrativo</v>
      </c>
      <c r="F182" s="13" t="str">
        <f>'[1]TCE - ANEXO III - Preencher'!G191</f>
        <v>5163-45</v>
      </c>
      <c r="G182" s="14" t="str">
        <f>IF('[1]TCE - ANEXO III - Preencher'!H191="","",'[1]TCE - ANEXO III - Preencher'!H191)</f>
        <v>08/2021</v>
      </c>
      <c r="H182" s="15">
        <f>'[1]TCE - ANEXO III - Preencher'!I191</f>
        <v>0</v>
      </c>
      <c r="I182" s="15">
        <f>'[1]TCE - ANEXO III - Preencher'!J191</f>
        <v>108.3592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1.35</v>
      </c>
      <c r="O182" s="16">
        <f>'[1]TCE - ANEXO III - Preencher'!P191</f>
        <v>0</v>
      </c>
      <c r="P182" s="17">
        <f t="shared" si="14"/>
        <v>1.35</v>
      </c>
      <c r="Q182" s="16">
        <f>'[1]TCE - ANEXO III - Preencher'!R191</f>
        <v>146.75</v>
      </c>
      <c r="R182" s="16">
        <f>'[1]TCE - ANEXO III - Preencher'!S191</f>
        <v>37.74</v>
      </c>
      <c r="S182" s="17">
        <f t="shared" si="15"/>
        <v>109.00999999999999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218.7192</v>
      </c>
    </row>
    <row r="183" spans="1:28" s="4" customFormat="1" x14ac:dyDescent="0.2">
      <c r="A183" s="9">
        <f>IFERROR(VLOOKUP(B183,'[1]DADOS (OCULTAR)'!$P$3:$R$91,3,0),"")</f>
        <v>9039744000275</v>
      </c>
      <c r="B183" s="10" t="str">
        <f>'[1]TCE - ANEXO III - Preencher'!C192</f>
        <v>HOSPITAL MIGUEL ARRAES</v>
      </c>
      <c r="C183" s="11"/>
      <c r="D183" s="12" t="str">
        <f>'[1]TCE - ANEXO III - Preencher'!E192</f>
        <v>CARLOS ANTONIO MARTINS DO VALE</v>
      </c>
      <c r="E183" s="10" t="str">
        <f>IF('[1]TCE - ANEXO III - Preencher'!F192="4 - Assistência Odontológica","2 - Outros Profissionais da Saúde",'[1]TCE - ANEXO III - Preencher'!F192)</f>
        <v>3 - Administrativo</v>
      </c>
      <c r="F183" s="13" t="str">
        <f>'[1]TCE - ANEXO III - Preencher'!G192</f>
        <v>5174-10</v>
      </c>
      <c r="G183" s="14" t="str">
        <f>IF('[1]TCE - ANEXO III - Preencher'!H192="","",'[1]TCE - ANEXO III - Preencher'!H192)</f>
        <v>08/2021</v>
      </c>
      <c r="H183" s="15">
        <f>'[1]TCE - ANEXO III - Preencher'!I192</f>
        <v>0</v>
      </c>
      <c r="I183" s="15">
        <f>'[1]TCE - ANEXO III - Preencher'!J192</f>
        <v>106.5528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1.35</v>
      </c>
      <c r="O183" s="16">
        <f>'[1]TCE - ANEXO III - Preencher'!P192</f>
        <v>0</v>
      </c>
      <c r="P183" s="17">
        <f t="shared" si="14"/>
        <v>1.35</v>
      </c>
      <c r="Q183" s="16">
        <f>'[1]TCE - ANEXO III - Preencher'!R192</f>
        <v>158.15</v>
      </c>
      <c r="R183" s="16">
        <f>'[1]TCE - ANEXO III - Preencher'!S192</f>
        <v>66.78</v>
      </c>
      <c r="S183" s="17">
        <f t="shared" si="15"/>
        <v>91.37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199.27280000000002</v>
      </c>
    </row>
    <row r="184" spans="1:28" s="4" customFormat="1" x14ac:dyDescent="0.2">
      <c r="A184" s="9">
        <f>IFERROR(VLOOKUP(B184,'[1]DADOS (OCULTAR)'!$P$3:$R$91,3,0),"")</f>
        <v>9039744000275</v>
      </c>
      <c r="B184" s="10" t="str">
        <f>'[1]TCE - ANEXO III - Preencher'!C193</f>
        <v>HOSPITAL MIGUEL ARRAES</v>
      </c>
      <c r="C184" s="11"/>
      <c r="D184" s="12" t="str">
        <f>'[1]TCE - ANEXO III - Preencher'!E193</f>
        <v>CARLOS FERNANDO LIRA RAMOS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 t="str">
        <f>'[1]TCE - ANEXO III - Preencher'!G193</f>
        <v>3222-05</v>
      </c>
      <c r="G184" s="14" t="str">
        <f>IF('[1]TCE - ANEXO III - Preencher'!H193="","",'[1]TCE - ANEXO III - Preencher'!H193)</f>
        <v>08/2021</v>
      </c>
      <c r="H184" s="15">
        <f>'[1]TCE - ANEXO III - Preencher'!I193</f>
        <v>0</v>
      </c>
      <c r="I184" s="15">
        <f>'[1]TCE - ANEXO III - Preencher'!J193</f>
        <v>109.724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1.35</v>
      </c>
      <c r="O184" s="16">
        <f>'[1]TCE - ANEXO III - Preencher'!P193</f>
        <v>0</v>
      </c>
      <c r="P184" s="17">
        <f t="shared" si="14"/>
        <v>1.35</v>
      </c>
      <c r="Q184" s="16">
        <f>'[1]TCE - ANEXO III - Preencher'!R193</f>
        <v>309.95000000000005</v>
      </c>
      <c r="R184" s="16">
        <f>'[1]TCE - ANEXO III - Preencher'!S193</f>
        <v>67.8</v>
      </c>
      <c r="S184" s="17">
        <f t="shared" si="15"/>
        <v>242.15000000000003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353.22400000000005</v>
      </c>
    </row>
    <row r="185" spans="1:28" s="4" customFormat="1" x14ac:dyDescent="0.2">
      <c r="A185" s="9">
        <f>IFERROR(VLOOKUP(B185,'[1]DADOS (OCULTAR)'!$P$3:$R$91,3,0),"")</f>
        <v>9039744000275</v>
      </c>
      <c r="B185" s="10" t="str">
        <f>'[1]TCE - ANEXO III - Preencher'!C194</f>
        <v>HOSPITAL MIGUEL ARRAES</v>
      </c>
      <c r="C185" s="11"/>
      <c r="D185" s="12" t="str">
        <f>'[1]TCE - ANEXO III - Preencher'!E194</f>
        <v>CARLOS JOSE CANDIDO DO NASCIMENTO</v>
      </c>
      <c r="E185" s="10" t="str">
        <f>IF('[1]TCE - ANEXO III - Preencher'!F194="4 - Assistência Odontológica","2 - Outros Profissionais da Saúde",'[1]TCE - ANEXO III - Preencher'!F194)</f>
        <v>3 - Administrativo</v>
      </c>
      <c r="F185" s="13" t="str">
        <f>'[1]TCE - ANEXO III - Preencher'!G194</f>
        <v>5174-10</v>
      </c>
      <c r="G185" s="14" t="str">
        <f>IF('[1]TCE - ANEXO III - Preencher'!H194="","",'[1]TCE - ANEXO III - Preencher'!H194)</f>
        <v>08/2021</v>
      </c>
      <c r="H185" s="15">
        <f>'[1]TCE - ANEXO III - Preencher'!I194</f>
        <v>0</v>
      </c>
      <c r="I185" s="15">
        <f>'[1]TCE - ANEXO III - Preencher'!J194</f>
        <v>89.04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1.35</v>
      </c>
      <c r="O185" s="16">
        <f>'[1]TCE - ANEXO III - Preencher'!P194</f>
        <v>0</v>
      </c>
      <c r="P185" s="17">
        <f t="shared" si="14"/>
        <v>1.35</v>
      </c>
      <c r="Q185" s="16">
        <f>'[1]TCE - ANEXO III - Preencher'!R194</f>
        <v>168.35</v>
      </c>
      <c r="R185" s="16">
        <f>'[1]TCE - ANEXO III - Preencher'!S194</f>
        <v>66.78</v>
      </c>
      <c r="S185" s="17">
        <f t="shared" si="15"/>
        <v>101.57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191.95999999999998</v>
      </c>
    </row>
    <row r="186" spans="1:28" s="4" customFormat="1" x14ac:dyDescent="0.2">
      <c r="A186" s="9">
        <f>IFERROR(VLOOKUP(B186,'[1]DADOS (OCULTAR)'!$P$3:$R$91,3,0),"")</f>
        <v>9039744000275</v>
      </c>
      <c r="B186" s="10" t="str">
        <f>'[1]TCE - ANEXO III - Preencher'!C195</f>
        <v>HOSPITAL MIGUEL ARRAES</v>
      </c>
      <c r="C186" s="11"/>
      <c r="D186" s="12" t="str">
        <f>'[1]TCE - ANEXO III - Preencher'!E195</f>
        <v>CARLOS ROBERTO MARTINS LIRA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 t="str">
        <f>'[1]TCE - ANEXO III - Preencher'!G195</f>
        <v>3241-15</v>
      </c>
      <c r="G186" s="14" t="str">
        <f>IF('[1]TCE - ANEXO III - Preencher'!H195="","",'[1]TCE - ANEXO III - Preencher'!H195)</f>
        <v>08/2021</v>
      </c>
      <c r="H186" s="15">
        <f>'[1]TCE - ANEXO III - Preencher'!I195</f>
        <v>0</v>
      </c>
      <c r="I186" s="15">
        <f>'[1]TCE - ANEXO III - Preencher'!J195</f>
        <v>285.012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1.35</v>
      </c>
      <c r="O186" s="16">
        <f>'[1]TCE - ANEXO III - Preencher'!P195</f>
        <v>0</v>
      </c>
      <c r="P186" s="17">
        <f t="shared" si="14"/>
        <v>1.35</v>
      </c>
      <c r="Q186" s="16">
        <f>'[1]TCE - ANEXO III - Preencher'!R195</f>
        <v>146.75</v>
      </c>
      <c r="R186" s="16">
        <f>'[1]TCE - ANEXO III - Preencher'!S195</f>
        <v>62.7</v>
      </c>
      <c r="S186" s="17">
        <f t="shared" si="15"/>
        <v>84.05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370.41200000000003</v>
      </c>
    </row>
    <row r="187" spans="1:28" s="4" customFormat="1" x14ac:dyDescent="0.2">
      <c r="A187" s="9">
        <f>IFERROR(VLOOKUP(B187,'[1]DADOS (OCULTAR)'!$P$3:$R$91,3,0),"")</f>
        <v>9039744000275</v>
      </c>
      <c r="B187" s="10" t="str">
        <f>'[1]TCE - ANEXO III - Preencher'!C196</f>
        <v>HOSPITAL MIGUEL ARRAES</v>
      </c>
      <c r="C187" s="11"/>
      <c r="D187" s="12" t="str">
        <f>'[1]TCE - ANEXO III - Preencher'!E196</f>
        <v>CARMEM SUZANA NUNES DA SILVA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 t="str">
        <f>'[1]TCE - ANEXO III - Preencher'!G196</f>
        <v>3222-05</v>
      </c>
      <c r="G187" s="14" t="str">
        <f>IF('[1]TCE - ANEXO III - Preencher'!H196="","",'[1]TCE - ANEXO III - Preencher'!H196)</f>
        <v>08/2021</v>
      </c>
      <c r="H187" s="15">
        <f>'[1]TCE - ANEXO III - Preencher'!I196</f>
        <v>0</v>
      </c>
      <c r="I187" s="15">
        <f>'[1]TCE - ANEXO III - Preencher'!J196</f>
        <v>116.7856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1.35</v>
      </c>
      <c r="O187" s="16">
        <f>'[1]TCE - ANEXO III - Preencher'!P196</f>
        <v>0</v>
      </c>
      <c r="P187" s="17">
        <f t="shared" si="14"/>
        <v>1.35</v>
      </c>
      <c r="Q187" s="16">
        <f>'[1]TCE - ANEXO III - Preencher'!R196</f>
        <v>199.85</v>
      </c>
      <c r="R187" s="16">
        <f>'[1]TCE - ANEXO III - Preencher'!S196</f>
        <v>63.05</v>
      </c>
      <c r="S187" s="17">
        <f t="shared" si="15"/>
        <v>136.80000000000001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254.93560000000002</v>
      </c>
    </row>
    <row r="188" spans="1:28" s="4" customFormat="1" x14ac:dyDescent="0.2">
      <c r="A188" s="9">
        <f>IFERROR(VLOOKUP(B188,'[1]DADOS (OCULTAR)'!$P$3:$R$91,3,0),"")</f>
        <v>9039744000275</v>
      </c>
      <c r="B188" s="10" t="str">
        <f>'[1]TCE - ANEXO III - Preencher'!C197</f>
        <v>HOSPITAL MIGUEL ARRAES</v>
      </c>
      <c r="C188" s="11"/>
      <c r="D188" s="12" t="str">
        <f>'[1]TCE - ANEXO III - Preencher'!E197</f>
        <v>CARMEN LUCIA FRANCA DO MONTE</v>
      </c>
      <c r="E188" s="10" t="str">
        <f>IF('[1]TCE - ANEXO III - Preencher'!F197="4 - Assistência Odontológica","2 - Outros Profissionais da Saúde",'[1]TCE - ANEXO III - Preencher'!F197)</f>
        <v>3 - Administrativo</v>
      </c>
      <c r="F188" s="13" t="str">
        <f>'[1]TCE - ANEXO III - Preencher'!G197</f>
        <v>5132-20</v>
      </c>
      <c r="G188" s="14" t="str">
        <f>IF('[1]TCE - ANEXO III - Preencher'!H197="","",'[1]TCE - ANEXO III - Preencher'!H197)</f>
        <v>08/2021</v>
      </c>
      <c r="H188" s="15">
        <f>'[1]TCE - ANEXO III - Preencher'!I197</f>
        <v>0</v>
      </c>
      <c r="I188" s="15">
        <f>'[1]TCE - ANEXO III - Preencher'!J197</f>
        <v>116.14319999999999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1.35</v>
      </c>
      <c r="O188" s="16">
        <f>'[1]TCE - ANEXO III - Preencher'!P197</f>
        <v>0</v>
      </c>
      <c r="P188" s="17">
        <f t="shared" si="14"/>
        <v>1.35</v>
      </c>
      <c r="Q188" s="16">
        <f>'[1]TCE - ANEXO III - Preencher'!R197</f>
        <v>158.15</v>
      </c>
      <c r="R188" s="16">
        <f>'[1]TCE - ANEXO III - Preencher'!S197</f>
        <v>70.39</v>
      </c>
      <c r="S188" s="17">
        <f t="shared" si="15"/>
        <v>87.76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205.25319999999999</v>
      </c>
    </row>
    <row r="189" spans="1:28" s="4" customFormat="1" x14ac:dyDescent="0.2">
      <c r="A189" s="9">
        <f>IFERROR(VLOOKUP(B189,'[1]DADOS (OCULTAR)'!$P$3:$R$91,3,0),"")</f>
        <v>9039744000275</v>
      </c>
      <c r="B189" s="10" t="str">
        <f>'[1]TCE - ANEXO III - Preencher'!C198</f>
        <v>HOSPITAL MIGUEL ARRAES</v>
      </c>
      <c r="C189" s="11"/>
      <c r="D189" s="12" t="str">
        <f>'[1]TCE - ANEXO III - Preencher'!E198</f>
        <v>CAROLINA ARRUDA ASFORA</v>
      </c>
      <c r="E189" s="10" t="str">
        <f>IF('[1]TCE - ANEXO III - Preencher'!F198="4 - Assistência Odontológica","2 - Outros Profissionais da Saúde",'[1]TCE - ANEXO III - Preencher'!F198)</f>
        <v>1 - Médico</v>
      </c>
      <c r="F189" s="13" t="str">
        <f>'[1]TCE - ANEXO III - Preencher'!G198</f>
        <v>2251-25</v>
      </c>
      <c r="G189" s="14" t="str">
        <f>IF('[1]TCE - ANEXO III - Preencher'!H198="","",'[1]TCE - ANEXO III - Preencher'!H198)</f>
        <v>08/2021</v>
      </c>
      <c r="H189" s="15">
        <f>'[1]TCE - ANEXO III - Preencher'!I198</f>
        <v>0</v>
      </c>
      <c r="I189" s="15">
        <f>'[1]TCE - ANEXO III - Preencher'!J198</f>
        <v>385.98719999999997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10.85</v>
      </c>
      <c r="O189" s="16">
        <f>'[1]TCE - ANEXO III - Preencher'!P198</f>
        <v>0</v>
      </c>
      <c r="P189" s="17">
        <f t="shared" si="14"/>
        <v>10.85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396.8372</v>
      </c>
    </row>
    <row r="190" spans="1:28" s="4" customFormat="1" x14ac:dyDescent="0.2">
      <c r="A190" s="9">
        <f>IFERROR(VLOOKUP(B190,'[1]DADOS (OCULTAR)'!$P$3:$R$91,3,0),"")</f>
        <v>9039744000275</v>
      </c>
      <c r="B190" s="10" t="str">
        <f>'[1]TCE - ANEXO III - Preencher'!C199</f>
        <v>HOSPITAL MIGUEL ARRAES</v>
      </c>
      <c r="C190" s="11"/>
      <c r="D190" s="12" t="str">
        <f>'[1]TCE - ANEXO III - Preencher'!E199</f>
        <v>CAROLINA BORGES DE LIMA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 t="str">
        <f>'[1]TCE - ANEXO III - Preencher'!G199</f>
        <v>3222-05</v>
      </c>
      <c r="G190" s="14" t="str">
        <f>IF('[1]TCE - ANEXO III - Preencher'!H199="","",'[1]TCE - ANEXO III - Preencher'!H199)</f>
        <v>08/2021</v>
      </c>
      <c r="H190" s="15">
        <f>'[1]TCE - ANEXO III - Preencher'!I199</f>
        <v>0</v>
      </c>
      <c r="I190" s="15">
        <f>'[1]TCE - ANEXO III - Preencher'!J199</f>
        <v>139.53919999999999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1.35</v>
      </c>
      <c r="O190" s="16">
        <f>'[1]TCE - ANEXO III - Preencher'!P199</f>
        <v>0</v>
      </c>
      <c r="P190" s="17">
        <f t="shared" si="14"/>
        <v>1.35</v>
      </c>
      <c r="Q190" s="16">
        <f>'[1]TCE - ANEXO III - Preencher'!R199</f>
        <v>168.35</v>
      </c>
      <c r="R190" s="16">
        <f>'[1]TCE - ANEXO III - Preencher'!S199</f>
        <v>67.430000000000007</v>
      </c>
      <c r="S190" s="17">
        <f t="shared" si="15"/>
        <v>100.91999999999999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241.80919999999998</v>
      </c>
    </row>
    <row r="191" spans="1:28" s="4" customFormat="1" x14ac:dyDescent="0.2">
      <c r="A191" s="9">
        <f>IFERROR(VLOOKUP(B191,'[1]DADOS (OCULTAR)'!$P$3:$R$91,3,0),"")</f>
        <v>9039744000275</v>
      </c>
      <c r="B191" s="10" t="str">
        <f>'[1]TCE - ANEXO III - Preencher'!C200</f>
        <v>HOSPITAL MIGUEL ARRAES</v>
      </c>
      <c r="C191" s="11"/>
      <c r="D191" s="12" t="str">
        <f>'[1]TCE - ANEXO III - Preencher'!E200</f>
        <v>CAROLINA DE FREITAS CAVALCANTE CARIBE</v>
      </c>
      <c r="E191" s="10" t="str">
        <f>IF('[1]TCE - ANEXO III - Preencher'!F200="4 - Assistência Odontológica","2 - Outros Profissionais da Saúde",'[1]TCE - ANEXO III - Preencher'!F200)</f>
        <v>1 - Médico</v>
      </c>
      <c r="F191" s="13" t="str">
        <f>'[1]TCE - ANEXO III - Preencher'!G200</f>
        <v>2253-10</v>
      </c>
      <c r="G191" s="14" t="str">
        <f>IF('[1]TCE - ANEXO III - Preencher'!H200="","",'[1]TCE - ANEXO III - Preencher'!H200)</f>
        <v>08/2021</v>
      </c>
      <c r="H191" s="15">
        <f>'[1]TCE - ANEXO III - Preencher'!I200</f>
        <v>0</v>
      </c>
      <c r="I191" s="15">
        <f>'[1]TCE - ANEXO III - Preencher'!J200</f>
        <v>411.84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10.85</v>
      </c>
      <c r="O191" s="16">
        <f>'[1]TCE - ANEXO III - Preencher'!P200</f>
        <v>0</v>
      </c>
      <c r="P191" s="17">
        <f t="shared" si="14"/>
        <v>10.85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422.69</v>
      </c>
    </row>
    <row r="192" spans="1:28" s="4" customFormat="1" x14ac:dyDescent="0.2">
      <c r="A192" s="9">
        <f>IFERROR(VLOOKUP(B192,'[1]DADOS (OCULTAR)'!$P$3:$R$91,3,0),"")</f>
        <v>9039744000275</v>
      </c>
      <c r="B192" s="10" t="str">
        <f>'[1]TCE - ANEXO III - Preencher'!C201</f>
        <v>HOSPITAL MIGUEL ARRAES</v>
      </c>
      <c r="C192" s="11"/>
      <c r="D192" s="12" t="str">
        <f>'[1]TCE - ANEXO III - Preencher'!E201</f>
        <v>CAROLINA PINHEIRO RAMOS CORDEIRO</v>
      </c>
      <c r="E192" s="10" t="str">
        <f>IF('[1]TCE - ANEXO III - Preencher'!F201="4 - Assistência Odontológica","2 - Outros Profissionais da Saúde",'[1]TCE - ANEXO III - Preencher'!F201)</f>
        <v>1 - Médico</v>
      </c>
      <c r="F192" s="13" t="str">
        <f>'[1]TCE - ANEXO III - Preencher'!G201</f>
        <v>2251-25</v>
      </c>
      <c r="G192" s="14" t="str">
        <f>IF('[1]TCE - ANEXO III - Preencher'!H201="","",'[1]TCE - ANEXO III - Preencher'!H201)</f>
        <v>08/2021</v>
      </c>
      <c r="H192" s="15">
        <f>'[1]TCE - ANEXO III - Preencher'!I201</f>
        <v>0</v>
      </c>
      <c r="I192" s="15">
        <f>'[1]TCE - ANEXO III - Preencher'!J201</f>
        <v>862.08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10.85</v>
      </c>
      <c r="O192" s="16">
        <f>'[1]TCE - ANEXO III - Preencher'!P201</f>
        <v>0</v>
      </c>
      <c r="P192" s="17">
        <f t="shared" si="14"/>
        <v>10.85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872.93000000000006</v>
      </c>
    </row>
    <row r="193" spans="1:28" s="4" customFormat="1" x14ac:dyDescent="0.2">
      <c r="A193" s="9">
        <f>IFERROR(VLOOKUP(B193,'[1]DADOS (OCULTAR)'!$P$3:$R$91,3,0),"")</f>
        <v>9039744000275</v>
      </c>
      <c r="B193" s="10" t="str">
        <f>'[1]TCE - ANEXO III - Preencher'!C202</f>
        <v>HOSPITAL MIGUEL ARRAES</v>
      </c>
      <c r="C193" s="11"/>
      <c r="D193" s="12" t="str">
        <f>'[1]TCE - ANEXO III - Preencher'!E202</f>
        <v>CAROLINA TEREZA DE LIMA GUERRA</v>
      </c>
      <c r="E193" s="10" t="str">
        <f>IF('[1]TCE - ANEXO III - Preencher'!F202="4 - Assistência Odontológica","2 - Outros Profissionais da Saúde",'[1]TCE - ANEXO III - Preencher'!F202)</f>
        <v>1 - Médico</v>
      </c>
      <c r="F193" s="13" t="str">
        <f>'[1]TCE - ANEXO III - Preencher'!G202</f>
        <v>2251-25</v>
      </c>
      <c r="G193" s="14" t="str">
        <f>IF('[1]TCE - ANEXO III - Preencher'!H202="","",'[1]TCE - ANEXO III - Preencher'!H202)</f>
        <v>08/2021</v>
      </c>
      <c r="H193" s="15">
        <f>'[1]TCE - ANEXO III - Preencher'!I202</f>
        <v>0</v>
      </c>
      <c r="I193" s="15">
        <f>'[1]TCE - ANEXO III - Preencher'!J202</f>
        <v>439.8664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10.85</v>
      </c>
      <c r="O193" s="16">
        <f>'[1]TCE - ANEXO III - Preencher'!P202</f>
        <v>0</v>
      </c>
      <c r="P193" s="17">
        <f t="shared" si="14"/>
        <v>10.85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450.71640000000002</v>
      </c>
    </row>
    <row r="194" spans="1:28" s="4" customFormat="1" x14ac:dyDescent="0.2">
      <c r="A194" s="9">
        <f>IFERROR(VLOOKUP(B194,'[1]DADOS (OCULTAR)'!$P$3:$R$91,3,0),"")</f>
        <v>9039744000275</v>
      </c>
      <c r="B194" s="10" t="str">
        <f>'[1]TCE - ANEXO III - Preencher'!C203</f>
        <v>HOSPITAL MIGUEL ARRAES</v>
      </c>
      <c r="C194" s="11"/>
      <c r="D194" s="12" t="str">
        <f>'[1]TCE - ANEXO III - Preencher'!E203</f>
        <v>CAROLINE MARIA DA SILVA</v>
      </c>
      <c r="E194" s="10" t="str">
        <f>IF('[1]TCE - ANEXO III - Preencher'!F203="4 - Assistência Odontológica","2 - Outros Profissionais da Saúde",'[1]TCE - ANEXO III - Preencher'!F203)</f>
        <v>3 - Administrativo</v>
      </c>
      <c r="F194" s="13" t="str">
        <f>'[1]TCE - ANEXO III - Preencher'!G203</f>
        <v>5174-10</v>
      </c>
      <c r="G194" s="14" t="str">
        <f>IF('[1]TCE - ANEXO III - Preencher'!H203="","",'[1]TCE - ANEXO III - Preencher'!H203)</f>
        <v>08/2021</v>
      </c>
      <c r="H194" s="15">
        <f>'[1]TCE - ANEXO III - Preencher'!I203</f>
        <v>0</v>
      </c>
      <c r="I194" s="15">
        <f>'[1]TCE - ANEXO III - Preencher'!J203</f>
        <v>95.467999999999989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1.35</v>
      </c>
      <c r="O194" s="16">
        <f>'[1]TCE - ANEXO III - Preencher'!P203</f>
        <v>0</v>
      </c>
      <c r="P194" s="17">
        <f t="shared" si="14"/>
        <v>1.35</v>
      </c>
      <c r="Q194" s="16">
        <f>'[1]TCE - ANEXO III - Preencher'!R203</f>
        <v>168.35</v>
      </c>
      <c r="R194" s="16">
        <f>'[1]TCE - ANEXO III - Preencher'!S203</f>
        <v>59.77</v>
      </c>
      <c r="S194" s="17">
        <f t="shared" si="15"/>
        <v>108.57999999999998</v>
      </c>
      <c r="T194" s="16">
        <f>'[1]TCE - ANEXO III - Preencher'!U203</f>
        <v>69.430000000000007</v>
      </c>
      <c r="U194" s="16">
        <f>'[1]TCE - ANEXO III - Preencher'!V203</f>
        <v>0</v>
      </c>
      <c r="V194" s="17">
        <f t="shared" si="16"/>
        <v>69.430000000000007</v>
      </c>
      <c r="W194" s="18" t="str">
        <f>IF('[1]TCE - ANEXO III - Preencher'!X203="","",'[1]TCE - ANEXO III - Preencher'!X203)</f>
        <v>AUXILIO CRECHE</v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274.82799999999997</v>
      </c>
    </row>
    <row r="195" spans="1:28" s="4" customFormat="1" x14ac:dyDescent="0.2">
      <c r="A195" s="9">
        <f>IFERROR(VLOOKUP(B195,'[1]DADOS (OCULTAR)'!$P$3:$R$91,3,0),"")</f>
        <v>9039744000275</v>
      </c>
      <c r="B195" s="10" t="str">
        <f>'[1]TCE - ANEXO III - Preencher'!C204</f>
        <v>HOSPITAL MIGUEL ARRAES</v>
      </c>
      <c r="C195" s="11"/>
      <c r="D195" s="12" t="str">
        <f>'[1]TCE - ANEXO III - Preencher'!E204</f>
        <v>CASSIA PATRICIA DA SILVA ALVARO</v>
      </c>
      <c r="E195" s="10" t="str">
        <f>IF('[1]TCE - ANEXO III - Preencher'!F204="4 - Assistência Odontológica","2 - Outros Profissionais da Saúde",'[1]TCE - ANEXO III - Preencher'!F204)</f>
        <v>3 - Administrativo</v>
      </c>
      <c r="F195" s="13" t="str">
        <f>'[1]TCE - ANEXO III - Preencher'!G204</f>
        <v>4110-10</v>
      </c>
      <c r="G195" s="14" t="str">
        <f>IF('[1]TCE - ANEXO III - Preencher'!H204="","",'[1]TCE - ANEXO III - Preencher'!H204)</f>
        <v>08/2021</v>
      </c>
      <c r="H195" s="15">
        <f>'[1]TCE - ANEXO III - Preencher'!I204</f>
        <v>0</v>
      </c>
      <c r="I195" s="15">
        <f>'[1]TCE - ANEXO III - Preencher'!J204</f>
        <v>88.912000000000006</v>
      </c>
      <c r="J195" s="15">
        <f>'[1]TCE - ANEXO III - Preencher'!K204</f>
        <v>0</v>
      </c>
      <c r="K195" s="16">
        <f>'[1]TCE - ANEXO III - Preencher'!L204</f>
        <v>340.61</v>
      </c>
      <c r="L195" s="16">
        <f>'[1]TCE - ANEXO III - Preencher'!M204</f>
        <v>22.26</v>
      </c>
      <c r="M195" s="16">
        <f t="shared" si="13"/>
        <v>318.35000000000002</v>
      </c>
      <c r="N195" s="16">
        <f>'[1]TCE - ANEXO III - Preencher'!O204</f>
        <v>1.35</v>
      </c>
      <c r="O195" s="16">
        <f>'[1]TCE - ANEXO III - Preencher'!P204</f>
        <v>0</v>
      </c>
      <c r="P195" s="17">
        <f t="shared" si="14"/>
        <v>1.35</v>
      </c>
      <c r="Q195" s="16">
        <f>'[1]TCE - ANEXO III - Preencher'!R204</f>
        <v>229.55</v>
      </c>
      <c r="R195" s="16">
        <f>'[1]TCE - ANEXO III - Preencher'!S204</f>
        <v>66.78</v>
      </c>
      <c r="S195" s="17">
        <f t="shared" si="15"/>
        <v>162.77000000000001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571.38200000000006</v>
      </c>
    </row>
    <row r="196" spans="1:28" s="4" customFormat="1" x14ac:dyDescent="0.2">
      <c r="A196" s="9">
        <f>IFERROR(VLOOKUP(B196,'[1]DADOS (OCULTAR)'!$P$3:$R$91,3,0),"")</f>
        <v>9039744000275</v>
      </c>
      <c r="B196" s="10" t="str">
        <f>'[1]TCE - ANEXO III - Preencher'!C205</f>
        <v>HOSPITAL MIGUEL ARRAES</v>
      </c>
      <c r="C196" s="11"/>
      <c r="D196" s="12" t="str">
        <f>'[1]TCE - ANEXO III - Preencher'!E205</f>
        <v>CASSIA REGINA ANDRADE DA SILVA</v>
      </c>
      <c r="E196" s="10" t="str">
        <f>IF('[1]TCE - ANEXO III - Preencher'!F205="4 - Assistência Odontológica","2 - Outros Profissionais da Saúde",'[1]TCE - ANEXO III - Preencher'!F205)</f>
        <v>3 - Administrativo</v>
      </c>
      <c r="F196" s="13" t="str">
        <f>'[1]TCE - ANEXO III - Preencher'!G205</f>
        <v>4110-10</v>
      </c>
      <c r="G196" s="14" t="str">
        <f>IF('[1]TCE - ANEXO III - Preencher'!H205="","",'[1]TCE - ANEXO III - Preencher'!H205)</f>
        <v>08/2021</v>
      </c>
      <c r="H196" s="15">
        <f>'[1]TCE - ANEXO III - Preencher'!I205</f>
        <v>0</v>
      </c>
      <c r="I196" s="15">
        <f>'[1]TCE - ANEXO III - Preencher'!J205</f>
        <v>148.27359999999999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1.35</v>
      </c>
      <c r="O196" s="16">
        <f>'[1]TCE - ANEXO III - Preencher'!P205</f>
        <v>0</v>
      </c>
      <c r="P196" s="17">
        <f t="shared" ref="P196:P259" si="20">N196-O196</f>
        <v>1.35</v>
      </c>
      <c r="Q196" s="16">
        <f>'[1]TCE - ANEXO III - Preencher'!R205</f>
        <v>229.55</v>
      </c>
      <c r="R196" s="16">
        <f>'[1]TCE - ANEXO III - Preencher'!S205</f>
        <v>0</v>
      </c>
      <c r="S196" s="17">
        <f t="shared" ref="S196:S259" si="21">Q196-R196</f>
        <v>229.55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379.17359999999996</v>
      </c>
    </row>
    <row r="197" spans="1:28" s="4" customFormat="1" x14ac:dyDescent="0.2">
      <c r="A197" s="9">
        <f>IFERROR(VLOOKUP(B197,'[1]DADOS (OCULTAR)'!$P$3:$R$91,3,0),"")</f>
        <v>9039744000275</v>
      </c>
      <c r="B197" s="10" t="str">
        <f>'[1]TCE - ANEXO III - Preencher'!C206</f>
        <v>HOSPITAL MIGUEL ARRAES</v>
      </c>
      <c r="C197" s="11"/>
      <c r="D197" s="12" t="str">
        <f>'[1]TCE - ANEXO III - Preencher'!E206</f>
        <v>CASSIO RUFINO DE LIRA</v>
      </c>
      <c r="E197" s="10" t="str">
        <f>IF('[1]TCE - ANEXO III - Preencher'!F206="4 - Assistência Odontológica","2 - Outros Profissionais da Saúde",'[1]TCE - ANEXO III - Preencher'!F206)</f>
        <v>3 - Administrativo</v>
      </c>
      <c r="F197" s="13" t="str">
        <f>'[1]TCE - ANEXO III - Preencher'!G206</f>
        <v>4110-10</v>
      </c>
      <c r="G197" s="14" t="str">
        <f>IF('[1]TCE - ANEXO III - Preencher'!H206="","",'[1]TCE - ANEXO III - Preencher'!H206)</f>
        <v>08/2021</v>
      </c>
      <c r="H197" s="15">
        <f>'[1]TCE - ANEXO III - Preencher'!I206</f>
        <v>0</v>
      </c>
      <c r="I197" s="15">
        <f>'[1]TCE - ANEXO III - Preencher'!J206</f>
        <v>103.8616</v>
      </c>
      <c r="J197" s="15">
        <f>'[1]TCE - ANEXO III - Preencher'!K206</f>
        <v>0</v>
      </c>
      <c r="K197" s="16">
        <f>'[1]TCE - ANEXO III - Preencher'!L206</f>
        <v>340.61</v>
      </c>
      <c r="L197" s="16">
        <f>'[1]TCE - ANEXO III - Preencher'!M206</f>
        <v>24.93</v>
      </c>
      <c r="M197" s="16">
        <f t="shared" si="19"/>
        <v>315.68</v>
      </c>
      <c r="N197" s="16">
        <f>'[1]TCE - ANEXO III - Preencher'!O206</f>
        <v>1.35</v>
      </c>
      <c r="O197" s="16">
        <f>'[1]TCE - ANEXO III - Preencher'!P206</f>
        <v>0</v>
      </c>
      <c r="P197" s="17">
        <f t="shared" si="20"/>
        <v>1.35</v>
      </c>
      <c r="Q197" s="16">
        <f>'[1]TCE - ANEXO III - Preencher'!R206</f>
        <v>229.55</v>
      </c>
      <c r="R197" s="16">
        <f>'[1]TCE - ANEXO III - Preencher'!S206</f>
        <v>74.790000000000006</v>
      </c>
      <c r="S197" s="17">
        <f t="shared" si="21"/>
        <v>154.76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575.65160000000003</v>
      </c>
    </row>
    <row r="198" spans="1:28" s="4" customFormat="1" x14ac:dyDescent="0.2">
      <c r="A198" s="9">
        <f>IFERROR(VLOOKUP(B198,'[1]DADOS (OCULTAR)'!$P$3:$R$91,3,0),"")</f>
        <v>9039744000275</v>
      </c>
      <c r="B198" s="10" t="str">
        <f>'[1]TCE - ANEXO III - Preencher'!C207</f>
        <v>HOSPITAL MIGUEL ARRAES</v>
      </c>
      <c r="C198" s="11"/>
      <c r="D198" s="12" t="str">
        <f>'[1]TCE - ANEXO III - Preencher'!E207</f>
        <v>CATIA ARCURI BRANCO</v>
      </c>
      <c r="E198" s="10" t="str">
        <f>IF('[1]TCE - ANEXO III - Preencher'!F207="4 - Assistência Odontológica","2 - Outros Profissionais da Saúde",'[1]TCE - ANEXO III - Preencher'!F207)</f>
        <v>1 - Médico</v>
      </c>
      <c r="F198" s="13" t="str">
        <f>'[1]TCE - ANEXO III - Preencher'!G207</f>
        <v>2251-25</v>
      </c>
      <c r="G198" s="14" t="str">
        <f>IF('[1]TCE - ANEXO III - Preencher'!H207="","",'[1]TCE - ANEXO III - Preencher'!H207)</f>
        <v>08/2021</v>
      </c>
      <c r="H198" s="15">
        <f>'[1]TCE - ANEXO III - Preencher'!I207</f>
        <v>0</v>
      </c>
      <c r="I198" s="15">
        <f>'[1]TCE - ANEXO III - Preencher'!J207</f>
        <v>734.64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10.85</v>
      </c>
      <c r="O198" s="16">
        <f>'[1]TCE - ANEXO III - Preencher'!P207</f>
        <v>0</v>
      </c>
      <c r="P198" s="17">
        <f t="shared" si="20"/>
        <v>10.85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745.49</v>
      </c>
    </row>
    <row r="199" spans="1:28" s="4" customFormat="1" x14ac:dyDescent="0.2">
      <c r="A199" s="9">
        <f>IFERROR(VLOOKUP(B199,'[1]DADOS (OCULTAR)'!$P$3:$R$91,3,0),"")</f>
        <v>9039744000275</v>
      </c>
      <c r="B199" s="10" t="str">
        <f>'[1]TCE - ANEXO III - Preencher'!C208</f>
        <v>HOSPITAL MIGUEL ARRAES</v>
      </c>
      <c r="C199" s="11"/>
      <c r="D199" s="12" t="str">
        <f>'[1]TCE - ANEXO III - Preencher'!E208</f>
        <v>CECILIA MERICE LEAL SILVA</v>
      </c>
      <c r="E199" s="10" t="str">
        <f>IF('[1]TCE - ANEXO III - Preencher'!F208="4 - Assistência Odontológica","2 - Outros Profissionais da Saúde",'[1]TCE - ANEXO III - Preencher'!F208)</f>
        <v>1 - Médico</v>
      </c>
      <c r="F199" s="13" t="str">
        <f>'[1]TCE - ANEXO III - Preencher'!G208</f>
        <v>2251-25</v>
      </c>
      <c r="G199" s="14" t="str">
        <f>IF('[1]TCE - ANEXO III - Preencher'!H208="","",'[1]TCE - ANEXO III - Preencher'!H208)</f>
        <v>08/2021</v>
      </c>
      <c r="H199" s="15">
        <f>'[1]TCE - ANEXO III - Preencher'!I208</f>
        <v>0</v>
      </c>
      <c r="I199" s="15">
        <f>'[1]TCE - ANEXO III - Preencher'!J208</f>
        <v>343.9264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10.85</v>
      </c>
      <c r="O199" s="16">
        <f>'[1]TCE - ANEXO III - Preencher'!P208</f>
        <v>0</v>
      </c>
      <c r="P199" s="17">
        <f t="shared" si="20"/>
        <v>10.85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354.77640000000002</v>
      </c>
    </row>
    <row r="200" spans="1:28" s="4" customFormat="1" x14ac:dyDescent="0.2">
      <c r="A200" s="9">
        <f>IFERROR(VLOOKUP(B200,'[1]DADOS (OCULTAR)'!$P$3:$R$91,3,0),"")</f>
        <v>9039744000275</v>
      </c>
      <c r="B200" s="10" t="str">
        <f>'[1]TCE - ANEXO III - Preencher'!C209</f>
        <v>HOSPITAL MIGUEL ARRAES</v>
      </c>
      <c r="C200" s="11"/>
      <c r="D200" s="12" t="str">
        <f>'[1]TCE - ANEXO III - Preencher'!E209</f>
        <v>CELIA CRISTINA FERREIRA DE SOUZA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 t="str">
        <f>'[1]TCE - ANEXO III - Preencher'!G209</f>
        <v>3222-05</v>
      </c>
      <c r="G200" s="14" t="str">
        <f>IF('[1]TCE - ANEXO III - Preencher'!H209="","",'[1]TCE - ANEXO III - Preencher'!H209)</f>
        <v>08/2021</v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1.35</v>
      </c>
      <c r="O200" s="16">
        <f>'[1]TCE - ANEXO III - Preencher'!P209</f>
        <v>0</v>
      </c>
      <c r="P200" s="17">
        <f t="shared" si="20"/>
        <v>1.35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1.35</v>
      </c>
    </row>
    <row r="201" spans="1:28" s="4" customFormat="1" x14ac:dyDescent="0.2">
      <c r="A201" s="9">
        <f>IFERROR(VLOOKUP(B201,'[1]DADOS (OCULTAR)'!$P$3:$R$91,3,0),"")</f>
        <v>9039744000275</v>
      </c>
      <c r="B201" s="10" t="str">
        <f>'[1]TCE - ANEXO III - Preencher'!C210</f>
        <v>HOSPITAL MIGUEL ARRAES</v>
      </c>
      <c r="C201" s="11"/>
      <c r="D201" s="12" t="str">
        <f>'[1]TCE - ANEXO III - Preencher'!E210</f>
        <v>CELSO DE OLIVEIRA JUNIOR</v>
      </c>
      <c r="E201" s="10" t="str">
        <f>IF('[1]TCE - ANEXO III - Preencher'!F210="4 - Assistência Odontológica","2 - Outros Profissionais da Saúde",'[1]TCE - ANEXO III - Preencher'!F210)</f>
        <v>2 - Outros Profissionais da Saúde</v>
      </c>
      <c r="F201" s="13" t="str">
        <f>'[1]TCE - ANEXO III - Preencher'!G210</f>
        <v>3241-15</v>
      </c>
      <c r="G201" s="14" t="str">
        <f>IF('[1]TCE - ANEXO III - Preencher'!H210="","",'[1]TCE - ANEXO III - Preencher'!H210)</f>
        <v>08/2021</v>
      </c>
      <c r="H201" s="15">
        <f>'[1]TCE - ANEXO III - Preencher'!I210</f>
        <v>0</v>
      </c>
      <c r="I201" s="15">
        <f>'[1]TCE - ANEXO III - Preencher'!J210</f>
        <v>307.56720000000001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1.35</v>
      </c>
      <c r="O201" s="16">
        <f>'[1]TCE - ANEXO III - Preencher'!P210</f>
        <v>0</v>
      </c>
      <c r="P201" s="17">
        <f t="shared" si="20"/>
        <v>1.35</v>
      </c>
      <c r="Q201" s="16">
        <f>'[1]TCE - ANEXO III - Preencher'!R210</f>
        <v>146.75</v>
      </c>
      <c r="R201" s="16">
        <f>'[1]TCE - ANEXO III - Preencher'!S210</f>
        <v>62.7</v>
      </c>
      <c r="S201" s="17">
        <f t="shared" si="21"/>
        <v>84.05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392.96720000000005</v>
      </c>
    </row>
    <row r="202" spans="1:28" s="4" customFormat="1" x14ac:dyDescent="0.2">
      <c r="A202" s="9">
        <f>IFERROR(VLOOKUP(B202,'[1]DADOS (OCULTAR)'!$P$3:$R$91,3,0),"")</f>
        <v>9039744000275</v>
      </c>
      <c r="B202" s="10" t="str">
        <f>'[1]TCE - ANEXO III - Preencher'!C211</f>
        <v>HOSPITAL MIGUEL ARRAES</v>
      </c>
      <c r="C202" s="11"/>
      <c r="D202" s="12" t="str">
        <f>'[1]TCE - ANEXO III - Preencher'!E211</f>
        <v>CICERA ALINE ROMAO DE ASSIS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 t="str">
        <f>'[1]TCE - ANEXO III - Preencher'!G211</f>
        <v>3222-05</v>
      </c>
      <c r="G202" s="14" t="str">
        <f>IF('[1]TCE - ANEXO III - Preencher'!H211="","",'[1]TCE - ANEXO III - Preencher'!H211)</f>
        <v>08/2021</v>
      </c>
      <c r="H202" s="15">
        <f>'[1]TCE - ANEXO III - Preencher'!I211</f>
        <v>0</v>
      </c>
      <c r="I202" s="15">
        <f>'[1]TCE - ANEXO III - Preencher'!J211</f>
        <v>143.62719999999999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1.35</v>
      </c>
      <c r="O202" s="16">
        <f>'[1]TCE - ANEXO III - Preencher'!P211</f>
        <v>0</v>
      </c>
      <c r="P202" s="17">
        <f t="shared" si="20"/>
        <v>1.35</v>
      </c>
      <c r="Q202" s="16">
        <f>'[1]TCE - ANEXO III - Preencher'!R211</f>
        <v>158.15</v>
      </c>
      <c r="R202" s="16">
        <f>'[1]TCE - ANEXO III - Preencher'!S211</f>
        <v>65.290000000000006</v>
      </c>
      <c r="S202" s="17">
        <f t="shared" si="21"/>
        <v>92.86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237.8372</v>
      </c>
    </row>
    <row r="203" spans="1:28" s="4" customFormat="1" x14ac:dyDescent="0.2">
      <c r="A203" s="9">
        <f>IFERROR(VLOOKUP(B203,'[1]DADOS (OCULTAR)'!$P$3:$R$91,3,0),"")</f>
        <v>9039744000275</v>
      </c>
      <c r="B203" s="10" t="str">
        <f>'[1]TCE - ANEXO III - Preencher'!C212</f>
        <v>HOSPITAL MIGUEL ARRAES</v>
      </c>
      <c r="C203" s="11"/>
      <c r="D203" s="12" t="str">
        <f>'[1]TCE - ANEXO III - Preencher'!E212</f>
        <v>CILENE CICERA DOS SANTOS</v>
      </c>
      <c r="E203" s="10" t="str">
        <f>IF('[1]TCE - ANEXO III - Preencher'!F212="4 - Assistência Odontológica","2 - Outros Profissionais da Saúde",'[1]TCE - ANEXO III - Preencher'!F212)</f>
        <v>2 - Outros Profissionais da Saúde</v>
      </c>
      <c r="F203" s="13" t="str">
        <f>'[1]TCE - ANEXO III - Preencher'!G212</f>
        <v>5152-05</v>
      </c>
      <c r="G203" s="14" t="str">
        <f>IF('[1]TCE - ANEXO III - Preencher'!H212="","",'[1]TCE - ANEXO III - Preencher'!H212)</f>
        <v>08/2021</v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1.35</v>
      </c>
      <c r="O203" s="16">
        <f>'[1]TCE - ANEXO III - Preencher'!P212</f>
        <v>0</v>
      </c>
      <c r="P203" s="17">
        <f t="shared" si="20"/>
        <v>1.35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1.35</v>
      </c>
    </row>
    <row r="204" spans="1:28" s="4" customFormat="1" x14ac:dyDescent="0.2">
      <c r="A204" s="9">
        <f>IFERROR(VLOOKUP(B204,'[1]DADOS (OCULTAR)'!$P$3:$R$91,3,0),"")</f>
        <v>9039744000275</v>
      </c>
      <c r="B204" s="10" t="str">
        <f>'[1]TCE - ANEXO III - Preencher'!C213</f>
        <v>HOSPITAL MIGUEL ARRAES</v>
      </c>
      <c r="C204" s="11"/>
      <c r="D204" s="12" t="str">
        <f>'[1]TCE - ANEXO III - Preencher'!E213</f>
        <v>CINTIA DA SILVA ALVES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 t="str">
        <f>'[1]TCE - ANEXO III - Preencher'!G213</f>
        <v>3222-05</v>
      </c>
      <c r="G204" s="14" t="str">
        <f>IF('[1]TCE - ANEXO III - Preencher'!H213="","",'[1]TCE - ANEXO III - Preencher'!H213)</f>
        <v>08/2021</v>
      </c>
      <c r="H204" s="15">
        <f>'[1]TCE - ANEXO III - Preencher'!I213</f>
        <v>0</v>
      </c>
      <c r="I204" s="15">
        <f>'[1]TCE - ANEXO III - Preencher'!J213</f>
        <v>142.60159999999999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1.35</v>
      </c>
      <c r="O204" s="16">
        <f>'[1]TCE - ANEXO III - Preencher'!P213</f>
        <v>0</v>
      </c>
      <c r="P204" s="17">
        <f t="shared" si="20"/>
        <v>1.35</v>
      </c>
      <c r="Q204" s="16">
        <f>'[1]TCE - ANEXO III - Preencher'!R213</f>
        <v>168.35</v>
      </c>
      <c r="R204" s="16">
        <f>'[1]TCE - ANEXO III - Preencher'!S213</f>
        <v>67.47</v>
      </c>
      <c r="S204" s="17">
        <f t="shared" si="21"/>
        <v>100.88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244.83159999999998</v>
      </c>
    </row>
    <row r="205" spans="1:28" s="4" customFormat="1" x14ac:dyDescent="0.2">
      <c r="A205" s="9">
        <f>IFERROR(VLOOKUP(B205,'[1]DADOS (OCULTAR)'!$P$3:$R$91,3,0),"")</f>
        <v>9039744000275</v>
      </c>
      <c r="B205" s="10" t="str">
        <f>'[1]TCE - ANEXO III - Preencher'!C214</f>
        <v>HOSPITAL MIGUEL ARRAES</v>
      </c>
      <c r="C205" s="11"/>
      <c r="D205" s="12" t="str">
        <f>'[1]TCE - ANEXO III - Preencher'!E214</f>
        <v>CINTYA MARIA SEVERIANO DE BARROS</v>
      </c>
      <c r="E205" s="10" t="str">
        <f>IF('[1]TCE - ANEXO III - Preencher'!F214="4 - Assistência Odontológica","2 - Outros Profissionais da Saúde",'[1]TCE - ANEXO III - Preencher'!F214)</f>
        <v>3 - Administrativo</v>
      </c>
      <c r="F205" s="13" t="str">
        <f>'[1]TCE - ANEXO III - Preencher'!G214</f>
        <v>5163-45</v>
      </c>
      <c r="G205" s="14" t="str">
        <f>IF('[1]TCE - ANEXO III - Preencher'!H214="","",'[1]TCE - ANEXO III - Preencher'!H214)</f>
        <v>08/2021</v>
      </c>
      <c r="H205" s="15">
        <f>'[1]TCE - ANEXO III - Preencher'!I214</f>
        <v>0</v>
      </c>
      <c r="I205" s="15">
        <f>'[1]TCE - ANEXO III - Preencher'!J214</f>
        <v>115.28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1.35</v>
      </c>
      <c r="O205" s="16">
        <f>'[1]TCE - ANEXO III - Preencher'!P214</f>
        <v>0</v>
      </c>
      <c r="P205" s="17">
        <f t="shared" si="20"/>
        <v>1.35</v>
      </c>
      <c r="Q205" s="16">
        <f>'[1]TCE - ANEXO III - Preencher'!R214</f>
        <v>229.55</v>
      </c>
      <c r="R205" s="16">
        <f>'[1]TCE - ANEXO III - Preencher'!S214</f>
        <v>66.599999999999994</v>
      </c>
      <c r="S205" s="17">
        <f t="shared" si="21"/>
        <v>162.95000000000002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279.58000000000004</v>
      </c>
    </row>
    <row r="206" spans="1:28" s="4" customFormat="1" x14ac:dyDescent="0.2">
      <c r="A206" s="9">
        <f>IFERROR(VLOOKUP(B206,'[1]DADOS (OCULTAR)'!$P$3:$R$91,3,0),"")</f>
        <v>9039744000275</v>
      </c>
      <c r="B206" s="10" t="str">
        <f>'[1]TCE - ANEXO III - Preencher'!C215</f>
        <v>HOSPITAL MIGUEL ARRAES</v>
      </c>
      <c r="C206" s="11"/>
      <c r="D206" s="12" t="str">
        <f>'[1]TCE - ANEXO III - Preencher'!E215</f>
        <v>CIRLLENE RAYSSA XAVIER DA SILVA</v>
      </c>
      <c r="E206" s="10" t="str">
        <f>IF('[1]TCE - ANEXO III - Preencher'!F215="4 - Assistência Odontológica","2 - Outros Profissionais da Saúde",'[1]TCE - ANEXO III - Preencher'!F215)</f>
        <v>3 - Administrativo</v>
      </c>
      <c r="F206" s="13" t="str">
        <f>'[1]TCE - ANEXO III - Preencher'!G215</f>
        <v>4110-10</v>
      </c>
      <c r="G206" s="14" t="str">
        <f>IF('[1]TCE - ANEXO III - Preencher'!H215="","",'[1]TCE - ANEXO III - Preencher'!H215)</f>
        <v>08/2021</v>
      </c>
      <c r="H206" s="15">
        <f>'[1]TCE - ANEXO III - Preencher'!I215</f>
        <v>0</v>
      </c>
      <c r="I206" s="15">
        <f>'[1]TCE - ANEXO III - Preencher'!J215</f>
        <v>89.04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1.35</v>
      </c>
      <c r="O206" s="16">
        <f>'[1]TCE - ANEXO III - Preencher'!P215</f>
        <v>0</v>
      </c>
      <c r="P206" s="17">
        <f t="shared" si="20"/>
        <v>1.35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90.39</v>
      </c>
    </row>
    <row r="207" spans="1:28" s="4" customFormat="1" x14ac:dyDescent="0.2">
      <c r="A207" s="9">
        <f>IFERROR(VLOOKUP(B207,'[1]DADOS (OCULTAR)'!$P$3:$R$91,3,0),"")</f>
        <v>9039744000275</v>
      </c>
      <c r="B207" s="10" t="str">
        <f>'[1]TCE - ANEXO III - Preencher'!C216</f>
        <v>HOSPITAL MIGUEL ARRAES</v>
      </c>
      <c r="C207" s="11"/>
      <c r="D207" s="12" t="str">
        <f>'[1]TCE - ANEXO III - Preencher'!E216</f>
        <v>CLAITON GOMES DA SILVA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 t="str">
        <f>'[1]TCE - ANEXO III - Preencher'!G216</f>
        <v>5151-10</v>
      </c>
      <c r="G207" s="14" t="str">
        <f>IF('[1]TCE - ANEXO III - Preencher'!H216="","",'[1]TCE - ANEXO III - Preencher'!H216)</f>
        <v>08/2021</v>
      </c>
      <c r="H207" s="15">
        <f>'[1]TCE - ANEXO III - Preencher'!I216</f>
        <v>0</v>
      </c>
      <c r="I207" s="15">
        <f>'[1]TCE - ANEXO III - Preencher'!J216</f>
        <v>153.16079999999999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1.35</v>
      </c>
      <c r="O207" s="16">
        <f>'[1]TCE - ANEXO III - Preencher'!P216</f>
        <v>0</v>
      </c>
      <c r="P207" s="17">
        <f t="shared" si="20"/>
        <v>1.35</v>
      </c>
      <c r="Q207" s="16">
        <f>'[1]TCE - ANEXO III - Preencher'!R216</f>
        <v>168.35</v>
      </c>
      <c r="R207" s="16">
        <f>'[1]TCE - ANEXO III - Preencher'!S216</f>
        <v>66.599999999999994</v>
      </c>
      <c r="S207" s="17">
        <f t="shared" si="21"/>
        <v>101.75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256.26080000000002</v>
      </c>
    </row>
    <row r="208" spans="1:28" s="4" customFormat="1" x14ac:dyDescent="0.2">
      <c r="A208" s="9">
        <f>IFERROR(VLOOKUP(B208,'[1]DADOS (OCULTAR)'!$P$3:$R$91,3,0),"")</f>
        <v>9039744000275</v>
      </c>
      <c r="B208" s="10" t="str">
        <f>'[1]TCE - ANEXO III - Preencher'!C217</f>
        <v>HOSPITAL MIGUEL ARRAES</v>
      </c>
      <c r="C208" s="11"/>
      <c r="D208" s="12" t="str">
        <f>'[1]TCE - ANEXO III - Preencher'!E217</f>
        <v>CLARISSA SOARES PORTO</v>
      </c>
      <c r="E208" s="10" t="str">
        <f>IF('[1]TCE - ANEXO III - Preencher'!F217="4 - Assistência Odontológica","2 - Outros Profissionais da Saúde",'[1]TCE - ANEXO III - Preencher'!F217)</f>
        <v>1 - Médico</v>
      </c>
      <c r="F208" s="13" t="str">
        <f>'[1]TCE - ANEXO III - Preencher'!G217</f>
        <v>2251-25</v>
      </c>
      <c r="G208" s="14" t="str">
        <f>IF('[1]TCE - ANEXO III - Preencher'!H217="","",'[1]TCE - ANEXO III - Preencher'!H217)</f>
        <v>08/2021</v>
      </c>
      <c r="H208" s="15">
        <f>'[1]TCE - ANEXO III - Preencher'!I217</f>
        <v>0</v>
      </c>
      <c r="I208" s="15">
        <f>'[1]TCE - ANEXO III - Preencher'!J217</f>
        <v>428.20240000000001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10.85</v>
      </c>
      <c r="O208" s="16">
        <f>'[1]TCE - ANEXO III - Preencher'!P217</f>
        <v>0</v>
      </c>
      <c r="P208" s="17">
        <f t="shared" si="20"/>
        <v>10.85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439.05240000000003</v>
      </c>
    </row>
    <row r="209" spans="1:28" s="4" customFormat="1" x14ac:dyDescent="0.2">
      <c r="A209" s="9">
        <f>IFERROR(VLOOKUP(B209,'[1]DADOS (OCULTAR)'!$P$3:$R$91,3,0),"")</f>
        <v>9039744000275</v>
      </c>
      <c r="B209" s="10" t="str">
        <f>'[1]TCE - ANEXO III - Preencher'!C218</f>
        <v>HOSPITAL MIGUEL ARRAES</v>
      </c>
      <c r="C209" s="11"/>
      <c r="D209" s="12" t="str">
        <f>'[1]TCE - ANEXO III - Preencher'!E218</f>
        <v>CLAUDEVAN NUNES DE SOUSA</v>
      </c>
      <c r="E209" s="10" t="str">
        <f>IF('[1]TCE - ANEXO III - Preencher'!F218="4 - Assistência Odontológica","2 - Outros Profissionais da Saúde",'[1]TCE - ANEXO III - Preencher'!F218)</f>
        <v>3 - Administrativo</v>
      </c>
      <c r="F209" s="13" t="str">
        <f>'[1]TCE - ANEXO III - Preencher'!G218</f>
        <v>4131-15</v>
      </c>
      <c r="G209" s="14" t="str">
        <f>IF('[1]TCE - ANEXO III - Preencher'!H218="","",'[1]TCE - ANEXO III - Preencher'!H218)</f>
        <v>08/2021</v>
      </c>
      <c r="H209" s="15">
        <f>'[1]TCE - ANEXO III - Preencher'!I218</f>
        <v>0</v>
      </c>
      <c r="I209" s="15">
        <f>'[1]TCE - ANEXO III - Preencher'!J218</f>
        <v>158.4744</v>
      </c>
      <c r="J209" s="15">
        <f>'[1]TCE - ANEXO III - Preencher'!K218</f>
        <v>0</v>
      </c>
      <c r="K209" s="16">
        <f>'[1]TCE - ANEXO III - Preencher'!L218</f>
        <v>340.61</v>
      </c>
      <c r="L209" s="16">
        <f>'[1]TCE - ANEXO III - Preencher'!M218</f>
        <v>36.200000000000003</v>
      </c>
      <c r="M209" s="16">
        <f t="shared" si="19"/>
        <v>304.41000000000003</v>
      </c>
      <c r="N209" s="16">
        <f>'[1]TCE - ANEXO III - Preencher'!O218</f>
        <v>1.35</v>
      </c>
      <c r="O209" s="16">
        <f>'[1]TCE - ANEXO III - Preencher'!P218</f>
        <v>0</v>
      </c>
      <c r="P209" s="17">
        <f t="shared" si="20"/>
        <v>1.35</v>
      </c>
      <c r="Q209" s="16">
        <f>'[1]TCE - ANEXO III - Preencher'!R218</f>
        <v>229.55</v>
      </c>
      <c r="R209" s="16">
        <f>'[1]TCE - ANEXO III - Preencher'!S218</f>
        <v>108.59</v>
      </c>
      <c r="S209" s="17">
        <f t="shared" si="21"/>
        <v>120.96000000000001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585.19440000000009</v>
      </c>
    </row>
    <row r="210" spans="1:28" s="4" customFormat="1" x14ac:dyDescent="0.2">
      <c r="A210" s="9">
        <f>IFERROR(VLOOKUP(B210,'[1]DADOS (OCULTAR)'!$P$3:$R$91,3,0),"")</f>
        <v>9039744000275</v>
      </c>
      <c r="B210" s="10" t="str">
        <f>'[1]TCE - ANEXO III - Preencher'!C219</f>
        <v>HOSPITAL MIGUEL ARRAES</v>
      </c>
      <c r="C210" s="11"/>
      <c r="D210" s="12" t="str">
        <f>'[1]TCE - ANEXO III - Preencher'!E219</f>
        <v>CLAUDIA JOSEFA DO AMARAL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 t="str">
        <f>'[1]TCE - ANEXO III - Preencher'!G219</f>
        <v>2235-05</v>
      </c>
      <c r="G210" s="14" t="str">
        <f>IF('[1]TCE - ANEXO III - Preencher'!H219="","",'[1]TCE - ANEXO III - Preencher'!H219)</f>
        <v>08/2021</v>
      </c>
      <c r="H210" s="15">
        <f>'[1]TCE - ANEXO III - Preencher'!I219</f>
        <v>0</v>
      </c>
      <c r="I210" s="15">
        <f>'[1]TCE - ANEXO III - Preencher'!J219</f>
        <v>305.60399999999998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2.84</v>
      </c>
      <c r="O210" s="16">
        <f>'[1]TCE - ANEXO III - Preencher'!P219</f>
        <v>0</v>
      </c>
      <c r="P210" s="17">
        <f t="shared" si="20"/>
        <v>2.84</v>
      </c>
      <c r="Q210" s="16">
        <f>'[1]TCE - ANEXO III - Preencher'!R219</f>
        <v>86.749999999999986</v>
      </c>
      <c r="R210" s="16">
        <f>'[1]TCE - ANEXO III - Preencher'!S219</f>
        <v>81.599999999999994</v>
      </c>
      <c r="S210" s="17">
        <f t="shared" si="21"/>
        <v>5.1499999999999915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313.59399999999994</v>
      </c>
    </row>
    <row r="211" spans="1:28" s="4" customFormat="1" x14ac:dyDescent="0.2">
      <c r="A211" s="9">
        <f>IFERROR(VLOOKUP(B211,'[1]DADOS (OCULTAR)'!$P$3:$R$91,3,0),"")</f>
        <v>9039744000275</v>
      </c>
      <c r="B211" s="10" t="str">
        <f>'[1]TCE - ANEXO III - Preencher'!C220</f>
        <v>HOSPITAL MIGUEL ARRAES</v>
      </c>
      <c r="C211" s="11"/>
      <c r="D211" s="12" t="str">
        <f>'[1]TCE - ANEXO III - Preencher'!E220</f>
        <v>CLAUDIA MARIA DA SILVA NEVES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 t="str">
        <f>'[1]TCE - ANEXO III - Preencher'!G220</f>
        <v>5152-05</v>
      </c>
      <c r="G211" s="14" t="str">
        <f>IF('[1]TCE - ANEXO III - Preencher'!H220="","",'[1]TCE - ANEXO III - Preencher'!H220)</f>
        <v>08/2021</v>
      </c>
      <c r="H211" s="15">
        <f>'[1]TCE - ANEXO III - Preencher'!I220</f>
        <v>0</v>
      </c>
      <c r="I211" s="15">
        <f>'[1]TCE - ANEXO III - Preencher'!J220</f>
        <v>127.1384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1.35</v>
      </c>
      <c r="O211" s="16">
        <f>'[1]TCE - ANEXO III - Preencher'!P220</f>
        <v>0</v>
      </c>
      <c r="P211" s="17">
        <f t="shared" si="20"/>
        <v>1.35</v>
      </c>
      <c r="Q211" s="16">
        <f>'[1]TCE - ANEXO III - Preencher'!R220</f>
        <v>168.35</v>
      </c>
      <c r="R211" s="16">
        <f>'[1]TCE - ANEXO III - Preencher'!S220</f>
        <v>71.400000000000006</v>
      </c>
      <c r="S211" s="17">
        <f t="shared" si="21"/>
        <v>96.949999999999989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225.4384</v>
      </c>
    </row>
    <row r="212" spans="1:28" s="4" customFormat="1" x14ac:dyDescent="0.2">
      <c r="A212" s="9">
        <f>IFERROR(VLOOKUP(B212,'[1]DADOS (OCULTAR)'!$P$3:$R$91,3,0),"")</f>
        <v>9039744000275</v>
      </c>
      <c r="B212" s="10" t="str">
        <f>'[1]TCE - ANEXO III - Preencher'!C221</f>
        <v>HOSPITAL MIGUEL ARRAES</v>
      </c>
      <c r="C212" s="11"/>
      <c r="D212" s="12" t="str">
        <f>'[1]TCE - ANEXO III - Preencher'!E221</f>
        <v>CLAUDIA MARIA LOPRETE DA SILVA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 t="str">
        <f>'[1]TCE - ANEXO III - Preencher'!G221</f>
        <v>3222-05</v>
      </c>
      <c r="G212" s="14" t="str">
        <f>IF('[1]TCE - ANEXO III - Preencher'!H221="","",'[1]TCE - ANEXO III - Preencher'!H221)</f>
        <v>08/2021</v>
      </c>
      <c r="H212" s="15">
        <f>'[1]TCE - ANEXO III - Preencher'!I221</f>
        <v>0</v>
      </c>
      <c r="I212" s="15">
        <f>'[1]TCE - ANEXO III - Preencher'!J221</f>
        <v>131.876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1.35</v>
      </c>
      <c r="O212" s="16">
        <f>'[1]TCE - ANEXO III - Preencher'!P221</f>
        <v>0</v>
      </c>
      <c r="P212" s="17">
        <f t="shared" si="20"/>
        <v>1.35</v>
      </c>
      <c r="Q212" s="16">
        <f>'[1]TCE - ANEXO III - Preencher'!R221</f>
        <v>230.15</v>
      </c>
      <c r="R212" s="16">
        <f>'[1]TCE - ANEXO III - Preencher'!S221</f>
        <v>46.29</v>
      </c>
      <c r="S212" s="17">
        <f t="shared" si="21"/>
        <v>183.86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317.08600000000001</v>
      </c>
    </row>
    <row r="213" spans="1:28" s="4" customFormat="1" x14ac:dyDescent="0.2">
      <c r="A213" s="9">
        <f>IFERROR(VLOOKUP(B213,'[1]DADOS (OCULTAR)'!$P$3:$R$91,3,0),"")</f>
        <v>9039744000275</v>
      </c>
      <c r="B213" s="10" t="str">
        <f>'[1]TCE - ANEXO III - Preencher'!C222</f>
        <v>HOSPITAL MIGUEL ARRAES</v>
      </c>
      <c r="C213" s="11"/>
      <c r="D213" s="12" t="str">
        <f>'[1]TCE - ANEXO III - Preencher'!E222</f>
        <v>CLAUDIENI DA SILVA NASCIMENTO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 t="str">
        <f>'[1]TCE - ANEXO III - Preencher'!G222</f>
        <v>5211-30</v>
      </c>
      <c r="G213" s="14" t="str">
        <f>IF('[1]TCE - ANEXO III - Preencher'!H222="","",'[1]TCE - ANEXO III - Preencher'!H222)</f>
        <v>08/2021</v>
      </c>
      <c r="H213" s="15">
        <f>'[1]TCE - ANEXO III - Preencher'!I222</f>
        <v>0</v>
      </c>
      <c r="I213" s="15">
        <f>'[1]TCE - ANEXO III - Preencher'!J222</f>
        <v>100.804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1.35</v>
      </c>
      <c r="O213" s="16">
        <f>'[1]TCE - ANEXO III - Preencher'!P222</f>
        <v>0</v>
      </c>
      <c r="P213" s="17">
        <f t="shared" si="20"/>
        <v>1.35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102.154</v>
      </c>
    </row>
    <row r="214" spans="1:28" s="4" customFormat="1" x14ac:dyDescent="0.2">
      <c r="A214" s="9">
        <f>IFERROR(VLOOKUP(B214,'[1]DADOS (OCULTAR)'!$P$3:$R$91,3,0),"")</f>
        <v>9039744000275</v>
      </c>
      <c r="B214" s="10" t="str">
        <f>'[1]TCE - ANEXO III - Preencher'!C223</f>
        <v>HOSPITAL MIGUEL ARRAES</v>
      </c>
      <c r="C214" s="11"/>
      <c r="D214" s="12" t="str">
        <f>'[1]TCE - ANEXO III - Preencher'!E223</f>
        <v>CLAUDINEIDE SEBASTIANA DE SOUZA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 t="str">
        <f>'[1]TCE - ANEXO III - Preencher'!G223</f>
        <v>3222-05</v>
      </c>
      <c r="G214" s="14" t="str">
        <f>IF('[1]TCE - ANEXO III - Preencher'!H223="","",'[1]TCE - ANEXO III - Preencher'!H223)</f>
        <v>08/2021</v>
      </c>
      <c r="H214" s="15">
        <f>'[1]TCE - ANEXO III - Preencher'!I223</f>
        <v>0</v>
      </c>
      <c r="I214" s="15">
        <f>'[1]TCE - ANEXO III - Preencher'!J223</f>
        <v>111.364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1.35</v>
      </c>
      <c r="O214" s="16">
        <f>'[1]TCE - ANEXO III - Preencher'!P223</f>
        <v>0</v>
      </c>
      <c r="P214" s="17">
        <f t="shared" si="20"/>
        <v>1.35</v>
      </c>
      <c r="Q214" s="16">
        <f>'[1]TCE - ANEXO III - Preencher'!R223</f>
        <v>158.15</v>
      </c>
      <c r="R214" s="16">
        <f>'[1]TCE - ANEXO III - Preencher'!S223</f>
        <v>61.4</v>
      </c>
      <c r="S214" s="17">
        <f t="shared" si="21"/>
        <v>96.75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209.464</v>
      </c>
    </row>
    <row r="215" spans="1:28" s="4" customFormat="1" x14ac:dyDescent="0.2">
      <c r="A215" s="9">
        <f>IFERROR(VLOOKUP(B215,'[1]DADOS (OCULTAR)'!$P$3:$R$91,3,0),"")</f>
        <v>9039744000275</v>
      </c>
      <c r="B215" s="10" t="str">
        <f>'[1]TCE - ANEXO III - Preencher'!C224</f>
        <v>HOSPITAL MIGUEL ARRAES</v>
      </c>
      <c r="C215" s="11"/>
      <c r="D215" s="12" t="str">
        <f>'[1]TCE - ANEXO III - Preencher'!E224</f>
        <v>CLAUDIO EVANGELISTA DE SANTANA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 t="str">
        <f>'[1]TCE - ANEXO III - Preencher'!G224</f>
        <v>5151-10</v>
      </c>
      <c r="G215" s="14" t="str">
        <f>IF('[1]TCE - ANEXO III - Preencher'!H224="","",'[1]TCE - ANEXO III - Preencher'!H224)</f>
        <v>08/2021</v>
      </c>
      <c r="H215" s="15">
        <f>'[1]TCE - ANEXO III - Preencher'!I224</f>
        <v>0</v>
      </c>
      <c r="I215" s="15">
        <f>'[1]TCE - ANEXO III - Preencher'!J224</f>
        <v>115.07040000000001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1.35</v>
      </c>
      <c r="O215" s="16">
        <f>'[1]TCE - ANEXO III - Preencher'!P224</f>
        <v>0</v>
      </c>
      <c r="P215" s="17">
        <f t="shared" si="20"/>
        <v>1.35</v>
      </c>
      <c r="Q215" s="16">
        <f>'[1]TCE - ANEXO III - Preencher'!R224</f>
        <v>146.75</v>
      </c>
      <c r="R215" s="16">
        <f>'[1]TCE - ANEXO III - Preencher'!S224</f>
        <v>66.599999999999994</v>
      </c>
      <c r="S215" s="17">
        <f t="shared" si="21"/>
        <v>80.150000000000006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196.57040000000001</v>
      </c>
    </row>
    <row r="216" spans="1:28" s="4" customFormat="1" x14ac:dyDescent="0.2">
      <c r="A216" s="9">
        <f>IFERROR(VLOOKUP(B216,'[1]DADOS (OCULTAR)'!$P$3:$R$91,3,0),"")</f>
        <v>9039744000275</v>
      </c>
      <c r="B216" s="10" t="str">
        <f>'[1]TCE - ANEXO III - Preencher'!C225</f>
        <v>HOSPITAL MIGUEL ARRAES</v>
      </c>
      <c r="C216" s="11"/>
      <c r="D216" s="12" t="str">
        <f>'[1]TCE - ANEXO III - Preencher'!E225</f>
        <v>CLAUDIO SEVERINO DA SILVA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 t="str">
        <f>'[1]TCE - ANEXO III - Preencher'!G225</f>
        <v>3222-05</v>
      </c>
      <c r="G216" s="14" t="str">
        <f>IF('[1]TCE - ANEXO III - Preencher'!H225="","",'[1]TCE - ANEXO III - Preencher'!H225)</f>
        <v>08/2021</v>
      </c>
      <c r="H216" s="15">
        <f>'[1]TCE - ANEXO III - Preencher'!I225</f>
        <v>0</v>
      </c>
      <c r="I216" s="15">
        <f>'[1]TCE - ANEXO III - Preencher'!J225</f>
        <v>128.268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1.35</v>
      </c>
      <c r="O216" s="16">
        <f>'[1]TCE - ANEXO III - Preencher'!P225</f>
        <v>0</v>
      </c>
      <c r="P216" s="17">
        <f t="shared" si="20"/>
        <v>1.35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129.61799999999999</v>
      </c>
    </row>
    <row r="217" spans="1:28" s="4" customFormat="1" x14ac:dyDescent="0.2">
      <c r="A217" s="9">
        <f>IFERROR(VLOOKUP(B217,'[1]DADOS (OCULTAR)'!$P$3:$R$91,3,0),"")</f>
        <v>9039744000275</v>
      </c>
      <c r="B217" s="10" t="str">
        <f>'[1]TCE - ANEXO III - Preencher'!C226</f>
        <v>HOSPITAL MIGUEL ARRAES</v>
      </c>
      <c r="C217" s="11"/>
      <c r="D217" s="12" t="str">
        <f>'[1]TCE - ANEXO III - Preencher'!E226</f>
        <v>CLAUDYNNE VIEIRA DE SOUZA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 t="str">
        <f>'[1]TCE - ANEXO III - Preencher'!G226</f>
        <v>2235-05</v>
      </c>
      <c r="G217" s="14" t="str">
        <f>IF('[1]TCE - ANEXO III - Preencher'!H226="","",'[1]TCE - ANEXO III - Preencher'!H226)</f>
        <v>08/2021</v>
      </c>
      <c r="H217" s="15">
        <f>'[1]TCE - ANEXO III - Preencher'!I226</f>
        <v>0</v>
      </c>
      <c r="I217" s="15">
        <f>'[1]TCE - ANEXO III - Preencher'!J226</f>
        <v>318.10399999999998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2.84</v>
      </c>
      <c r="O217" s="16">
        <f>'[1]TCE - ANEXO III - Preencher'!P226</f>
        <v>0</v>
      </c>
      <c r="P217" s="17">
        <f t="shared" si="20"/>
        <v>2.84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320.94399999999996</v>
      </c>
    </row>
    <row r="218" spans="1:28" s="4" customFormat="1" x14ac:dyDescent="0.2">
      <c r="A218" s="9">
        <f>IFERROR(VLOOKUP(B218,'[1]DADOS (OCULTAR)'!$P$3:$R$91,3,0),"")</f>
        <v>9039744000275</v>
      </c>
      <c r="B218" s="10" t="str">
        <f>'[1]TCE - ANEXO III - Preencher'!C227</f>
        <v>HOSPITAL MIGUEL ARRAES</v>
      </c>
      <c r="C218" s="11"/>
      <c r="D218" s="12" t="str">
        <f>'[1]TCE - ANEXO III - Preencher'!E227</f>
        <v>CLECIA MARIA DOS SANTOS SILVA</v>
      </c>
      <c r="E218" s="10" t="str">
        <f>IF('[1]TCE - ANEXO III - Preencher'!F227="4 - Assistência Odontológica","2 - Outros Profissionais da Saúde",'[1]TCE - ANEXO III - Preencher'!F227)</f>
        <v>3 - Administrativo</v>
      </c>
      <c r="F218" s="13" t="str">
        <f>'[1]TCE - ANEXO III - Preencher'!G227</f>
        <v>4110-10</v>
      </c>
      <c r="G218" s="14" t="str">
        <f>IF('[1]TCE - ANEXO III - Preencher'!H227="","",'[1]TCE - ANEXO III - Preencher'!H227)</f>
        <v>08/2021</v>
      </c>
      <c r="H218" s="15">
        <f>'[1]TCE - ANEXO III - Preencher'!I227</f>
        <v>0</v>
      </c>
      <c r="I218" s="15">
        <f>'[1]TCE - ANEXO III - Preencher'!J227</f>
        <v>108.97839999999999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1.35</v>
      </c>
      <c r="O218" s="16">
        <f>'[1]TCE - ANEXO III - Preencher'!P227</f>
        <v>0</v>
      </c>
      <c r="P218" s="17">
        <f t="shared" si="20"/>
        <v>1.35</v>
      </c>
      <c r="Q218" s="16">
        <f>'[1]TCE - ANEXO III - Preencher'!R227</f>
        <v>158.15</v>
      </c>
      <c r="R218" s="16">
        <f>'[1]TCE - ANEXO III - Preencher'!S227</f>
        <v>66.78</v>
      </c>
      <c r="S218" s="17">
        <f t="shared" si="21"/>
        <v>91.37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201.69839999999999</v>
      </c>
    </row>
    <row r="219" spans="1:28" s="4" customFormat="1" x14ac:dyDescent="0.2">
      <c r="A219" s="9">
        <f>IFERROR(VLOOKUP(B219,'[1]DADOS (OCULTAR)'!$P$3:$R$91,3,0),"")</f>
        <v>9039744000275</v>
      </c>
      <c r="B219" s="10" t="str">
        <f>'[1]TCE - ANEXO III - Preencher'!C228</f>
        <v>HOSPITAL MIGUEL ARRAES</v>
      </c>
      <c r="C219" s="11"/>
      <c r="D219" s="12" t="str">
        <f>'[1]TCE - ANEXO III - Preencher'!E228</f>
        <v>CLEITON JOSE DO NASCIMENTO</v>
      </c>
      <c r="E219" s="10" t="str">
        <f>IF('[1]TCE - ANEXO III - Preencher'!F228="4 - Assistência Odontológica","2 - Outros Profissionais da Saúde",'[1]TCE - ANEXO III - Preencher'!F228)</f>
        <v>3 - Administrativo</v>
      </c>
      <c r="F219" s="13" t="str">
        <f>'[1]TCE - ANEXO III - Preencher'!G228</f>
        <v>5132-20</v>
      </c>
      <c r="G219" s="14" t="str">
        <f>IF('[1]TCE - ANEXO III - Preencher'!H228="","",'[1]TCE - ANEXO III - Preencher'!H228)</f>
        <v>08/2021</v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1.35</v>
      </c>
      <c r="O219" s="16">
        <f>'[1]TCE - ANEXO III - Preencher'!P228</f>
        <v>0</v>
      </c>
      <c r="P219" s="17">
        <f t="shared" si="20"/>
        <v>1.35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1.35</v>
      </c>
    </row>
    <row r="220" spans="1:28" s="4" customFormat="1" x14ac:dyDescent="0.2">
      <c r="A220" s="9">
        <f>IFERROR(VLOOKUP(B220,'[1]DADOS (OCULTAR)'!$P$3:$R$91,3,0),"")</f>
        <v>9039744000275</v>
      </c>
      <c r="B220" s="10" t="str">
        <f>'[1]TCE - ANEXO III - Preencher'!C229</f>
        <v>HOSPITAL MIGUEL ARRAES</v>
      </c>
      <c r="C220" s="11"/>
      <c r="D220" s="12" t="str">
        <f>'[1]TCE - ANEXO III - Preencher'!E229</f>
        <v>CLEITON SEMI DE FREITAS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 t="str">
        <f>'[1]TCE - ANEXO III - Preencher'!G229</f>
        <v>3222-05</v>
      </c>
      <c r="G220" s="14" t="str">
        <f>IF('[1]TCE - ANEXO III - Preencher'!H229="","",'[1]TCE - ANEXO III - Preencher'!H229)</f>
        <v>08/2021</v>
      </c>
      <c r="H220" s="15">
        <f>'[1]TCE - ANEXO III - Preencher'!I229</f>
        <v>0</v>
      </c>
      <c r="I220" s="15">
        <f>'[1]TCE - ANEXO III - Preencher'!J229</f>
        <v>121.0384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1.35</v>
      </c>
      <c r="O220" s="16">
        <f>'[1]TCE - ANEXO III - Preencher'!P229</f>
        <v>0</v>
      </c>
      <c r="P220" s="17">
        <f t="shared" si="20"/>
        <v>1.35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122.38839999999999</v>
      </c>
    </row>
    <row r="221" spans="1:28" s="4" customFormat="1" x14ac:dyDescent="0.2">
      <c r="A221" s="9">
        <f>IFERROR(VLOOKUP(B221,'[1]DADOS (OCULTAR)'!$P$3:$R$91,3,0),"")</f>
        <v>9039744000275</v>
      </c>
      <c r="B221" s="10" t="str">
        <f>'[1]TCE - ANEXO III - Preencher'!C230</f>
        <v>HOSPITAL MIGUEL ARRAES</v>
      </c>
      <c r="C221" s="11"/>
      <c r="D221" s="12" t="str">
        <f>'[1]TCE - ANEXO III - Preencher'!E230</f>
        <v>CLENIA FERREIRA DA SILVA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 t="str">
        <f>'[1]TCE - ANEXO III - Preencher'!G230</f>
        <v>3222-05</v>
      </c>
      <c r="G221" s="14" t="str">
        <f>IF('[1]TCE - ANEXO III - Preencher'!H230="","",'[1]TCE - ANEXO III - Preencher'!H230)</f>
        <v>08/2021</v>
      </c>
      <c r="H221" s="15">
        <f>'[1]TCE - ANEXO III - Preencher'!I230</f>
        <v>0</v>
      </c>
      <c r="I221" s="15">
        <f>'[1]TCE - ANEXO III - Preencher'!J230</f>
        <v>272.38639999999998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1.35</v>
      </c>
      <c r="O221" s="16">
        <f>'[1]TCE - ANEXO III - Preencher'!P230</f>
        <v>0</v>
      </c>
      <c r="P221" s="17">
        <f t="shared" si="20"/>
        <v>1.35</v>
      </c>
      <c r="Q221" s="16">
        <f>'[1]TCE - ANEXO III - Preencher'!R230</f>
        <v>25.55</v>
      </c>
      <c r="R221" s="16">
        <f>'[1]TCE - ANEXO III - Preencher'!S230</f>
        <v>0</v>
      </c>
      <c r="S221" s="17">
        <f t="shared" si="21"/>
        <v>25.55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299.28640000000001</v>
      </c>
    </row>
    <row r="222" spans="1:28" s="4" customFormat="1" x14ac:dyDescent="0.2">
      <c r="A222" s="9">
        <f>IFERROR(VLOOKUP(B222,'[1]DADOS (OCULTAR)'!$P$3:$R$91,3,0),"")</f>
        <v>9039744000275</v>
      </c>
      <c r="B222" s="10" t="str">
        <f>'[1]TCE - ANEXO III - Preencher'!C231</f>
        <v>HOSPITAL MIGUEL ARRAES</v>
      </c>
      <c r="C222" s="11"/>
      <c r="D222" s="12" t="str">
        <f>'[1]TCE - ANEXO III - Preencher'!E231</f>
        <v>CLEYSSON CRISTIANO DA SILVA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 t="str">
        <f>'[1]TCE - ANEXO III - Preencher'!G231</f>
        <v>5151-10</v>
      </c>
      <c r="G222" s="14" t="str">
        <f>IF('[1]TCE - ANEXO III - Preencher'!H231="","",'[1]TCE - ANEXO III - Preencher'!H231)</f>
        <v>08/2021</v>
      </c>
      <c r="H222" s="15">
        <f>'[1]TCE - ANEXO III - Preencher'!I231</f>
        <v>0</v>
      </c>
      <c r="I222" s="15">
        <f>'[1]TCE - ANEXO III - Preencher'!J231</f>
        <v>143.608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1.35</v>
      </c>
      <c r="O222" s="16">
        <f>'[1]TCE - ANEXO III - Preencher'!P231</f>
        <v>0</v>
      </c>
      <c r="P222" s="17">
        <f t="shared" si="20"/>
        <v>1.35</v>
      </c>
      <c r="Q222" s="16">
        <f>'[1]TCE - ANEXO III - Preencher'!R231</f>
        <v>168.35</v>
      </c>
      <c r="R222" s="16">
        <f>'[1]TCE - ANEXO III - Preencher'!S231</f>
        <v>66.599999999999994</v>
      </c>
      <c r="S222" s="17">
        <f t="shared" si="21"/>
        <v>101.75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246.708</v>
      </c>
    </row>
    <row r="223" spans="1:28" s="4" customFormat="1" x14ac:dyDescent="0.2">
      <c r="A223" s="9">
        <f>IFERROR(VLOOKUP(B223,'[1]DADOS (OCULTAR)'!$P$3:$R$91,3,0),"")</f>
        <v>9039744000275</v>
      </c>
      <c r="B223" s="10" t="str">
        <f>'[1]TCE - ANEXO III - Preencher'!C232</f>
        <v>HOSPITAL MIGUEL ARRAES</v>
      </c>
      <c r="C223" s="11"/>
      <c r="D223" s="12" t="str">
        <f>'[1]TCE - ANEXO III - Preencher'!E232</f>
        <v>CLEYTON DE ALBUQUERQUE LOPES</v>
      </c>
      <c r="E223" s="10" t="str">
        <f>IF('[1]TCE - ANEXO III - Preencher'!F232="4 - Assistência Odontológica","2 - Outros Profissionais da Saúde",'[1]TCE - ANEXO III - Preencher'!F232)</f>
        <v>3 - Administrativo</v>
      </c>
      <c r="F223" s="13" t="str">
        <f>'[1]TCE - ANEXO III - Preencher'!G232</f>
        <v>5143-10</v>
      </c>
      <c r="G223" s="14" t="str">
        <f>IF('[1]TCE - ANEXO III - Preencher'!H232="","",'[1]TCE - ANEXO III - Preencher'!H232)</f>
        <v>08/2021</v>
      </c>
      <c r="H223" s="15">
        <f>'[1]TCE - ANEXO III - Preencher'!I232</f>
        <v>0</v>
      </c>
      <c r="I223" s="15">
        <f>'[1]TCE - ANEXO III - Preencher'!J232</f>
        <v>177.49279999999999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1.35</v>
      </c>
      <c r="O223" s="16">
        <f>'[1]TCE - ANEXO III - Preencher'!P232</f>
        <v>0</v>
      </c>
      <c r="P223" s="17">
        <f t="shared" si="20"/>
        <v>1.35</v>
      </c>
      <c r="Q223" s="16">
        <f>'[1]TCE - ANEXO III - Preencher'!R232</f>
        <v>158.15</v>
      </c>
      <c r="R223" s="16">
        <f>'[1]TCE - ANEXO III - Preencher'!S232</f>
        <v>119.96</v>
      </c>
      <c r="S223" s="17">
        <f t="shared" si="21"/>
        <v>38.190000000000012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217.03280000000001</v>
      </c>
    </row>
    <row r="224" spans="1:28" s="4" customFormat="1" x14ac:dyDescent="0.2">
      <c r="A224" s="9">
        <f>IFERROR(VLOOKUP(B224,'[1]DADOS (OCULTAR)'!$P$3:$R$91,3,0),"")</f>
        <v>9039744000275</v>
      </c>
      <c r="B224" s="10" t="str">
        <f>'[1]TCE - ANEXO III - Preencher'!C233</f>
        <v>HOSPITAL MIGUEL ARRAES</v>
      </c>
      <c r="C224" s="11"/>
      <c r="D224" s="12" t="str">
        <f>'[1]TCE - ANEXO III - Preencher'!E233</f>
        <v>CONCEICAO SOUZA DA SILVA</v>
      </c>
      <c r="E224" s="10" t="str">
        <f>IF('[1]TCE - ANEXO III - Preencher'!F233="4 - Assistência Odontológica","2 - Outros Profissionais da Saúde",'[1]TCE - ANEXO III - Preencher'!F233)</f>
        <v>3 - Administrativo</v>
      </c>
      <c r="F224" s="13" t="str">
        <f>'[1]TCE - ANEXO III - Preencher'!G233</f>
        <v>5132-20</v>
      </c>
      <c r="G224" s="14" t="str">
        <f>IF('[1]TCE - ANEXO III - Preencher'!H233="","",'[1]TCE - ANEXO III - Preencher'!H233)</f>
        <v>08/2021</v>
      </c>
      <c r="H224" s="15">
        <f>'[1]TCE - ANEXO III - Preencher'!I233</f>
        <v>0</v>
      </c>
      <c r="I224" s="15">
        <f>'[1]TCE - ANEXO III - Preencher'!J233</f>
        <v>120.8352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1.35</v>
      </c>
      <c r="O224" s="16">
        <f>'[1]TCE - ANEXO III - Preencher'!P233</f>
        <v>0</v>
      </c>
      <c r="P224" s="17">
        <f t="shared" si="20"/>
        <v>1.35</v>
      </c>
      <c r="Q224" s="16">
        <f>'[1]TCE - ANEXO III - Preencher'!R233</f>
        <v>250.4</v>
      </c>
      <c r="R224" s="16">
        <f>'[1]TCE - ANEXO III - Preencher'!S233</f>
        <v>70.39</v>
      </c>
      <c r="S224" s="17">
        <f t="shared" si="21"/>
        <v>180.01</v>
      </c>
      <c r="T224" s="16">
        <f>'[1]TCE - ANEXO III - Preencher'!U233</f>
        <v>69.430000000000007</v>
      </c>
      <c r="U224" s="16">
        <f>'[1]TCE - ANEXO III - Preencher'!V233</f>
        <v>0</v>
      </c>
      <c r="V224" s="17">
        <f t="shared" si="22"/>
        <v>69.430000000000007</v>
      </c>
      <c r="W224" s="18" t="str">
        <f>IF('[1]TCE - ANEXO III - Preencher'!X233="","",'[1]TCE - ANEXO III - Preencher'!X233)</f>
        <v>AUXILIO CRECHE</v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371.62520000000001</v>
      </c>
    </row>
    <row r="225" spans="1:28" s="4" customFormat="1" x14ac:dyDescent="0.2">
      <c r="A225" s="9">
        <f>IFERROR(VLOOKUP(B225,'[1]DADOS (OCULTAR)'!$P$3:$R$91,3,0),"")</f>
        <v>9039744000275</v>
      </c>
      <c r="B225" s="10" t="str">
        <f>'[1]TCE - ANEXO III - Preencher'!C234</f>
        <v>HOSPITAL MIGUEL ARRAES</v>
      </c>
      <c r="C225" s="11"/>
      <c r="D225" s="12" t="str">
        <f>'[1]TCE - ANEXO III - Preencher'!E234</f>
        <v>COSME JOSE DOS SANTOS</v>
      </c>
      <c r="E225" s="10" t="str">
        <f>IF('[1]TCE - ANEXO III - Preencher'!F234="4 - Assistência Odontológica","2 - Outros Profissionais da Saúde",'[1]TCE - ANEXO III - Preencher'!F234)</f>
        <v>3 - Administrativo</v>
      </c>
      <c r="F225" s="13" t="str">
        <f>'[1]TCE - ANEXO III - Preencher'!G234</f>
        <v>4110-10</v>
      </c>
      <c r="G225" s="14" t="str">
        <f>IF('[1]TCE - ANEXO III - Preencher'!H234="","",'[1]TCE - ANEXO III - Preencher'!H234)</f>
        <v>08/2021</v>
      </c>
      <c r="H225" s="15">
        <f>'[1]TCE - ANEXO III - Preencher'!I234</f>
        <v>0</v>
      </c>
      <c r="I225" s="15">
        <f>'[1]TCE - ANEXO III - Preencher'!J234</f>
        <v>95.947999999999993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1.35</v>
      </c>
      <c r="O225" s="16">
        <f>'[1]TCE - ANEXO III - Preencher'!P234</f>
        <v>0</v>
      </c>
      <c r="P225" s="17">
        <f t="shared" si="20"/>
        <v>1.35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97.297999999999988</v>
      </c>
    </row>
    <row r="226" spans="1:28" s="4" customFormat="1" x14ac:dyDescent="0.2">
      <c r="A226" s="9">
        <f>IFERROR(VLOOKUP(B226,'[1]DADOS (OCULTAR)'!$P$3:$R$91,3,0),"")</f>
        <v>9039744000275</v>
      </c>
      <c r="B226" s="10" t="str">
        <f>'[1]TCE - ANEXO III - Preencher'!C235</f>
        <v>HOSPITAL MIGUEL ARRAES</v>
      </c>
      <c r="C226" s="11"/>
      <c r="D226" s="12" t="str">
        <f>'[1]TCE - ANEXO III - Preencher'!E235</f>
        <v>CRISTIANA ABREU DO NASCIMENTO</v>
      </c>
      <c r="E226" s="10" t="str">
        <f>IF('[1]TCE - ANEXO III - Preencher'!F235="4 - Assistência Odontológica","2 - Outros Profissionais da Saúde",'[1]TCE - ANEXO III - Preencher'!F235)</f>
        <v>3 - Administrativo</v>
      </c>
      <c r="F226" s="13" t="str">
        <f>'[1]TCE - ANEXO III - Preencher'!G235</f>
        <v>5143-10</v>
      </c>
      <c r="G226" s="14" t="str">
        <f>IF('[1]TCE - ANEXO III - Preencher'!H235="","",'[1]TCE - ANEXO III - Preencher'!H235)</f>
        <v>08/2021</v>
      </c>
      <c r="H226" s="15">
        <f>'[1]TCE - ANEXO III - Preencher'!I235</f>
        <v>0</v>
      </c>
      <c r="I226" s="15">
        <f>'[1]TCE - ANEXO III - Preencher'!J235</f>
        <v>193.54079999999999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1.35</v>
      </c>
      <c r="O226" s="16">
        <f>'[1]TCE - ANEXO III - Preencher'!P235</f>
        <v>0</v>
      </c>
      <c r="P226" s="17">
        <f t="shared" si="20"/>
        <v>1.35</v>
      </c>
      <c r="Q226" s="16">
        <f>'[1]TCE - ANEXO III - Preencher'!R235</f>
        <v>199.85</v>
      </c>
      <c r="R226" s="16">
        <f>'[1]TCE - ANEXO III - Preencher'!S235</f>
        <v>119.96</v>
      </c>
      <c r="S226" s="17">
        <f t="shared" si="21"/>
        <v>79.89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274.7808</v>
      </c>
    </row>
    <row r="227" spans="1:28" s="4" customFormat="1" x14ac:dyDescent="0.2">
      <c r="A227" s="9">
        <f>IFERROR(VLOOKUP(B227,'[1]DADOS (OCULTAR)'!$P$3:$R$91,3,0),"")</f>
        <v>9039744000275</v>
      </c>
      <c r="B227" s="10" t="str">
        <f>'[1]TCE - ANEXO III - Preencher'!C236</f>
        <v>HOSPITAL MIGUEL ARRAES</v>
      </c>
      <c r="C227" s="11"/>
      <c r="D227" s="12" t="str">
        <f>'[1]TCE - ANEXO III - Preencher'!E236</f>
        <v>CRISTIANA PEREIRA AMARO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 t="str">
        <f>'[1]TCE - ANEXO III - Preencher'!G236</f>
        <v>3222-05</v>
      </c>
      <c r="G227" s="14" t="str">
        <f>IF('[1]TCE - ANEXO III - Preencher'!H236="","",'[1]TCE - ANEXO III - Preencher'!H236)</f>
        <v>08/2021</v>
      </c>
      <c r="H227" s="15">
        <f>'[1]TCE - ANEXO III - Preencher'!I236</f>
        <v>0</v>
      </c>
      <c r="I227" s="15">
        <f>'[1]TCE - ANEXO III - Preencher'!J236</f>
        <v>144.4384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1.35</v>
      </c>
      <c r="O227" s="16">
        <f>'[1]TCE - ANEXO III - Preencher'!P236</f>
        <v>0</v>
      </c>
      <c r="P227" s="17">
        <f t="shared" si="20"/>
        <v>1.35</v>
      </c>
      <c r="Q227" s="16">
        <f>'[1]TCE - ANEXO III - Preencher'!R236</f>
        <v>168.35</v>
      </c>
      <c r="R227" s="16">
        <f>'[1]TCE - ANEXO III - Preencher'!S236</f>
        <v>67.62</v>
      </c>
      <c r="S227" s="17">
        <f t="shared" si="21"/>
        <v>100.72999999999999</v>
      </c>
      <c r="T227" s="16">
        <f>'[1]TCE - ANEXO III - Preencher'!U236</f>
        <v>69.41</v>
      </c>
      <c r="U227" s="16">
        <f>'[1]TCE - ANEXO III - Preencher'!V236</f>
        <v>0</v>
      </c>
      <c r="V227" s="17">
        <f t="shared" si="22"/>
        <v>69.41</v>
      </c>
      <c r="W227" s="18" t="str">
        <f>IF('[1]TCE - ANEXO III - Preencher'!X236="","",'[1]TCE - ANEXO III - Preencher'!X236)</f>
        <v>AUXILIO CRECHE</v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315.92840000000001</v>
      </c>
    </row>
    <row r="228" spans="1:28" s="4" customFormat="1" x14ac:dyDescent="0.2">
      <c r="A228" s="9">
        <f>IFERROR(VLOOKUP(B228,'[1]DADOS (OCULTAR)'!$P$3:$R$91,3,0),"")</f>
        <v>9039744000275</v>
      </c>
      <c r="B228" s="10" t="str">
        <f>'[1]TCE - ANEXO III - Preencher'!C237</f>
        <v>HOSPITAL MIGUEL ARRAES</v>
      </c>
      <c r="C228" s="11"/>
      <c r="D228" s="12" t="str">
        <f>'[1]TCE - ANEXO III - Preencher'!E237</f>
        <v>CRISTIANE MARIA DE LIMA BARBOSA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 t="str">
        <f>'[1]TCE - ANEXO III - Preencher'!G237</f>
        <v>3222-05</v>
      </c>
      <c r="G228" s="14" t="str">
        <f>IF('[1]TCE - ANEXO III - Preencher'!H237="","",'[1]TCE - ANEXO III - Preencher'!H237)</f>
        <v>08/2021</v>
      </c>
      <c r="H228" s="15">
        <f>'[1]TCE - ANEXO III - Preencher'!I237</f>
        <v>0</v>
      </c>
      <c r="I228" s="15">
        <f>'[1]TCE - ANEXO III - Preencher'!J237</f>
        <v>116.84480000000001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1.35</v>
      </c>
      <c r="O228" s="16">
        <f>'[1]TCE - ANEXO III - Preencher'!P237</f>
        <v>0</v>
      </c>
      <c r="P228" s="17">
        <f t="shared" si="20"/>
        <v>1.35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34.71</v>
      </c>
      <c r="U228" s="16">
        <f>'[1]TCE - ANEXO III - Preencher'!V237</f>
        <v>0</v>
      </c>
      <c r="V228" s="17">
        <f t="shared" si="22"/>
        <v>34.71</v>
      </c>
      <c r="W228" s="18" t="str">
        <f>IF('[1]TCE - ANEXO III - Preencher'!X237="","",'[1]TCE - ANEXO III - Preencher'!X237)</f>
        <v>AUXILIO CRECHE</v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152.90479999999999</v>
      </c>
    </row>
    <row r="229" spans="1:28" s="4" customFormat="1" x14ac:dyDescent="0.2">
      <c r="A229" s="9">
        <f>IFERROR(VLOOKUP(B229,'[1]DADOS (OCULTAR)'!$P$3:$R$91,3,0),"")</f>
        <v>9039744000275</v>
      </c>
      <c r="B229" s="10" t="str">
        <f>'[1]TCE - ANEXO III - Preencher'!C238</f>
        <v>HOSPITAL MIGUEL ARRAES</v>
      </c>
      <c r="C229" s="11"/>
      <c r="D229" s="12" t="str">
        <f>'[1]TCE - ANEXO III - Preencher'!E238</f>
        <v>CRISTIANE MARQUES DA SILVA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 t="str">
        <f>'[1]TCE - ANEXO III - Preencher'!G238</f>
        <v>5211-30</v>
      </c>
      <c r="G229" s="14" t="str">
        <f>IF('[1]TCE - ANEXO III - Preencher'!H238="","",'[1]TCE - ANEXO III - Preencher'!H238)</f>
        <v>08/2021</v>
      </c>
      <c r="H229" s="15">
        <f>'[1]TCE - ANEXO III - Preencher'!I238</f>
        <v>0</v>
      </c>
      <c r="I229" s="15">
        <f>'[1]TCE - ANEXO III - Preencher'!J238</f>
        <v>93.076000000000008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1.35</v>
      </c>
      <c r="O229" s="16">
        <f>'[1]TCE - ANEXO III - Preencher'!P238</f>
        <v>0</v>
      </c>
      <c r="P229" s="17">
        <f t="shared" si="20"/>
        <v>1.35</v>
      </c>
      <c r="Q229" s="16">
        <f>'[1]TCE - ANEXO III - Preencher'!R238</f>
        <v>290.90000000000003</v>
      </c>
      <c r="R229" s="16">
        <f>'[1]TCE - ANEXO III - Preencher'!S238</f>
        <v>64.55</v>
      </c>
      <c r="S229" s="17">
        <f t="shared" si="21"/>
        <v>226.35000000000002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320.77600000000001</v>
      </c>
    </row>
    <row r="230" spans="1:28" s="4" customFormat="1" x14ac:dyDescent="0.2">
      <c r="A230" s="9">
        <f>IFERROR(VLOOKUP(B230,'[1]DADOS (OCULTAR)'!$P$3:$R$91,3,0),"")</f>
        <v>9039744000275</v>
      </c>
      <c r="B230" s="10" t="str">
        <f>'[1]TCE - ANEXO III - Preencher'!C239</f>
        <v>HOSPITAL MIGUEL ARRAES</v>
      </c>
      <c r="C230" s="11"/>
      <c r="D230" s="12" t="str">
        <f>'[1]TCE - ANEXO III - Preencher'!E239</f>
        <v>DANDARA PESTANA DE SOUZA</v>
      </c>
      <c r="E230" s="10" t="str">
        <f>IF('[1]TCE - ANEXO III - Preencher'!F239="4 - Assistência Odontológica","2 - Outros Profissionais da Saúde",'[1]TCE - ANEXO III - Preencher'!F239)</f>
        <v>2 - Outros Profissionais da Saúde</v>
      </c>
      <c r="F230" s="13" t="str">
        <f>'[1]TCE - ANEXO III - Preencher'!G239</f>
        <v>2236-05</v>
      </c>
      <c r="G230" s="14" t="str">
        <f>IF('[1]TCE - ANEXO III - Preencher'!H239="","",'[1]TCE - ANEXO III - Preencher'!H239)</f>
        <v>08/2021</v>
      </c>
      <c r="H230" s="15">
        <f>'[1]TCE - ANEXO III - Preencher'!I239</f>
        <v>0</v>
      </c>
      <c r="I230" s="15">
        <f>'[1]TCE - ANEXO III - Preencher'!J239</f>
        <v>239.89439999999999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2.84</v>
      </c>
      <c r="O230" s="16">
        <f>'[1]TCE - ANEXO III - Preencher'!P239</f>
        <v>0</v>
      </c>
      <c r="P230" s="17">
        <f t="shared" si="20"/>
        <v>2.84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242.73439999999999</v>
      </c>
    </row>
    <row r="231" spans="1:28" s="4" customFormat="1" x14ac:dyDescent="0.2">
      <c r="A231" s="9">
        <f>IFERROR(VLOOKUP(B231,'[1]DADOS (OCULTAR)'!$P$3:$R$91,3,0),"")</f>
        <v>9039744000275</v>
      </c>
      <c r="B231" s="10" t="str">
        <f>'[1]TCE - ANEXO III - Preencher'!C240</f>
        <v>HOSPITAL MIGUEL ARRAES</v>
      </c>
      <c r="C231" s="11"/>
      <c r="D231" s="12" t="str">
        <f>'[1]TCE - ANEXO III - Preencher'!E240</f>
        <v>DANIEL BENTO DA SILVA</v>
      </c>
      <c r="E231" s="10" t="str">
        <f>IF('[1]TCE - ANEXO III - Preencher'!F240="4 - Assistência Odontológica","2 - Outros Profissionais da Saúde",'[1]TCE - ANEXO III - Preencher'!F240)</f>
        <v>3 - Administrativo</v>
      </c>
      <c r="F231" s="13" t="str">
        <f>'[1]TCE - ANEXO III - Preencher'!G240</f>
        <v>5163-45</v>
      </c>
      <c r="G231" s="14" t="str">
        <f>IF('[1]TCE - ANEXO III - Preencher'!H240="","",'[1]TCE - ANEXO III - Preencher'!H240)</f>
        <v>08/2021</v>
      </c>
      <c r="H231" s="15">
        <f>'[1]TCE - ANEXO III - Preencher'!I240</f>
        <v>0</v>
      </c>
      <c r="I231" s="15">
        <f>'[1]TCE - ANEXO III - Preencher'!J240</f>
        <v>120.2552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1.35</v>
      </c>
      <c r="O231" s="16">
        <f>'[1]TCE - ANEXO III - Preencher'!P240</f>
        <v>0</v>
      </c>
      <c r="P231" s="17">
        <f t="shared" si="20"/>
        <v>1.35</v>
      </c>
      <c r="Q231" s="16">
        <f>'[1]TCE - ANEXO III - Preencher'!R240</f>
        <v>168.35</v>
      </c>
      <c r="R231" s="16">
        <f>'[1]TCE - ANEXO III - Preencher'!S240</f>
        <v>66.599999999999994</v>
      </c>
      <c r="S231" s="17">
        <f t="shared" si="21"/>
        <v>101.75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223.3552</v>
      </c>
    </row>
    <row r="232" spans="1:28" s="4" customFormat="1" x14ac:dyDescent="0.2">
      <c r="A232" s="9">
        <f>IFERROR(VLOOKUP(B232,'[1]DADOS (OCULTAR)'!$P$3:$R$91,3,0),"")</f>
        <v>9039744000275</v>
      </c>
      <c r="B232" s="10" t="str">
        <f>'[1]TCE - ANEXO III - Preencher'!C241</f>
        <v>HOSPITAL MIGUEL ARRAES</v>
      </c>
      <c r="C232" s="11"/>
      <c r="D232" s="12" t="str">
        <f>'[1]TCE - ANEXO III - Preencher'!E241</f>
        <v>DANIEL PEREIRA DA SILVA</v>
      </c>
      <c r="E232" s="10" t="str">
        <f>IF('[1]TCE - ANEXO III - Preencher'!F241="4 - Assistência Odontológica","2 - Outros Profissionais da Saúde",'[1]TCE - ANEXO III - Preencher'!F241)</f>
        <v>3 - Administrativo</v>
      </c>
      <c r="F232" s="13" t="str">
        <f>'[1]TCE - ANEXO III - Preencher'!G241</f>
        <v>7241-10</v>
      </c>
      <c r="G232" s="14" t="str">
        <f>IF('[1]TCE - ANEXO III - Preencher'!H241="","",'[1]TCE - ANEXO III - Preencher'!H241)</f>
        <v>08/2021</v>
      </c>
      <c r="H232" s="15">
        <f>'[1]TCE - ANEXO III - Preencher'!I241</f>
        <v>0</v>
      </c>
      <c r="I232" s="15">
        <f>'[1]TCE - ANEXO III - Preencher'!J241</f>
        <v>147.08080000000001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1.35</v>
      </c>
      <c r="O232" s="16">
        <f>'[1]TCE - ANEXO III - Preencher'!P241</f>
        <v>0</v>
      </c>
      <c r="P232" s="17">
        <f t="shared" si="20"/>
        <v>1.35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148.4308</v>
      </c>
    </row>
    <row r="233" spans="1:28" s="4" customFormat="1" x14ac:dyDescent="0.2">
      <c r="A233" s="9">
        <f>IFERROR(VLOOKUP(B233,'[1]DADOS (OCULTAR)'!$P$3:$R$91,3,0),"")</f>
        <v>9039744000275</v>
      </c>
      <c r="B233" s="10" t="str">
        <f>'[1]TCE - ANEXO III - Preencher'!C242</f>
        <v>HOSPITAL MIGUEL ARRAES</v>
      </c>
      <c r="C233" s="11"/>
      <c r="D233" s="12" t="str">
        <f>'[1]TCE - ANEXO III - Preencher'!E242</f>
        <v>DANIELA DE MORAES GUERRA</v>
      </c>
      <c r="E233" s="10" t="str">
        <f>IF('[1]TCE - ANEXO III - Preencher'!F242="4 - Assistência Odontológica","2 - Outros Profissionais da Saúde",'[1]TCE - ANEXO III - Preencher'!F242)</f>
        <v>1 - Médico</v>
      </c>
      <c r="F233" s="13" t="str">
        <f>'[1]TCE - ANEXO III - Preencher'!G242</f>
        <v>2251-20</v>
      </c>
      <c r="G233" s="14" t="str">
        <f>IF('[1]TCE - ANEXO III - Preencher'!H242="","",'[1]TCE - ANEXO III - Preencher'!H242)</f>
        <v>08/2021</v>
      </c>
      <c r="H233" s="15">
        <f>'[1]TCE - ANEXO III - Preencher'!I242</f>
        <v>0</v>
      </c>
      <c r="I233" s="15">
        <f>'[1]TCE - ANEXO III - Preencher'!J242</f>
        <v>500.96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10.85</v>
      </c>
      <c r="O233" s="16">
        <f>'[1]TCE - ANEXO III - Preencher'!P242</f>
        <v>0</v>
      </c>
      <c r="P233" s="17">
        <f t="shared" si="20"/>
        <v>10.85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511.81</v>
      </c>
    </row>
    <row r="234" spans="1:28" s="4" customFormat="1" x14ac:dyDescent="0.2">
      <c r="A234" s="9">
        <f>IFERROR(VLOOKUP(B234,'[1]DADOS (OCULTAR)'!$P$3:$R$91,3,0),"")</f>
        <v>9039744000275</v>
      </c>
      <c r="B234" s="10" t="str">
        <f>'[1]TCE - ANEXO III - Preencher'!C243</f>
        <v>HOSPITAL MIGUEL ARRAES</v>
      </c>
      <c r="C234" s="11"/>
      <c r="D234" s="12" t="str">
        <f>'[1]TCE - ANEXO III - Preencher'!E243</f>
        <v>DANIELA VANESSA DE LIMA SOUSA</v>
      </c>
      <c r="E234" s="10" t="str">
        <f>IF('[1]TCE - ANEXO III - Preencher'!F243="4 - Assistência Odontológica","2 - Outros Profissionais da Saúde",'[1]TCE - ANEXO III - Preencher'!F243)</f>
        <v>2 - Outros Profissionais da Saúde</v>
      </c>
      <c r="F234" s="13" t="str">
        <f>'[1]TCE - ANEXO III - Preencher'!G243</f>
        <v>2237-10</v>
      </c>
      <c r="G234" s="14" t="str">
        <f>IF('[1]TCE - ANEXO III - Preencher'!H243="","",'[1]TCE - ANEXO III - Preencher'!H243)</f>
        <v>08/2021</v>
      </c>
      <c r="H234" s="15">
        <f>'[1]TCE - ANEXO III - Preencher'!I243</f>
        <v>0</v>
      </c>
      <c r="I234" s="15">
        <f>'[1]TCE - ANEXO III - Preencher'!J243</f>
        <v>67.268000000000001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1.38</v>
      </c>
      <c r="O234" s="16">
        <f>'[1]TCE - ANEXO III - Preencher'!P243</f>
        <v>0</v>
      </c>
      <c r="P234" s="17">
        <f t="shared" si="20"/>
        <v>1.38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68.647999999999996</v>
      </c>
    </row>
    <row r="235" spans="1:28" s="4" customFormat="1" x14ac:dyDescent="0.2">
      <c r="A235" s="9">
        <f>IFERROR(VLOOKUP(B235,'[1]DADOS (OCULTAR)'!$P$3:$R$91,3,0),"")</f>
        <v>9039744000275</v>
      </c>
      <c r="B235" s="10" t="str">
        <f>'[1]TCE - ANEXO III - Preencher'!C244</f>
        <v>HOSPITAL MIGUEL ARRAES</v>
      </c>
      <c r="C235" s="11"/>
      <c r="D235" s="12" t="str">
        <f>'[1]TCE - ANEXO III - Preencher'!E244</f>
        <v>DANIELE DE MELO FREITAS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 t="str">
        <f>'[1]TCE - ANEXO III - Preencher'!G244</f>
        <v>2235-05</v>
      </c>
      <c r="G235" s="14" t="str">
        <f>IF('[1]TCE - ANEXO III - Preencher'!H244="","",'[1]TCE - ANEXO III - Preencher'!H244)</f>
        <v>08/2021</v>
      </c>
      <c r="H235" s="15">
        <f>'[1]TCE - ANEXO III - Preencher'!I244</f>
        <v>0</v>
      </c>
      <c r="I235" s="15">
        <f>'[1]TCE - ANEXO III - Preencher'!J244</f>
        <v>317.97680000000003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2.84</v>
      </c>
      <c r="O235" s="16">
        <f>'[1]TCE - ANEXO III - Preencher'!P244</f>
        <v>0</v>
      </c>
      <c r="P235" s="17">
        <f t="shared" si="20"/>
        <v>2.84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320.8168</v>
      </c>
    </row>
    <row r="236" spans="1:28" s="4" customFormat="1" x14ac:dyDescent="0.2">
      <c r="A236" s="9">
        <f>IFERROR(VLOOKUP(B236,'[1]DADOS (OCULTAR)'!$P$3:$R$91,3,0),"")</f>
        <v>9039744000275</v>
      </c>
      <c r="B236" s="10" t="str">
        <f>'[1]TCE - ANEXO III - Preencher'!C245</f>
        <v>HOSPITAL MIGUEL ARRAES</v>
      </c>
      <c r="C236" s="11"/>
      <c r="D236" s="12" t="str">
        <f>'[1]TCE - ANEXO III - Preencher'!E245</f>
        <v>DANIELLE SILVA DOS SANTOS CRUZ</v>
      </c>
      <c r="E236" s="10" t="str">
        <f>IF('[1]TCE - ANEXO III - Preencher'!F245="4 - Assistência Odontológica","2 - Outros Profissionais da Saúde",'[1]TCE - ANEXO III - Preencher'!F245)</f>
        <v>2 - Outros Profissionais da Saúde</v>
      </c>
      <c r="F236" s="13" t="str">
        <f>'[1]TCE - ANEXO III - Preencher'!G245</f>
        <v>2235-05</v>
      </c>
      <c r="G236" s="14" t="str">
        <f>IF('[1]TCE - ANEXO III - Preencher'!H245="","",'[1]TCE - ANEXO III - Preencher'!H245)</f>
        <v>08/2021</v>
      </c>
      <c r="H236" s="15">
        <f>'[1]TCE - ANEXO III - Preencher'!I245</f>
        <v>0</v>
      </c>
      <c r="I236" s="15">
        <f>'[1]TCE - ANEXO III - Preencher'!J245</f>
        <v>355.3768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2.84</v>
      </c>
      <c r="O236" s="16">
        <f>'[1]TCE - ANEXO III - Preencher'!P245</f>
        <v>0</v>
      </c>
      <c r="P236" s="17">
        <f t="shared" si="20"/>
        <v>2.84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358.21679999999998</v>
      </c>
    </row>
    <row r="237" spans="1:28" s="4" customFormat="1" x14ac:dyDescent="0.2">
      <c r="A237" s="9">
        <f>IFERROR(VLOOKUP(B237,'[1]DADOS (OCULTAR)'!$P$3:$R$91,3,0),"")</f>
        <v>9039744000275</v>
      </c>
      <c r="B237" s="10" t="str">
        <f>'[1]TCE - ANEXO III - Preencher'!C246</f>
        <v>HOSPITAL MIGUEL ARRAES</v>
      </c>
      <c r="C237" s="11"/>
      <c r="D237" s="12" t="str">
        <f>'[1]TCE - ANEXO III - Preencher'!E246</f>
        <v>DANIELLY DE PAULA SIQUEIRA</v>
      </c>
      <c r="E237" s="10" t="str">
        <f>IF('[1]TCE - ANEXO III - Preencher'!F246="4 - Assistência Odontológica","2 - Outros Profissionais da Saúde",'[1]TCE - ANEXO III - Preencher'!F246)</f>
        <v>2 - Outros Profissionais da Saúde</v>
      </c>
      <c r="F237" s="13" t="str">
        <f>'[1]TCE - ANEXO III - Preencher'!G246</f>
        <v>5211-30</v>
      </c>
      <c r="G237" s="14" t="str">
        <f>IF('[1]TCE - ANEXO III - Preencher'!H246="","",'[1]TCE - ANEXO III - Preencher'!H246)</f>
        <v>08/2021</v>
      </c>
      <c r="H237" s="15">
        <f>'[1]TCE - ANEXO III - Preencher'!I246</f>
        <v>0</v>
      </c>
      <c r="I237" s="15">
        <f>'[1]TCE - ANEXO III - Preencher'!J246</f>
        <v>92.259200000000007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1.35</v>
      </c>
      <c r="O237" s="16">
        <f>'[1]TCE - ANEXO III - Preencher'!P246</f>
        <v>0</v>
      </c>
      <c r="P237" s="17">
        <f t="shared" si="20"/>
        <v>1.35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34.72</v>
      </c>
      <c r="U237" s="16">
        <f>'[1]TCE - ANEXO III - Preencher'!V246</f>
        <v>0</v>
      </c>
      <c r="V237" s="17">
        <f t="shared" si="22"/>
        <v>34.72</v>
      </c>
      <c r="W237" s="18" t="str">
        <f>IF('[1]TCE - ANEXO III - Preencher'!X246="","",'[1]TCE - ANEXO III - Preencher'!X246)</f>
        <v>AUXILIO CRECHE</v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128.32920000000001</v>
      </c>
    </row>
    <row r="238" spans="1:28" s="4" customFormat="1" x14ac:dyDescent="0.2">
      <c r="A238" s="9">
        <f>IFERROR(VLOOKUP(B238,'[1]DADOS (OCULTAR)'!$P$3:$R$91,3,0),"")</f>
        <v>9039744000275</v>
      </c>
      <c r="B238" s="10" t="str">
        <f>'[1]TCE - ANEXO III - Preencher'!C247</f>
        <v>HOSPITAL MIGUEL ARRAES</v>
      </c>
      <c r="C238" s="11"/>
      <c r="D238" s="12" t="str">
        <f>'[1]TCE - ANEXO III - Preencher'!E247</f>
        <v>DANILO RICARDO DE FRANCA</v>
      </c>
      <c r="E238" s="10" t="str">
        <f>IF('[1]TCE - ANEXO III - Preencher'!F247="4 - Assistência Odontológica","2 - Outros Profissionais da Saúde",'[1]TCE - ANEXO III - Preencher'!F247)</f>
        <v>3 - Administrativo</v>
      </c>
      <c r="F238" s="13" t="str">
        <f>'[1]TCE - ANEXO III - Preencher'!G247</f>
        <v>4141-05</v>
      </c>
      <c r="G238" s="14" t="str">
        <f>IF('[1]TCE - ANEXO III - Preencher'!H247="","",'[1]TCE - ANEXO III - Preencher'!H247)</f>
        <v>08/2021</v>
      </c>
      <c r="H238" s="15">
        <f>'[1]TCE - ANEXO III - Preencher'!I247</f>
        <v>0</v>
      </c>
      <c r="I238" s="15">
        <f>'[1]TCE - ANEXO III - Preencher'!J247</f>
        <v>139.2808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1.35</v>
      </c>
      <c r="O238" s="16">
        <f>'[1]TCE - ANEXO III - Preencher'!P247</f>
        <v>0</v>
      </c>
      <c r="P238" s="17">
        <f t="shared" si="20"/>
        <v>1.35</v>
      </c>
      <c r="Q238" s="16">
        <f>'[1]TCE - ANEXO III - Preencher'!R247</f>
        <v>158.15</v>
      </c>
      <c r="R238" s="16">
        <f>'[1]TCE - ANEXO III - Preencher'!S247</f>
        <v>82.29</v>
      </c>
      <c r="S238" s="17">
        <f t="shared" si="21"/>
        <v>75.86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216.49079999999998</v>
      </c>
    </row>
    <row r="239" spans="1:28" s="4" customFormat="1" x14ac:dyDescent="0.2">
      <c r="A239" s="9">
        <f>IFERROR(VLOOKUP(B239,'[1]DADOS (OCULTAR)'!$P$3:$R$91,3,0),"")</f>
        <v>9039744000275</v>
      </c>
      <c r="B239" s="10" t="str">
        <f>'[1]TCE - ANEXO III - Preencher'!C248</f>
        <v>HOSPITAL MIGUEL ARRAES</v>
      </c>
      <c r="C239" s="11"/>
      <c r="D239" s="12" t="str">
        <f>'[1]TCE - ANEXO III - Preencher'!E248</f>
        <v>DANUBIA GOMES DE ASSIS</v>
      </c>
      <c r="E239" s="10" t="str">
        <f>IF('[1]TCE - ANEXO III - Preencher'!F248="4 - Assistência Odontológica","2 - Outros Profissionais da Saúde",'[1]TCE - ANEXO III - Preencher'!F248)</f>
        <v>2 - Outros Profissionais da Saúde</v>
      </c>
      <c r="F239" s="13" t="str">
        <f>'[1]TCE - ANEXO III - Preencher'!G248</f>
        <v>2237-10</v>
      </c>
      <c r="G239" s="14" t="str">
        <f>IF('[1]TCE - ANEXO III - Preencher'!H248="","",'[1]TCE - ANEXO III - Preencher'!H248)</f>
        <v>08/2021</v>
      </c>
      <c r="H239" s="15">
        <f>'[1]TCE - ANEXO III - Preencher'!I248</f>
        <v>0</v>
      </c>
      <c r="I239" s="15">
        <f>'[1]TCE - ANEXO III - Preencher'!J248</f>
        <v>224.22720000000001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1.35</v>
      </c>
      <c r="O239" s="16">
        <f>'[1]TCE - ANEXO III - Preencher'!P248</f>
        <v>0</v>
      </c>
      <c r="P239" s="17">
        <f t="shared" si="20"/>
        <v>1.35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225.5772</v>
      </c>
    </row>
    <row r="240" spans="1:28" s="4" customFormat="1" x14ac:dyDescent="0.2">
      <c r="A240" s="9">
        <f>IFERROR(VLOOKUP(B240,'[1]DADOS (OCULTAR)'!$P$3:$R$91,3,0),"")</f>
        <v>9039744000275</v>
      </c>
      <c r="B240" s="10" t="str">
        <f>'[1]TCE - ANEXO III - Preencher'!C249</f>
        <v>HOSPITAL MIGUEL ARRAES</v>
      </c>
      <c r="C240" s="11"/>
      <c r="D240" s="12" t="str">
        <f>'[1]TCE - ANEXO III - Preencher'!E249</f>
        <v>DAPHINY RIBEIRO MARTINS</v>
      </c>
      <c r="E240" s="10" t="str">
        <f>IF('[1]TCE - ANEXO III - Preencher'!F249="4 - Assistência Odontológica","2 - Outros Profissionais da Saúde",'[1]TCE - ANEXO III - Preencher'!F249)</f>
        <v>2 - Outros Profissionais da Saúde</v>
      </c>
      <c r="F240" s="13" t="str">
        <f>'[1]TCE - ANEXO III - Preencher'!G249</f>
        <v>2236-05</v>
      </c>
      <c r="G240" s="14" t="str">
        <f>IF('[1]TCE - ANEXO III - Preencher'!H249="","",'[1]TCE - ANEXO III - Preencher'!H249)</f>
        <v>08/2021</v>
      </c>
      <c r="H240" s="15">
        <f>'[1]TCE - ANEXO III - Preencher'!I249</f>
        <v>0</v>
      </c>
      <c r="I240" s="15">
        <f>'[1]TCE - ANEXO III - Preencher'!J249</f>
        <v>236.98320000000001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2.84</v>
      </c>
      <c r="O240" s="16">
        <f>'[1]TCE - ANEXO III - Preencher'!P249</f>
        <v>0</v>
      </c>
      <c r="P240" s="17">
        <f t="shared" si="20"/>
        <v>2.84</v>
      </c>
      <c r="Q240" s="16">
        <f>'[1]TCE - ANEXO III - Preencher'!R249</f>
        <v>182.15</v>
      </c>
      <c r="R240" s="16">
        <f>'[1]TCE - ANEXO III - Preencher'!S249</f>
        <v>104.7</v>
      </c>
      <c r="S240" s="17">
        <f t="shared" si="21"/>
        <v>77.45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317.27320000000003</v>
      </c>
    </row>
    <row r="241" spans="1:28" s="4" customFormat="1" x14ac:dyDescent="0.2">
      <c r="A241" s="9">
        <f>IFERROR(VLOOKUP(B241,'[1]DADOS (OCULTAR)'!$P$3:$R$91,3,0),"")</f>
        <v>9039744000275</v>
      </c>
      <c r="B241" s="10" t="str">
        <f>'[1]TCE - ANEXO III - Preencher'!C250</f>
        <v>HOSPITAL MIGUEL ARRAES</v>
      </c>
      <c r="C241" s="11"/>
      <c r="D241" s="12" t="str">
        <f>'[1]TCE - ANEXO III - Preencher'!E250</f>
        <v>DARLA SIQUEIRA TENORIO LIMA</v>
      </c>
      <c r="E241" s="10" t="str">
        <f>IF('[1]TCE - ANEXO III - Preencher'!F250="4 - Assistência Odontológica","2 - Outros Profissionais da Saúde",'[1]TCE - ANEXO III - Preencher'!F250)</f>
        <v>1 - Médico</v>
      </c>
      <c r="F241" s="13" t="str">
        <f>'[1]TCE - ANEXO III - Preencher'!G250</f>
        <v>2251-40</v>
      </c>
      <c r="G241" s="14" t="str">
        <f>IF('[1]TCE - ANEXO III - Preencher'!H250="","",'[1]TCE - ANEXO III - Preencher'!H250)</f>
        <v>08/2021</v>
      </c>
      <c r="H241" s="15">
        <f>'[1]TCE - ANEXO III - Preencher'!I250</f>
        <v>0</v>
      </c>
      <c r="I241" s="15">
        <f>'[1]TCE - ANEXO III - Preencher'!J250</f>
        <v>384.28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10.85</v>
      </c>
      <c r="O241" s="16">
        <f>'[1]TCE - ANEXO III - Preencher'!P250</f>
        <v>0</v>
      </c>
      <c r="P241" s="17">
        <f t="shared" si="20"/>
        <v>10.85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395.13</v>
      </c>
    </row>
    <row r="242" spans="1:28" s="4" customFormat="1" x14ac:dyDescent="0.2">
      <c r="A242" s="9">
        <f>IFERROR(VLOOKUP(B242,'[1]DADOS (OCULTAR)'!$P$3:$R$91,3,0),"")</f>
        <v>9039744000275</v>
      </c>
      <c r="B242" s="10" t="str">
        <f>'[1]TCE - ANEXO III - Preencher'!C251</f>
        <v>HOSPITAL MIGUEL ARRAES</v>
      </c>
      <c r="C242" s="11"/>
      <c r="D242" s="12" t="str">
        <f>'[1]TCE - ANEXO III - Preencher'!E251</f>
        <v>DARLI MARIA MONTEIRO</v>
      </c>
      <c r="E242" s="10" t="str">
        <f>IF('[1]TCE - ANEXO III - Preencher'!F251="4 - Assistência Odontológica","2 - Outros Profissionais da Saúde",'[1]TCE - ANEXO III - Preencher'!F251)</f>
        <v>2 - Outros Profissionais da Saúde</v>
      </c>
      <c r="F242" s="13" t="str">
        <f>'[1]TCE - ANEXO III - Preencher'!G251</f>
        <v>2235-05</v>
      </c>
      <c r="G242" s="14" t="str">
        <f>IF('[1]TCE - ANEXO III - Preencher'!H251="","",'[1]TCE - ANEXO III - Preencher'!H251)</f>
        <v>08/2021</v>
      </c>
      <c r="H242" s="15">
        <f>'[1]TCE - ANEXO III - Preencher'!I251</f>
        <v>0</v>
      </c>
      <c r="I242" s="15">
        <f>'[1]TCE - ANEXO III - Preencher'!J251</f>
        <v>323.19119999999998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2.84</v>
      </c>
      <c r="O242" s="16">
        <f>'[1]TCE - ANEXO III - Preencher'!P251</f>
        <v>0</v>
      </c>
      <c r="P242" s="17">
        <f t="shared" si="20"/>
        <v>2.84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326.03119999999996</v>
      </c>
    </row>
    <row r="243" spans="1:28" s="4" customFormat="1" x14ac:dyDescent="0.2">
      <c r="A243" s="9">
        <f>IFERROR(VLOOKUP(B243,'[1]DADOS (OCULTAR)'!$P$3:$R$91,3,0),"")</f>
        <v>9039744000275</v>
      </c>
      <c r="B243" s="10" t="str">
        <f>'[1]TCE - ANEXO III - Preencher'!C252</f>
        <v>HOSPITAL MIGUEL ARRAES</v>
      </c>
      <c r="C243" s="11"/>
      <c r="D243" s="12" t="str">
        <f>'[1]TCE - ANEXO III - Preencher'!E252</f>
        <v>DARLIANE DA SILVA LIMA</v>
      </c>
      <c r="E243" s="10" t="str">
        <f>IF('[1]TCE - ANEXO III - Preencher'!F252="4 - Assistência Odontológica","2 - Outros Profissionais da Saúde",'[1]TCE - ANEXO III - Preencher'!F252)</f>
        <v>3 - Administrativo</v>
      </c>
      <c r="F243" s="13" t="str">
        <f>'[1]TCE - ANEXO III - Preencher'!G252</f>
        <v>4110-10</v>
      </c>
      <c r="G243" s="14" t="str">
        <f>IF('[1]TCE - ANEXO III - Preencher'!H252="","",'[1]TCE - ANEXO III - Preencher'!H252)</f>
        <v>08/2021</v>
      </c>
      <c r="H243" s="15">
        <f>'[1]TCE - ANEXO III - Preencher'!I252</f>
        <v>0</v>
      </c>
      <c r="I243" s="15">
        <f>'[1]TCE - ANEXO III - Preencher'!J252</f>
        <v>97.498400000000004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1.35</v>
      </c>
      <c r="O243" s="16">
        <f>'[1]TCE - ANEXO III - Preencher'!P252</f>
        <v>0</v>
      </c>
      <c r="P243" s="17">
        <f t="shared" si="20"/>
        <v>1.35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69.430000000000007</v>
      </c>
      <c r="U243" s="16">
        <f>'[1]TCE - ANEXO III - Preencher'!V252</f>
        <v>0</v>
      </c>
      <c r="V243" s="17">
        <f t="shared" si="22"/>
        <v>69.430000000000007</v>
      </c>
      <c r="W243" s="18" t="str">
        <f>IF('[1]TCE - ANEXO III - Preencher'!X252="","",'[1]TCE - ANEXO III - Preencher'!X252)</f>
        <v>AUXILIO CRECHE</v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168.2784</v>
      </c>
    </row>
    <row r="244" spans="1:28" s="4" customFormat="1" x14ac:dyDescent="0.2">
      <c r="A244" s="9">
        <f>IFERROR(VLOOKUP(B244,'[1]DADOS (OCULTAR)'!$P$3:$R$91,3,0),"")</f>
        <v>9039744000275</v>
      </c>
      <c r="B244" s="10" t="str">
        <f>'[1]TCE - ANEXO III - Preencher'!C253</f>
        <v>HOSPITAL MIGUEL ARRAES</v>
      </c>
      <c r="C244" s="11"/>
      <c r="D244" s="12" t="str">
        <f>'[1]TCE - ANEXO III - Preencher'!E253</f>
        <v>DAYANE FABIOLA TORRES DE LIMA</v>
      </c>
      <c r="E244" s="10" t="str">
        <f>IF('[1]TCE - ANEXO III - Preencher'!F253="4 - Assistência Odontológica","2 - Outros Profissionais da Saúde",'[1]TCE - ANEXO III - Preencher'!F253)</f>
        <v>2 - Outros Profissionais da Saúde</v>
      </c>
      <c r="F244" s="13" t="str">
        <f>'[1]TCE - ANEXO III - Preencher'!G253</f>
        <v>2235-05</v>
      </c>
      <c r="G244" s="14" t="str">
        <f>IF('[1]TCE - ANEXO III - Preencher'!H253="","",'[1]TCE - ANEXO III - Preencher'!H253)</f>
        <v>08/2021</v>
      </c>
      <c r="H244" s="15">
        <f>'[1]TCE - ANEXO III - Preencher'!I253</f>
        <v>0</v>
      </c>
      <c r="I244" s="15">
        <f>'[1]TCE - ANEXO III - Preencher'!J253</f>
        <v>245.6464</v>
      </c>
      <c r="J244" s="15">
        <f>'[1]TCE - ANEXO III - Preencher'!K253</f>
        <v>0</v>
      </c>
      <c r="K244" s="16">
        <f>'[1]TCE - ANEXO III - Preencher'!L253</f>
        <v>340.61</v>
      </c>
      <c r="L244" s="16">
        <f>'[1]TCE - ANEXO III - Preencher'!M253</f>
        <v>2.39</v>
      </c>
      <c r="M244" s="16">
        <f t="shared" si="19"/>
        <v>338.22</v>
      </c>
      <c r="N244" s="16">
        <f>'[1]TCE - ANEXO III - Preencher'!O253</f>
        <v>2.84</v>
      </c>
      <c r="O244" s="16">
        <f>'[1]TCE - ANEXO III - Preencher'!P253</f>
        <v>0</v>
      </c>
      <c r="P244" s="17">
        <f t="shared" si="20"/>
        <v>2.84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586.70640000000003</v>
      </c>
    </row>
    <row r="245" spans="1:28" s="4" customFormat="1" x14ac:dyDescent="0.2">
      <c r="A245" s="9">
        <f>IFERROR(VLOOKUP(B245,'[1]DADOS (OCULTAR)'!$P$3:$R$91,3,0),"")</f>
        <v>9039744000275</v>
      </c>
      <c r="B245" s="10" t="str">
        <f>'[1]TCE - ANEXO III - Preencher'!C254</f>
        <v>HOSPITAL MIGUEL ARRAES</v>
      </c>
      <c r="C245" s="11"/>
      <c r="D245" s="12" t="str">
        <f>'[1]TCE - ANEXO III - Preencher'!E254</f>
        <v>DAYANE MARIA DOS SANTOS BARROS</v>
      </c>
      <c r="E245" s="10" t="str">
        <f>IF('[1]TCE - ANEXO III - Preencher'!F254="4 - Assistência Odontológica","2 - Outros Profissionais da Saúde",'[1]TCE - ANEXO III - Preencher'!F254)</f>
        <v>2 - Outros Profissionais da Saúde</v>
      </c>
      <c r="F245" s="13" t="str">
        <f>'[1]TCE - ANEXO III - Preencher'!G254</f>
        <v>3222-05</v>
      </c>
      <c r="G245" s="14" t="str">
        <f>IF('[1]TCE - ANEXO III - Preencher'!H254="","",'[1]TCE - ANEXO III - Preencher'!H254)</f>
        <v>08/2021</v>
      </c>
      <c r="H245" s="15">
        <f>'[1]TCE - ANEXO III - Preencher'!I254</f>
        <v>0</v>
      </c>
      <c r="I245" s="15">
        <f>'[1]TCE - ANEXO III - Preencher'!J254</f>
        <v>115.55840000000001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1.35</v>
      </c>
      <c r="O245" s="16">
        <f>'[1]TCE - ANEXO III - Preencher'!P254</f>
        <v>0</v>
      </c>
      <c r="P245" s="17">
        <f t="shared" si="20"/>
        <v>1.35</v>
      </c>
      <c r="Q245" s="16">
        <f>'[1]TCE - ANEXO III - Preencher'!R254</f>
        <v>158.15</v>
      </c>
      <c r="R245" s="16">
        <f>'[1]TCE - ANEXO III - Preencher'!S254</f>
        <v>67.52</v>
      </c>
      <c r="S245" s="17">
        <f t="shared" si="21"/>
        <v>90.63000000000001</v>
      </c>
      <c r="T245" s="16">
        <f>'[1]TCE - ANEXO III - Preencher'!U254</f>
        <v>69.41</v>
      </c>
      <c r="U245" s="16">
        <f>'[1]TCE - ANEXO III - Preencher'!V254</f>
        <v>0</v>
      </c>
      <c r="V245" s="17">
        <f t="shared" si="22"/>
        <v>69.41</v>
      </c>
      <c r="W245" s="18" t="str">
        <f>IF('[1]TCE - ANEXO III - Preencher'!X254="","",'[1]TCE - ANEXO III - Preencher'!X254)</f>
        <v>AUXILIO CRECHE</v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276.94839999999999</v>
      </c>
    </row>
    <row r="246" spans="1:28" s="4" customFormat="1" x14ac:dyDescent="0.2">
      <c r="A246" s="9">
        <f>IFERROR(VLOOKUP(B246,'[1]DADOS (OCULTAR)'!$P$3:$R$91,3,0),"")</f>
        <v>9039744000275</v>
      </c>
      <c r="B246" s="10" t="str">
        <f>'[1]TCE - ANEXO III - Preencher'!C255</f>
        <v>HOSPITAL MIGUEL ARRAES</v>
      </c>
      <c r="C246" s="11"/>
      <c r="D246" s="12" t="str">
        <f>'[1]TCE - ANEXO III - Preencher'!E255</f>
        <v>DAYANNE CORREIA DOS SANTOS LESSELIS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 t="str">
        <f>'[1]TCE - ANEXO III - Preencher'!G255</f>
        <v>2238-10</v>
      </c>
      <c r="G246" s="14" t="str">
        <f>IF('[1]TCE - ANEXO III - Preencher'!H255="","",'[1]TCE - ANEXO III - Preencher'!H255)</f>
        <v>08/2021</v>
      </c>
      <c r="H246" s="15">
        <f>'[1]TCE - ANEXO III - Preencher'!I255</f>
        <v>0</v>
      </c>
      <c r="I246" s="15">
        <f>'[1]TCE - ANEXO III - Preencher'!J255</f>
        <v>220.64959999999999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1.35</v>
      </c>
      <c r="O246" s="16">
        <f>'[1]TCE - ANEXO III - Preencher'!P255</f>
        <v>0</v>
      </c>
      <c r="P246" s="17">
        <f t="shared" si="20"/>
        <v>1.35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69.430000000000007</v>
      </c>
      <c r="U246" s="16">
        <f>'[1]TCE - ANEXO III - Preencher'!V255</f>
        <v>0</v>
      </c>
      <c r="V246" s="17">
        <f t="shared" si="22"/>
        <v>69.430000000000007</v>
      </c>
      <c r="W246" s="18" t="str">
        <f>IF('[1]TCE - ANEXO III - Preencher'!X255="","",'[1]TCE - ANEXO III - Preencher'!X255)</f>
        <v>AUXILIO CRECHE</v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291.42959999999999</v>
      </c>
    </row>
    <row r="247" spans="1:28" s="4" customFormat="1" x14ac:dyDescent="0.2">
      <c r="A247" s="9">
        <f>IFERROR(VLOOKUP(B247,'[1]DADOS (OCULTAR)'!$P$3:$R$91,3,0),"")</f>
        <v>9039744000275</v>
      </c>
      <c r="B247" s="10" t="str">
        <f>'[1]TCE - ANEXO III - Preencher'!C256</f>
        <v>HOSPITAL MIGUEL ARRAES</v>
      </c>
      <c r="C247" s="11"/>
      <c r="D247" s="12" t="str">
        <f>'[1]TCE - ANEXO III - Preencher'!E256</f>
        <v>DAYSE DANIELLE FERREIRA DA SILVA</v>
      </c>
      <c r="E247" s="10" t="str">
        <f>IF('[1]TCE - ANEXO III - Preencher'!F256="4 - Assistência Odontológica","2 - Outros Profissionais da Saúde",'[1]TCE - ANEXO III - Preencher'!F256)</f>
        <v>2 - Outros Profissionais da Saúde</v>
      </c>
      <c r="F247" s="13" t="str">
        <f>'[1]TCE - ANEXO III - Preencher'!G256</f>
        <v>3222-05</v>
      </c>
      <c r="G247" s="14" t="str">
        <f>IF('[1]TCE - ANEXO III - Preencher'!H256="","",'[1]TCE - ANEXO III - Preencher'!H256)</f>
        <v>08/2021</v>
      </c>
      <c r="H247" s="15">
        <f>'[1]TCE - ANEXO III - Preencher'!I256</f>
        <v>0</v>
      </c>
      <c r="I247" s="15">
        <f>'[1]TCE - ANEXO III - Preencher'!J256</f>
        <v>113.93040000000001</v>
      </c>
      <c r="J247" s="15">
        <f>'[1]TCE - ANEXO III - Preencher'!K256</f>
        <v>0</v>
      </c>
      <c r="K247" s="16">
        <f>'[1]TCE - ANEXO III - Preencher'!L256</f>
        <v>340.61</v>
      </c>
      <c r="L247" s="16">
        <f>'[1]TCE - ANEXO III - Preencher'!M256</f>
        <v>22.48</v>
      </c>
      <c r="M247" s="16">
        <f t="shared" si="19"/>
        <v>318.13</v>
      </c>
      <c r="N247" s="16">
        <f>'[1]TCE - ANEXO III - Preencher'!O256</f>
        <v>1.35</v>
      </c>
      <c r="O247" s="16">
        <f>'[1]TCE - ANEXO III - Preencher'!P256</f>
        <v>0</v>
      </c>
      <c r="P247" s="17">
        <f t="shared" si="20"/>
        <v>1.35</v>
      </c>
      <c r="Q247" s="16">
        <f>'[1]TCE - ANEXO III - Preencher'!R256</f>
        <v>158.15</v>
      </c>
      <c r="R247" s="16">
        <f>'[1]TCE - ANEXO III - Preencher'!S256</f>
        <v>60.78</v>
      </c>
      <c r="S247" s="17">
        <f t="shared" si="21"/>
        <v>97.37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530.7804000000001</v>
      </c>
    </row>
    <row r="248" spans="1:28" s="4" customFormat="1" x14ac:dyDescent="0.2">
      <c r="A248" s="9">
        <f>IFERROR(VLOOKUP(B248,'[1]DADOS (OCULTAR)'!$P$3:$R$91,3,0),"")</f>
        <v>9039744000275</v>
      </c>
      <c r="B248" s="10" t="str">
        <f>'[1]TCE - ANEXO III - Preencher'!C257</f>
        <v>HOSPITAL MIGUEL ARRAES</v>
      </c>
      <c r="C248" s="11"/>
      <c r="D248" s="12" t="str">
        <f>'[1]TCE - ANEXO III - Preencher'!E257</f>
        <v>DAYSE LUIZA FARIAS DA SILVA</v>
      </c>
      <c r="E248" s="10" t="str">
        <f>IF('[1]TCE - ANEXO III - Preencher'!F257="4 - Assistência Odontológica","2 - Outros Profissionais da Saúde",'[1]TCE - ANEXO III - Preencher'!F257)</f>
        <v>2 - Outros Profissionais da Saúde</v>
      </c>
      <c r="F248" s="13" t="str">
        <f>'[1]TCE - ANEXO III - Preencher'!G257</f>
        <v>2235-05</v>
      </c>
      <c r="G248" s="14" t="str">
        <f>IF('[1]TCE - ANEXO III - Preencher'!H257="","",'[1]TCE - ANEXO III - Preencher'!H257)</f>
        <v>08/2021</v>
      </c>
      <c r="H248" s="15">
        <f>'[1]TCE - ANEXO III - Preencher'!I257</f>
        <v>0</v>
      </c>
      <c r="I248" s="15">
        <f>'[1]TCE - ANEXO III - Preencher'!J257</f>
        <v>235.35679999999999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2.84</v>
      </c>
      <c r="O248" s="16">
        <f>'[1]TCE - ANEXO III - Preencher'!P257</f>
        <v>0</v>
      </c>
      <c r="P248" s="17">
        <f t="shared" si="20"/>
        <v>2.84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238.1968</v>
      </c>
    </row>
    <row r="249" spans="1:28" s="4" customFormat="1" x14ac:dyDescent="0.2">
      <c r="A249" s="9">
        <f>IFERROR(VLOOKUP(B249,'[1]DADOS (OCULTAR)'!$P$3:$R$91,3,0),"")</f>
        <v>9039744000275</v>
      </c>
      <c r="B249" s="10" t="str">
        <f>'[1]TCE - ANEXO III - Preencher'!C258</f>
        <v>HOSPITAL MIGUEL ARRAES</v>
      </c>
      <c r="C249" s="11"/>
      <c r="D249" s="12" t="str">
        <f>'[1]TCE - ANEXO III - Preencher'!E258</f>
        <v>DEBORA BRUNA BARBOSA GUEDES</v>
      </c>
      <c r="E249" s="10" t="str">
        <f>IF('[1]TCE - ANEXO III - Preencher'!F258="4 - Assistência Odontológica","2 - Outros Profissionais da Saúde",'[1]TCE - ANEXO III - Preencher'!F258)</f>
        <v>2 - Outros Profissionais da Saúde</v>
      </c>
      <c r="F249" s="13" t="str">
        <f>'[1]TCE - ANEXO III - Preencher'!G258</f>
        <v>2235-05</v>
      </c>
      <c r="G249" s="14" t="str">
        <f>IF('[1]TCE - ANEXO III - Preencher'!H258="","",'[1]TCE - ANEXO III - Preencher'!H258)</f>
        <v>08/2021</v>
      </c>
      <c r="H249" s="15">
        <f>'[1]TCE - ANEXO III - Preencher'!I258</f>
        <v>0</v>
      </c>
      <c r="I249" s="15">
        <f>'[1]TCE - ANEXO III - Preencher'!J258</f>
        <v>355.37040000000002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2.84</v>
      </c>
      <c r="O249" s="16">
        <f>'[1]TCE - ANEXO III - Preencher'!P258</f>
        <v>0</v>
      </c>
      <c r="P249" s="17">
        <f t="shared" si="20"/>
        <v>2.84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358.21039999999999</v>
      </c>
    </row>
    <row r="250" spans="1:28" s="4" customFormat="1" x14ac:dyDescent="0.2">
      <c r="A250" s="9">
        <f>IFERROR(VLOOKUP(B250,'[1]DADOS (OCULTAR)'!$P$3:$R$91,3,0),"")</f>
        <v>9039744000275</v>
      </c>
      <c r="B250" s="10" t="str">
        <f>'[1]TCE - ANEXO III - Preencher'!C259</f>
        <v>HOSPITAL MIGUEL ARRAES</v>
      </c>
      <c r="C250" s="11"/>
      <c r="D250" s="12" t="str">
        <f>'[1]TCE - ANEXO III - Preencher'!E259</f>
        <v>DEBORA CORREIA BARBOSA E SILVA</v>
      </c>
      <c r="E250" s="10" t="str">
        <f>IF('[1]TCE - ANEXO III - Preencher'!F259="4 - Assistência Odontológica","2 - Outros Profissionais da Saúde",'[1]TCE - ANEXO III - Preencher'!F259)</f>
        <v>2 - Outros Profissionais da Saúde</v>
      </c>
      <c r="F250" s="13" t="str">
        <f>'[1]TCE - ANEXO III - Preencher'!G259</f>
        <v>5211-30</v>
      </c>
      <c r="G250" s="14" t="str">
        <f>IF('[1]TCE - ANEXO III - Preencher'!H259="","",'[1]TCE - ANEXO III - Preencher'!H259)</f>
        <v>08/2021</v>
      </c>
      <c r="H250" s="15">
        <f>'[1]TCE - ANEXO III - Preencher'!I259</f>
        <v>0</v>
      </c>
      <c r="I250" s="15">
        <f>'[1]TCE - ANEXO III - Preencher'!J259</f>
        <v>100.1568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1.35</v>
      </c>
      <c r="O250" s="16">
        <f>'[1]TCE - ANEXO III - Preencher'!P259</f>
        <v>0</v>
      </c>
      <c r="P250" s="17">
        <f t="shared" si="20"/>
        <v>1.35</v>
      </c>
      <c r="Q250" s="16">
        <f>'[1]TCE - ANEXO III - Preencher'!R259</f>
        <v>158.15</v>
      </c>
      <c r="R250" s="16">
        <f>'[1]TCE - ANEXO III - Preencher'!S259</f>
        <v>66.78</v>
      </c>
      <c r="S250" s="17">
        <f t="shared" si="21"/>
        <v>91.37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192.8768</v>
      </c>
    </row>
    <row r="251" spans="1:28" s="4" customFormat="1" x14ac:dyDescent="0.2">
      <c r="A251" s="9">
        <f>IFERROR(VLOOKUP(B251,'[1]DADOS (OCULTAR)'!$P$3:$R$91,3,0),"")</f>
        <v>9039744000275</v>
      </c>
      <c r="B251" s="10" t="str">
        <f>'[1]TCE - ANEXO III - Preencher'!C260</f>
        <v>HOSPITAL MIGUEL ARRAES</v>
      </c>
      <c r="C251" s="11"/>
      <c r="D251" s="12" t="str">
        <f>'[1]TCE - ANEXO III - Preencher'!E260</f>
        <v>DEBORA EDUARDA SIQUEIRA DA SILVA</v>
      </c>
      <c r="E251" s="10" t="str">
        <f>IF('[1]TCE - ANEXO III - Preencher'!F260="4 - Assistência Odontológica","2 - Outros Profissionais da Saúde",'[1]TCE - ANEXO III - Preencher'!F260)</f>
        <v>2 - Outros Profissionais da Saúde</v>
      </c>
      <c r="F251" s="13" t="str">
        <f>'[1]TCE - ANEXO III - Preencher'!G260</f>
        <v>5211-30</v>
      </c>
      <c r="G251" s="14" t="str">
        <f>IF('[1]TCE - ANEXO III - Preencher'!H260="","",'[1]TCE - ANEXO III - Preencher'!H260)</f>
        <v>08/2021</v>
      </c>
      <c r="H251" s="15">
        <f>'[1]TCE - ANEXO III - Preencher'!I260</f>
        <v>0</v>
      </c>
      <c r="I251" s="15">
        <f>'[1]TCE - ANEXO III - Preencher'!J260</f>
        <v>105.5376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1.35</v>
      </c>
      <c r="O251" s="16">
        <f>'[1]TCE - ANEXO III - Preencher'!P260</f>
        <v>0</v>
      </c>
      <c r="P251" s="17">
        <f t="shared" si="20"/>
        <v>1.35</v>
      </c>
      <c r="Q251" s="16">
        <f>'[1]TCE - ANEXO III - Preencher'!R260</f>
        <v>168.35</v>
      </c>
      <c r="R251" s="16">
        <f>'[1]TCE - ANEXO III - Preencher'!S260</f>
        <v>66.78</v>
      </c>
      <c r="S251" s="17">
        <f t="shared" si="21"/>
        <v>101.57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208.45759999999999</v>
      </c>
    </row>
    <row r="252" spans="1:28" s="4" customFormat="1" x14ac:dyDescent="0.2">
      <c r="A252" s="9">
        <f>IFERROR(VLOOKUP(B252,'[1]DADOS (OCULTAR)'!$P$3:$R$91,3,0),"")</f>
        <v>9039744000275</v>
      </c>
      <c r="B252" s="10" t="str">
        <f>'[1]TCE - ANEXO III - Preencher'!C261</f>
        <v>HOSPITAL MIGUEL ARRAES</v>
      </c>
      <c r="C252" s="11"/>
      <c r="D252" s="12" t="str">
        <f>'[1]TCE - ANEXO III - Preencher'!E261</f>
        <v>DEBORA LAYANE SOARES DOS SANTOS</v>
      </c>
      <c r="E252" s="10" t="str">
        <f>IF('[1]TCE - ANEXO III - Preencher'!F261="4 - Assistência Odontológica","2 - Outros Profissionais da Saúde",'[1]TCE - ANEXO III - Preencher'!F261)</f>
        <v>2 - Outros Profissionais da Saúde</v>
      </c>
      <c r="F252" s="13" t="str">
        <f>'[1]TCE - ANEXO III - Preencher'!G261</f>
        <v>3222-05</v>
      </c>
      <c r="G252" s="14" t="str">
        <f>IF('[1]TCE - ANEXO III - Preencher'!H261="","",'[1]TCE - ANEXO III - Preencher'!H261)</f>
        <v>08/2021</v>
      </c>
      <c r="H252" s="15">
        <f>'[1]TCE - ANEXO III - Preencher'!I261</f>
        <v>0</v>
      </c>
      <c r="I252" s="15">
        <f>'[1]TCE - ANEXO III - Preencher'!J261</f>
        <v>128.6704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1.35</v>
      </c>
      <c r="O252" s="16">
        <f>'[1]TCE - ANEXO III - Preencher'!P261</f>
        <v>0</v>
      </c>
      <c r="P252" s="17">
        <f t="shared" si="20"/>
        <v>1.35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130.0204</v>
      </c>
    </row>
    <row r="253" spans="1:28" s="4" customFormat="1" x14ac:dyDescent="0.2">
      <c r="A253" s="9">
        <f>IFERROR(VLOOKUP(B253,'[1]DADOS (OCULTAR)'!$P$3:$R$91,3,0),"")</f>
        <v>9039744000275</v>
      </c>
      <c r="B253" s="10" t="str">
        <f>'[1]TCE - ANEXO III - Preencher'!C262</f>
        <v>HOSPITAL MIGUEL ARRAES</v>
      </c>
      <c r="C253" s="11"/>
      <c r="D253" s="12" t="str">
        <f>'[1]TCE - ANEXO III - Preencher'!E262</f>
        <v>DEISE EMANUELLE ALVES SILVA</v>
      </c>
      <c r="E253" s="10" t="str">
        <f>IF('[1]TCE - ANEXO III - Preencher'!F262="4 - Assistência Odontológica","2 - Outros Profissionais da Saúde",'[1]TCE - ANEXO III - Preencher'!F262)</f>
        <v>1 - Médico</v>
      </c>
      <c r="F253" s="13" t="str">
        <f>'[1]TCE - ANEXO III - Preencher'!G262</f>
        <v>2251-25</v>
      </c>
      <c r="G253" s="14" t="str">
        <f>IF('[1]TCE - ANEXO III - Preencher'!H262="","",'[1]TCE - ANEXO III - Preencher'!H262)</f>
        <v>08/2021</v>
      </c>
      <c r="H253" s="15">
        <f>'[1]TCE - ANEXO III - Preencher'!I262</f>
        <v>0</v>
      </c>
      <c r="I253" s="15">
        <f>'[1]TCE - ANEXO III - Preencher'!J262</f>
        <v>374.32319999999999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10.85</v>
      </c>
      <c r="O253" s="16">
        <f>'[1]TCE - ANEXO III - Preencher'!P262</f>
        <v>0</v>
      </c>
      <c r="P253" s="17">
        <f t="shared" si="20"/>
        <v>10.85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385.17320000000001</v>
      </c>
    </row>
    <row r="254" spans="1:28" s="4" customFormat="1" x14ac:dyDescent="0.2">
      <c r="A254" s="9">
        <f>IFERROR(VLOOKUP(B254,'[1]DADOS (OCULTAR)'!$P$3:$R$91,3,0),"")</f>
        <v>9039744000275</v>
      </c>
      <c r="B254" s="10" t="str">
        <f>'[1]TCE - ANEXO III - Preencher'!C263</f>
        <v>HOSPITAL MIGUEL ARRAES</v>
      </c>
      <c r="C254" s="11"/>
      <c r="D254" s="12" t="str">
        <f>'[1]TCE - ANEXO III - Preencher'!E263</f>
        <v>DENISE CORREIA DA SILVA</v>
      </c>
      <c r="E254" s="10" t="str">
        <f>IF('[1]TCE - ANEXO III - Preencher'!F263="4 - Assistência Odontológica","2 - Outros Profissionais da Saúde",'[1]TCE - ANEXO III - Preencher'!F263)</f>
        <v>2 - Outros Profissionais da Saúde</v>
      </c>
      <c r="F254" s="13" t="str">
        <f>'[1]TCE - ANEXO III - Preencher'!G263</f>
        <v>3222-05</v>
      </c>
      <c r="G254" s="14" t="str">
        <f>IF('[1]TCE - ANEXO III - Preencher'!H263="","",'[1]TCE - ANEXO III - Preencher'!H263)</f>
        <v>08/2021</v>
      </c>
      <c r="H254" s="15">
        <f>'[1]TCE - ANEXO III - Preencher'!I263</f>
        <v>0</v>
      </c>
      <c r="I254" s="15">
        <f>'[1]TCE - ANEXO III - Preencher'!J263</f>
        <v>153.88720000000001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1.35</v>
      </c>
      <c r="O254" s="16">
        <f>'[1]TCE - ANEXO III - Preencher'!P263</f>
        <v>0</v>
      </c>
      <c r="P254" s="17">
        <f t="shared" si="20"/>
        <v>1.35</v>
      </c>
      <c r="Q254" s="16">
        <f>'[1]TCE - ANEXO III - Preencher'!R263</f>
        <v>168.35</v>
      </c>
      <c r="R254" s="16">
        <f>'[1]TCE - ANEXO III - Preencher'!S263</f>
        <v>67.84</v>
      </c>
      <c r="S254" s="17">
        <f t="shared" si="21"/>
        <v>100.50999999999999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255.74719999999999</v>
      </c>
    </row>
    <row r="255" spans="1:28" s="4" customFormat="1" x14ac:dyDescent="0.2">
      <c r="A255" s="9">
        <f>IFERROR(VLOOKUP(B255,'[1]DADOS (OCULTAR)'!$P$3:$R$91,3,0),"")</f>
        <v>9039744000275</v>
      </c>
      <c r="B255" s="10" t="str">
        <f>'[1]TCE - ANEXO III - Preencher'!C264</f>
        <v>HOSPITAL MIGUEL ARRAES</v>
      </c>
      <c r="C255" s="11"/>
      <c r="D255" s="12" t="str">
        <f>'[1]TCE - ANEXO III - Preencher'!E264</f>
        <v>DENISE PEREIRA DO NASCIMENTO</v>
      </c>
      <c r="E255" s="10" t="str">
        <f>IF('[1]TCE - ANEXO III - Preencher'!F264="4 - Assistência Odontológica","2 - Outros Profissionais da Saúde",'[1]TCE - ANEXO III - Preencher'!F264)</f>
        <v>2 - Outros Profissionais da Saúde</v>
      </c>
      <c r="F255" s="13" t="str">
        <f>'[1]TCE - ANEXO III - Preencher'!G264</f>
        <v>3222-05</v>
      </c>
      <c r="G255" s="14" t="str">
        <f>IF('[1]TCE - ANEXO III - Preencher'!H264="","",'[1]TCE - ANEXO III - Preencher'!H264)</f>
        <v>08/2021</v>
      </c>
      <c r="H255" s="15">
        <f>'[1]TCE - ANEXO III - Preencher'!I264</f>
        <v>0</v>
      </c>
      <c r="I255" s="15">
        <f>'[1]TCE - ANEXO III - Preencher'!J264</f>
        <v>125.4808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1.35</v>
      </c>
      <c r="O255" s="16">
        <f>'[1]TCE - ANEXO III - Preencher'!P264</f>
        <v>0</v>
      </c>
      <c r="P255" s="17">
        <f t="shared" si="20"/>
        <v>1.35</v>
      </c>
      <c r="Q255" s="16">
        <f>'[1]TCE - ANEXO III - Preencher'!R264</f>
        <v>168.35</v>
      </c>
      <c r="R255" s="16">
        <f>'[1]TCE - ANEXO III - Preencher'!S264</f>
        <v>67.430000000000007</v>
      </c>
      <c r="S255" s="17">
        <f t="shared" si="21"/>
        <v>100.91999999999999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227.75079999999997</v>
      </c>
    </row>
    <row r="256" spans="1:28" s="4" customFormat="1" x14ac:dyDescent="0.2">
      <c r="A256" s="9">
        <f>IFERROR(VLOOKUP(B256,'[1]DADOS (OCULTAR)'!$P$3:$R$91,3,0),"")</f>
        <v>9039744000275</v>
      </c>
      <c r="B256" s="10" t="str">
        <f>'[1]TCE - ANEXO III - Preencher'!C265</f>
        <v>HOSPITAL MIGUEL ARRAES</v>
      </c>
      <c r="C256" s="11"/>
      <c r="D256" s="12" t="str">
        <f>'[1]TCE - ANEXO III - Preencher'!E265</f>
        <v>DENIZE MARANHAO DA SILVA</v>
      </c>
      <c r="E256" s="10" t="str">
        <f>IF('[1]TCE - ANEXO III - Preencher'!F265="4 - Assistência Odontológica","2 - Outros Profissionais da Saúde",'[1]TCE - ANEXO III - Preencher'!F265)</f>
        <v>2 - Outros Profissionais da Saúde</v>
      </c>
      <c r="F256" s="13" t="str">
        <f>'[1]TCE - ANEXO III - Preencher'!G265</f>
        <v>2237-10</v>
      </c>
      <c r="G256" s="14" t="str">
        <f>IF('[1]TCE - ANEXO III - Preencher'!H265="","",'[1]TCE - ANEXO III - Preencher'!H265)</f>
        <v>08/2021</v>
      </c>
      <c r="H256" s="15">
        <f>'[1]TCE - ANEXO III - Preencher'!I265</f>
        <v>0</v>
      </c>
      <c r="I256" s="15">
        <f>'[1]TCE - ANEXO III - Preencher'!J265</f>
        <v>263.83760000000001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1.35</v>
      </c>
      <c r="O256" s="16">
        <f>'[1]TCE - ANEXO III - Preencher'!P265</f>
        <v>0</v>
      </c>
      <c r="P256" s="17">
        <f t="shared" si="20"/>
        <v>1.35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265.18760000000003</v>
      </c>
    </row>
    <row r="257" spans="1:28" s="4" customFormat="1" x14ac:dyDescent="0.2">
      <c r="A257" s="9">
        <f>IFERROR(VLOOKUP(B257,'[1]DADOS (OCULTAR)'!$P$3:$R$91,3,0),"")</f>
        <v>9039744000275</v>
      </c>
      <c r="B257" s="10" t="str">
        <f>'[1]TCE - ANEXO III - Preencher'!C266</f>
        <v>HOSPITAL MIGUEL ARRAES</v>
      </c>
      <c r="C257" s="11"/>
      <c r="D257" s="12" t="str">
        <f>'[1]TCE - ANEXO III - Preencher'!E266</f>
        <v>DESDRA DE MACEDO LEMOS</v>
      </c>
      <c r="E257" s="10" t="str">
        <f>IF('[1]TCE - ANEXO III - Preencher'!F266="4 - Assistência Odontológica","2 - Outros Profissionais da Saúde",'[1]TCE - ANEXO III - Preencher'!F266)</f>
        <v>1 - Médico</v>
      </c>
      <c r="F257" s="13" t="str">
        <f>'[1]TCE - ANEXO III - Preencher'!G266</f>
        <v>2253-20</v>
      </c>
      <c r="G257" s="14" t="str">
        <f>IF('[1]TCE - ANEXO III - Preencher'!H266="","",'[1]TCE - ANEXO III - Preencher'!H266)</f>
        <v>08/2021</v>
      </c>
      <c r="H257" s="15">
        <f>'[1]TCE - ANEXO III - Preencher'!I266</f>
        <v>0</v>
      </c>
      <c r="I257" s="15">
        <f>'[1]TCE - ANEXO III - Preencher'!J266</f>
        <v>1009.424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10.85</v>
      </c>
      <c r="O257" s="16">
        <f>'[1]TCE - ANEXO III - Preencher'!P266</f>
        <v>0</v>
      </c>
      <c r="P257" s="17">
        <f t="shared" si="20"/>
        <v>10.85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1020.274</v>
      </c>
    </row>
    <row r="258" spans="1:28" s="4" customFormat="1" x14ac:dyDescent="0.2">
      <c r="A258" s="9">
        <f>IFERROR(VLOOKUP(B258,'[1]DADOS (OCULTAR)'!$P$3:$R$91,3,0),"")</f>
        <v>9039744000275</v>
      </c>
      <c r="B258" s="10" t="str">
        <f>'[1]TCE - ANEXO III - Preencher'!C267</f>
        <v>HOSPITAL MIGUEL ARRAES</v>
      </c>
      <c r="C258" s="11"/>
      <c r="D258" s="12" t="str">
        <f>'[1]TCE - ANEXO III - Preencher'!E267</f>
        <v>DIEGO MARCELINO DOS SANTOS</v>
      </c>
      <c r="E258" s="10" t="str">
        <f>IF('[1]TCE - ANEXO III - Preencher'!F267="4 - Assistência Odontológica","2 - Outros Profissionais da Saúde",'[1]TCE - ANEXO III - Preencher'!F267)</f>
        <v>2 - Outros Profissionais da Saúde</v>
      </c>
      <c r="F258" s="13" t="str">
        <f>'[1]TCE - ANEXO III - Preencher'!G267</f>
        <v>5211-30</v>
      </c>
      <c r="G258" s="14" t="str">
        <f>IF('[1]TCE - ANEXO III - Preencher'!H267="","",'[1]TCE - ANEXO III - Preencher'!H267)</f>
        <v>08/2021</v>
      </c>
      <c r="H258" s="15">
        <f>'[1]TCE - ANEXO III - Preencher'!I267</f>
        <v>0</v>
      </c>
      <c r="I258" s="15">
        <f>'[1]TCE - ANEXO III - Preencher'!J267</f>
        <v>100.30240000000001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1.35</v>
      </c>
      <c r="O258" s="16">
        <f>'[1]TCE - ANEXO III - Preencher'!P267</f>
        <v>0</v>
      </c>
      <c r="P258" s="17">
        <f t="shared" si="20"/>
        <v>1.35</v>
      </c>
      <c r="Q258" s="16">
        <f>'[1]TCE - ANEXO III - Preencher'!R267</f>
        <v>266.75000000000006</v>
      </c>
      <c r="R258" s="16">
        <f>'[1]TCE - ANEXO III - Preencher'!S267</f>
        <v>66.78</v>
      </c>
      <c r="S258" s="17">
        <f t="shared" si="21"/>
        <v>199.97000000000006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301.62240000000008</v>
      </c>
    </row>
    <row r="259" spans="1:28" s="4" customFormat="1" x14ac:dyDescent="0.2">
      <c r="A259" s="9">
        <f>IFERROR(VLOOKUP(B259,'[1]DADOS (OCULTAR)'!$P$3:$R$91,3,0),"")</f>
        <v>9039744000275</v>
      </c>
      <c r="B259" s="10" t="str">
        <f>'[1]TCE - ANEXO III - Preencher'!C268</f>
        <v>HOSPITAL MIGUEL ARRAES</v>
      </c>
      <c r="C259" s="11"/>
      <c r="D259" s="12" t="str">
        <f>'[1]TCE - ANEXO III - Preencher'!E268</f>
        <v>DIMAR MARIA DIAS</v>
      </c>
      <c r="E259" s="10" t="str">
        <f>IF('[1]TCE - ANEXO III - Preencher'!F268="4 - Assistência Odontológica","2 - Outros Profissionais da Saúde",'[1]TCE - ANEXO III - Preencher'!F268)</f>
        <v>2 - Outros Profissionais da Saúde</v>
      </c>
      <c r="F259" s="13" t="str">
        <f>'[1]TCE - ANEXO III - Preencher'!G268</f>
        <v>3222-05</v>
      </c>
      <c r="G259" s="14" t="str">
        <f>IF('[1]TCE - ANEXO III - Preencher'!H268="","",'[1]TCE - ANEXO III - Preencher'!H268)</f>
        <v>08/2021</v>
      </c>
      <c r="H259" s="15">
        <f>'[1]TCE - ANEXO III - Preencher'!I268</f>
        <v>0</v>
      </c>
      <c r="I259" s="15">
        <f>'[1]TCE - ANEXO III - Preencher'!J268</f>
        <v>125.08320000000001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1.35</v>
      </c>
      <c r="O259" s="16">
        <f>'[1]TCE - ANEXO III - Preencher'!P268</f>
        <v>0</v>
      </c>
      <c r="P259" s="17">
        <f t="shared" si="20"/>
        <v>1.35</v>
      </c>
      <c r="Q259" s="16">
        <f>'[1]TCE - ANEXO III - Preencher'!R268</f>
        <v>270.65000000000003</v>
      </c>
      <c r="R259" s="16">
        <f>'[1]TCE - ANEXO III - Preencher'!S268</f>
        <v>65.180000000000007</v>
      </c>
      <c r="S259" s="17">
        <f t="shared" si="21"/>
        <v>205.47000000000003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331.90320000000003</v>
      </c>
    </row>
    <row r="260" spans="1:28" s="4" customFormat="1" x14ac:dyDescent="0.2">
      <c r="A260" s="9">
        <f>IFERROR(VLOOKUP(B260,'[1]DADOS (OCULTAR)'!$P$3:$R$91,3,0),"")</f>
        <v>9039744000275</v>
      </c>
      <c r="B260" s="10" t="str">
        <f>'[1]TCE - ANEXO III - Preencher'!C269</f>
        <v>HOSPITAL MIGUEL ARRAES</v>
      </c>
      <c r="C260" s="11"/>
      <c r="D260" s="12" t="str">
        <f>'[1]TCE - ANEXO III - Preencher'!E269</f>
        <v xml:space="preserve">DIMAS JOSE DE LIMA </v>
      </c>
      <c r="E260" s="10" t="str">
        <f>IF('[1]TCE - ANEXO III - Preencher'!F269="4 - Assistência Odontológica","2 - Outros Profissionais da Saúde",'[1]TCE - ANEXO III - Preencher'!F269)</f>
        <v>3 - Administrativo</v>
      </c>
      <c r="F260" s="13" t="str">
        <f>'[1]TCE - ANEXO III - Preencher'!G269</f>
        <v>5174-10</v>
      </c>
      <c r="G260" s="14" t="str">
        <f>IF('[1]TCE - ANEXO III - Preencher'!H269="","",'[1]TCE - ANEXO III - Preencher'!H269)</f>
        <v>08/2021</v>
      </c>
      <c r="H260" s="15">
        <f>'[1]TCE - ANEXO III - Preencher'!I269</f>
        <v>0</v>
      </c>
      <c r="I260" s="15">
        <f>'[1]TCE - ANEXO III - Preencher'!J269</f>
        <v>108.98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1.35</v>
      </c>
      <c r="O260" s="16">
        <f>'[1]TCE - ANEXO III - Preencher'!P269</f>
        <v>0</v>
      </c>
      <c r="P260" s="17">
        <f t="shared" ref="P260:P323" si="26">N260-O260</f>
        <v>1.35</v>
      </c>
      <c r="Q260" s="16">
        <f>'[1]TCE - ANEXO III - Preencher'!R269</f>
        <v>158.15</v>
      </c>
      <c r="R260" s="16">
        <f>'[1]TCE - ANEXO III - Preencher'!S269</f>
        <v>66.78</v>
      </c>
      <c r="S260" s="17">
        <f t="shared" ref="S260:S323" si="27">Q260-R260</f>
        <v>91.37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201.7</v>
      </c>
    </row>
    <row r="261" spans="1:28" s="4" customFormat="1" x14ac:dyDescent="0.2">
      <c r="A261" s="9">
        <f>IFERROR(VLOOKUP(B261,'[1]DADOS (OCULTAR)'!$P$3:$R$91,3,0),"")</f>
        <v>9039744000275</v>
      </c>
      <c r="B261" s="10" t="str">
        <f>'[1]TCE - ANEXO III - Preencher'!C270</f>
        <v>HOSPITAL MIGUEL ARRAES</v>
      </c>
      <c r="C261" s="11"/>
      <c r="D261" s="12" t="str">
        <f>'[1]TCE - ANEXO III - Preencher'!E270</f>
        <v>DIOGENES MARTINS TELES MACHADO</v>
      </c>
      <c r="E261" s="10" t="str">
        <f>IF('[1]TCE - ANEXO III - Preencher'!F270="4 - Assistência Odontológica","2 - Outros Profissionais da Saúde",'[1]TCE - ANEXO III - Preencher'!F270)</f>
        <v>2 - Outros Profissionais da Saúde</v>
      </c>
      <c r="F261" s="13" t="str">
        <f>'[1]TCE - ANEXO III - Preencher'!G270</f>
        <v>2515-10</v>
      </c>
      <c r="G261" s="14" t="str">
        <f>IF('[1]TCE - ANEXO III - Preencher'!H270="","",'[1]TCE - ANEXO III - Preencher'!H270)</f>
        <v>08/2021</v>
      </c>
      <c r="H261" s="15">
        <f>'[1]TCE - ANEXO III - Preencher'!I270</f>
        <v>0</v>
      </c>
      <c r="I261" s="15">
        <f>'[1]TCE - ANEXO III - Preencher'!J270</f>
        <v>217.61199999999999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1.35</v>
      </c>
      <c r="O261" s="16">
        <f>'[1]TCE - ANEXO III - Preencher'!P270</f>
        <v>0</v>
      </c>
      <c r="P261" s="17">
        <f t="shared" si="26"/>
        <v>1.35</v>
      </c>
      <c r="Q261" s="16">
        <f>'[1]TCE - ANEXO III - Preencher'!R270</f>
        <v>229.55</v>
      </c>
      <c r="R261" s="16">
        <f>'[1]TCE - ANEXO III - Preencher'!S270</f>
        <v>111.12</v>
      </c>
      <c r="S261" s="17">
        <f t="shared" si="27"/>
        <v>118.43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337.392</v>
      </c>
    </row>
    <row r="262" spans="1:28" s="4" customFormat="1" x14ac:dyDescent="0.2">
      <c r="A262" s="9">
        <f>IFERROR(VLOOKUP(B262,'[1]DADOS (OCULTAR)'!$P$3:$R$91,3,0),"")</f>
        <v>9039744000275</v>
      </c>
      <c r="B262" s="10" t="str">
        <f>'[1]TCE - ANEXO III - Preencher'!C271</f>
        <v>HOSPITAL MIGUEL ARRAES</v>
      </c>
      <c r="C262" s="11"/>
      <c r="D262" s="12" t="str">
        <f>'[1]TCE - ANEXO III - Preencher'!E271</f>
        <v>DIOGO COUTINHO SUASSUNA</v>
      </c>
      <c r="E262" s="10" t="str">
        <f>IF('[1]TCE - ANEXO III - Preencher'!F271="4 - Assistência Odontológica","2 - Outros Profissionais da Saúde",'[1]TCE - ANEXO III - Preencher'!F271)</f>
        <v>1 - Médico</v>
      </c>
      <c r="F262" s="13" t="str">
        <f>'[1]TCE - ANEXO III - Preencher'!G271</f>
        <v>2251-25</v>
      </c>
      <c r="G262" s="14" t="str">
        <f>IF('[1]TCE - ANEXO III - Preencher'!H271="","",'[1]TCE - ANEXO III - Preencher'!H271)</f>
        <v>08/2021</v>
      </c>
      <c r="H262" s="15">
        <f>'[1]TCE - ANEXO III - Preencher'!I271</f>
        <v>0</v>
      </c>
      <c r="I262" s="15">
        <f>'[1]TCE - ANEXO III - Preencher'!J271</f>
        <v>871.6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10.85</v>
      </c>
      <c r="O262" s="16">
        <f>'[1]TCE - ANEXO III - Preencher'!P271</f>
        <v>0</v>
      </c>
      <c r="P262" s="17">
        <f t="shared" si="26"/>
        <v>10.85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882.45</v>
      </c>
    </row>
    <row r="263" spans="1:28" s="4" customFormat="1" x14ac:dyDescent="0.2">
      <c r="A263" s="9">
        <f>IFERROR(VLOOKUP(B263,'[1]DADOS (OCULTAR)'!$P$3:$R$91,3,0),"")</f>
        <v>9039744000275</v>
      </c>
      <c r="B263" s="10" t="str">
        <f>'[1]TCE - ANEXO III - Preencher'!C272</f>
        <v>HOSPITAL MIGUEL ARRAES</v>
      </c>
      <c r="C263" s="11"/>
      <c r="D263" s="12" t="str">
        <f>'[1]TCE - ANEXO III - Preencher'!E272</f>
        <v>DIOGO FABIO RAMOS BARRETO</v>
      </c>
      <c r="E263" s="10" t="str">
        <f>IF('[1]TCE - ANEXO III - Preencher'!F272="4 - Assistência Odontológica","2 - Outros Profissionais da Saúde",'[1]TCE - ANEXO III - Preencher'!F272)</f>
        <v>3 - Administrativo</v>
      </c>
      <c r="F263" s="13" t="str">
        <f>'[1]TCE - ANEXO III - Preencher'!G272</f>
        <v>5174-10</v>
      </c>
      <c r="G263" s="14" t="str">
        <f>IF('[1]TCE - ANEXO III - Preencher'!H272="","",'[1]TCE - ANEXO III - Preencher'!H272)</f>
        <v>08/2021</v>
      </c>
      <c r="H263" s="15">
        <f>'[1]TCE - ANEXO III - Preencher'!I272</f>
        <v>0</v>
      </c>
      <c r="I263" s="15">
        <f>'[1]TCE - ANEXO III - Preencher'!J272</f>
        <v>63.151200000000003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1.35</v>
      </c>
      <c r="O263" s="16">
        <f>'[1]TCE - ANEXO III - Preencher'!P272</f>
        <v>0</v>
      </c>
      <c r="P263" s="17">
        <f t="shared" si="26"/>
        <v>1.35</v>
      </c>
      <c r="Q263" s="16">
        <f>'[1]TCE - ANEXO III - Preencher'!R272</f>
        <v>311.15000000000003</v>
      </c>
      <c r="R263" s="16">
        <f>'[1]TCE - ANEXO III - Preencher'!S272</f>
        <v>252.04</v>
      </c>
      <c r="S263" s="17">
        <f t="shared" si="27"/>
        <v>59.110000000000042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123.61120000000004</v>
      </c>
    </row>
    <row r="264" spans="1:28" s="4" customFormat="1" x14ac:dyDescent="0.2">
      <c r="A264" s="9">
        <f>IFERROR(VLOOKUP(B264,'[1]DADOS (OCULTAR)'!$P$3:$R$91,3,0),"")</f>
        <v>9039744000275</v>
      </c>
      <c r="B264" s="10" t="str">
        <f>'[1]TCE - ANEXO III - Preencher'!C273</f>
        <v>HOSPITAL MIGUEL ARRAES</v>
      </c>
      <c r="C264" s="11"/>
      <c r="D264" s="12" t="str">
        <f>'[1]TCE - ANEXO III - Preencher'!E273</f>
        <v>DIONE DE FATIMA DA COSTA</v>
      </c>
      <c r="E264" s="10" t="str">
        <f>IF('[1]TCE - ANEXO III - Preencher'!F273="4 - Assistência Odontológica","2 - Outros Profissionais da Saúde",'[1]TCE - ANEXO III - Preencher'!F273)</f>
        <v>2 - Outros Profissionais da Saúde</v>
      </c>
      <c r="F264" s="13" t="str">
        <f>'[1]TCE - ANEXO III - Preencher'!G273</f>
        <v>2235-05</v>
      </c>
      <c r="G264" s="14" t="str">
        <f>IF('[1]TCE - ANEXO III - Preencher'!H273="","",'[1]TCE - ANEXO III - Preencher'!H273)</f>
        <v>08/2021</v>
      </c>
      <c r="H264" s="15">
        <f>'[1]TCE - ANEXO III - Preencher'!I273</f>
        <v>0</v>
      </c>
      <c r="I264" s="15">
        <f>'[1]TCE - ANEXO III - Preencher'!J273</f>
        <v>271.06720000000001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2.84</v>
      </c>
      <c r="O264" s="16">
        <f>'[1]TCE - ANEXO III - Preencher'!P273</f>
        <v>0</v>
      </c>
      <c r="P264" s="17">
        <f t="shared" si="26"/>
        <v>2.84</v>
      </c>
      <c r="Q264" s="16">
        <f>'[1]TCE - ANEXO III - Preencher'!R273</f>
        <v>162.65</v>
      </c>
      <c r="R264" s="16">
        <f>'[1]TCE - ANEXO III - Preencher'!S273</f>
        <v>102.8</v>
      </c>
      <c r="S264" s="17">
        <f t="shared" si="27"/>
        <v>59.850000000000009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333.75720000000001</v>
      </c>
    </row>
    <row r="265" spans="1:28" s="4" customFormat="1" x14ac:dyDescent="0.2">
      <c r="A265" s="9">
        <f>IFERROR(VLOOKUP(B265,'[1]DADOS (OCULTAR)'!$P$3:$R$91,3,0),"")</f>
        <v>9039744000275</v>
      </c>
      <c r="B265" s="10" t="str">
        <f>'[1]TCE - ANEXO III - Preencher'!C274</f>
        <v>HOSPITAL MIGUEL ARRAES</v>
      </c>
      <c r="C265" s="11"/>
      <c r="D265" s="12" t="str">
        <f>'[1]TCE - ANEXO III - Preencher'!E274</f>
        <v>DJAIR DOS SANTOS THORPE JUNIOR</v>
      </c>
      <c r="E265" s="10" t="str">
        <f>IF('[1]TCE - ANEXO III - Preencher'!F274="4 - Assistência Odontológica","2 - Outros Profissionais da Saúde",'[1]TCE - ANEXO III - Preencher'!F274)</f>
        <v>2 - Outros Profissionais da Saúde</v>
      </c>
      <c r="F265" s="13" t="str">
        <f>'[1]TCE - ANEXO III - Preencher'!G274</f>
        <v>3241-15</v>
      </c>
      <c r="G265" s="14" t="str">
        <f>IF('[1]TCE - ANEXO III - Preencher'!H274="","",'[1]TCE - ANEXO III - Preencher'!H274)</f>
        <v>08/2021</v>
      </c>
      <c r="H265" s="15">
        <f>'[1]TCE - ANEXO III - Preencher'!I274</f>
        <v>0</v>
      </c>
      <c r="I265" s="15">
        <f>'[1]TCE - ANEXO III - Preencher'!J274</f>
        <v>292.04399999999998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1.35</v>
      </c>
      <c r="O265" s="16">
        <f>'[1]TCE - ANEXO III - Preencher'!P274</f>
        <v>0</v>
      </c>
      <c r="P265" s="17">
        <f t="shared" si="26"/>
        <v>1.35</v>
      </c>
      <c r="Q265" s="16">
        <f>'[1]TCE - ANEXO III - Preencher'!R274</f>
        <v>135.95000000000002</v>
      </c>
      <c r="R265" s="16">
        <f>'[1]TCE - ANEXO III - Preencher'!S274</f>
        <v>62.7</v>
      </c>
      <c r="S265" s="17">
        <f t="shared" si="27"/>
        <v>73.250000000000014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366.64400000000001</v>
      </c>
    </row>
    <row r="266" spans="1:28" s="4" customFormat="1" x14ac:dyDescent="0.2">
      <c r="A266" s="9">
        <f>IFERROR(VLOOKUP(B266,'[1]DADOS (OCULTAR)'!$P$3:$R$91,3,0),"")</f>
        <v>9039744000275</v>
      </c>
      <c r="B266" s="10" t="str">
        <f>'[1]TCE - ANEXO III - Preencher'!C275</f>
        <v>HOSPITAL MIGUEL ARRAES</v>
      </c>
      <c r="C266" s="11"/>
      <c r="D266" s="12" t="str">
        <f>'[1]TCE - ANEXO III - Preencher'!E275</f>
        <v>DOUGLAS ALVES BEZERRA DA SILVA</v>
      </c>
      <c r="E266" s="10" t="str">
        <f>IF('[1]TCE - ANEXO III - Preencher'!F275="4 - Assistência Odontológica","2 - Outros Profissionais da Saúde",'[1]TCE - ANEXO III - Preencher'!F275)</f>
        <v>2 - Outros Profissionais da Saúde</v>
      </c>
      <c r="F266" s="13" t="str">
        <f>'[1]TCE - ANEXO III - Preencher'!G275</f>
        <v>2235-05</v>
      </c>
      <c r="G266" s="14" t="str">
        <f>IF('[1]TCE - ANEXO III - Preencher'!H275="","",'[1]TCE - ANEXO III - Preencher'!H275)</f>
        <v>08/2021</v>
      </c>
      <c r="H266" s="15">
        <f>'[1]TCE - ANEXO III - Preencher'!I275</f>
        <v>0</v>
      </c>
      <c r="I266" s="15">
        <f>'[1]TCE - ANEXO III - Preencher'!J275</f>
        <v>209.76240000000001</v>
      </c>
      <c r="J266" s="15">
        <f>'[1]TCE - ANEXO III - Preencher'!K275</f>
        <v>0</v>
      </c>
      <c r="K266" s="16">
        <f>'[1]TCE - ANEXO III - Preencher'!L275</f>
        <v>340.61</v>
      </c>
      <c r="L266" s="16">
        <f>'[1]TCE - ANEXO III - Preencher'!M275</f>
        <v>2.39</v>
      </c>
      <c r="M266" s="16">
        <f t="shared" si="25"/>
        <v>338.22</v>
      </c>
      <c r="N266" s="16">
        <f>'[1]TCE - ANEXO III - Preencher'!O275</f>
        <v>2.84</v>
      </c>
      <c r="O266" s="16">
        <f>'[1]TCE - ANEXO III - Preencher'!P275</f>
        <v>0</v>
      </c>
      <c r="P266" s="17">
        <f t="shared" si="26"/>
        <v>2.84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550.82240000000013</v>
      </c>
    </row>
    <row r="267" spans="1:28" s="4" customFormat="1" x14ac:dyDescent="0.2">
      <c r="A267" s="9">
        <f>IFERROR(VLOOKUP(B267,'[1]DADOS (OCULTAR)'!$P$3:$R$91,3,0),"")</f>
        <v>9039744000275</v>
      </c>
      <c r="B267" s="10" t="str">
        <f>'[1]TCE - ANEXO III - Preencher'!C276</f>
        <v>HOSPITAL MIGUEL ARRAES</v>
      </c>
      <c r="C267" s="11"/>
      <c r="D267" s="12" t="str">
        <f>'[1]TCE - ANEXO III - Preencher'!E276</f>
        <v>DOUGLAS FRANCELINO DA SILVA</v>
      </c>
      <c r="E267" s="10" t="str">
        <f>IF('[1]TCE - ANEXO III - Preencher'!F276="4 - Assistência Odontológica","2 - Outros Profissionais da Saúde",'[1]TCE - ANEXO III - Preencher'!F276)</f>
        <v>2 - Outros Profissionais da Saúde</v>
      </c>
      <c r="F267" s="13" t="str">
        <f>'[1]TCE - ANEXO III - Preencher'!G276</f>
        <v>3222-05</v>
      </c>
      <c r="G267" s="14" t="str">
        <f>IF('[1]TCE - ANEXO III - Preencher'!H276="","",'[1]TCE - ANEXO III - Preencher'!H276)</f>
        <v>08/2021</v>
      </c>
      <c r="H267" s="15">
        <f>'[1]TCE - ANEXO III - Preencher'!I276</f>
        <v>0</v>
      </c>
      <c r="I267" s="15">
        <f>'[1]TCE - ANEXO III - Preencher'!J276</f>
        <v>132.46799999999999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1.35</v>
      </c>
      <c r="O267" s="16">
        <f>'[1]TCE - ANEXO III - Preencher'!P276</f>
        <v>0</v>
      </c>
      <c r="P267" s="17">
        <f t="shared" si="26"/>
        <v>1.35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133.81799999999998</v>
      </c>
    </row>
    <row r="268" spans="1:28" s="4" customFormat="1" x14ac:dyDescent="0.2">
      <c r="A268" s="9">
        <f>IFERROR(VLOOKUP(B268,'[1]DADOS (OCULTAR)'!$P$3:$R$91,3,0),"")</f>
        <v>9039744000275</v>
      </c>
      <c r="B268" s="10" t="str">
        <f>'[1]TCE - ANEXO III - Preencher'!C277</f>
        <v>HOSPITAL MIGUEL ARRAES</v>
      </c>
      <c r="C268" s="11"/>
      <c r="D268" s="12" t="str">
        <f>'[1]TCE - ANEXO III - Preencher'!E277</f>
        <v>DOURIMAR FERREIRA RIBEIRO</v>
      </c>
      <c r="E268" s="10" t="str">
        <f>IF('[1]TCE - ANEXO III - Preencher'!F277="4 - Assistência Odontológica","2 - Outros Profissionais da Saúde",'[1]TCE - ANEXO III - Preencher'!F277)</f>
        <v>2 - Outros Profissionais da Saúde</v>
      </c>
      <c r="F268" s="13" t="str">
        <f>'[1]TCE - ANEXO III - Preencher'!G277</f>
        <v>3222-05</v>
      </c>
      <c r="G268" s="14" t="str">
        <f>IF('[1]TCE - ANEXO III - Preencher'!H277="","",'[1]TCE - ANEXO III - Preencher'!H277)</f>
        <v>08/2021</v>
      </c>
      <c r="H268" s="15">
        <f>'[1]TCE - ANEXO III - Preencher'!I277</f>
        <v>0</v>
      </c>
      <c r="I268" s="15">
        <f>'[1]TCE - ANEXO III - Preencher'!J277</f>
        <v>139.8064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1.35</v>
      </c>
      <c r="O268" s="16">
        <f>'[1]TCE - ANEXO III - Preencher'!P277</f>
        <v>0</v>
      </c>
      <c r="P268" s="17">
        <f t="shared" si="26"/>
        <v>1.35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141.15639999999999</v>
      </c>
    </row>
    <row r="269" spans="1:28" s="4" customFormat="1" x14ac:dyDescent="0.2">
      <c r="A269" s="9">
        <f>IFERROR(VLOOKUP(B269,'[1]DADOS (OCULTAR)'!$P$3:$R$91,3,0),"")</f>
        <v>9039744000275</v>
      </c>
      <c r="B269" s="10" t="str">
        <f>'[1]TCE - ANEXO III - Preencher'!C278</f>
        <v>HOSPITAL MIGUEL ARRAES</v>
      </c>
      <c r="C269" s="11"/>
      <c r="D269" s="12" t="str">
        <f>'[1]TCE - ANEXO III - Preencher'!E278</f>
        <v>DUANY EVELLY SOUZA LIMA</v>
      </c>
      <c r="E269" s="10" t="str">
        <f>IF('[1]TCE - ANEXO III - Preencher'!F278="4 - Assistência Odontológica","2 - Outros Profissionais da Saúde",'[1]TCE - ANEXO III - Preencher'!F278)</f>
        <v>2 - Outros Profissionais da Saúde</v>
      </c>
      <c r="F269" s="13" t="str">
        <f>'[1]TCE - ANEXO III - Preencher'!G278</f>
        <v>3222-05</v>
      </c>
      <c r="G269" s="14" t="str">
        <f>IF('[1]TCE - ANEXO III - Preencher'!H278="","",'[1]TCE - ANEXO III - Preencher'!H278)</f>
        <v>08/2021</v>
      </c>
      <c r="H269" s="15">
        <f>'[1]TCE - ANEXO III - Preencher'!I278</f>
        <v>0</v>
      </c>
      <c r="I269" s="15">
        <f>'[1]TCE - ANEXO III - Preencher'!J278</f>
        <v>142.5352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1.35</v>
      </c>
      <c r="O269" s="16">
        <f>'[1]TCE - ANEXO III - Preencher'!P278</f>
        <v>0</v>
      </c>
      <c r="P269" s="17">
        <f t="shared" si="26"/>
        <v>1.35</v>
      </c>
      <c r="Q269" s="16">
        <f>'[1]TCE - ANEXO III - Preencher'!R278</f>
        <v>158.15</v>
      </c>
      <c r="R269" s="16">
        <f>'[1]TCE - ANEXO III - Preencher'!S278</f>
        <v>67.45</v>
      </c>
      <c r="S269" s="17">
        <f t="shared" si="27"/>
        <v>90.7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234.58519999999999</v>
      </c>
    </row>
    <row r="270" spans="1:28" s="4" customFormat="1" x14ac:dyDescent="0.2">
      <c r="A270" s="9">
        <f>IFERROR(VLOOKUP(B270,'[1]DADOS (OCULTAR)'!$P$3:$R$91,3,0),"")</f>
        <v>9039744000275</v>
      </c>
      <c r="B270" s="10" t="str">
        <f>'[1]TCE - ANEXO III - Preencher'!C279</f>
        <v>HOSPITAL MIGUEL ARRAES</v>
      </c>
      <c r="C270" s="11"/>
      <c r="D270" s="12" t="str">
        <f>'[1]TCE - ANEXO III - Preencher'!E279</f>
        <v>EDICLAUDIA SIQUEIRA DE SOUZA</v>
      </c>
      <c r="E270" s="10" t="str">
        <f>IF('[1]TCE - ANEXO III - Preencher'!F279="4 - Assistência Odontológica","2 - Outros Profissionais da Saúde",'[1]TCE - ANEXO III - Preencher'!F279)</f>
        <v>2 - Outros Profissionais da Saúde</v>
      </c>
      <c r="F270" s="13" t="str">
        <f>'[1]TCE - ANEXO III - Preencher'!G279</f>
        <v>3222-05</v>
      </c>
      <c r="G270" s="14" t="str">
        <f>IF('[1]TCE - ANEXO III - Preencher'!H279="","",'[1]TCE - ANEXO III - Preencher'!H279)</f>
        <v>08/2021</v>
      </c>
      <c r="H270" s="15">
        <f>'[1]TCE - ANEXO III - Preencher'!I279</f>
        <v>0</v>
      </c>
      <c r="I270" s="15">
        <f>'[1]TCE - ANEXO III - Preencher'!J279</f>
        <v>134.52959999999999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1.35</v>
      </c>
      <c r="O270" s="16">
        <f>'[1]TCE - ANEXO III - Preencher'!P279</f>
        <v>0</v>
      </c>
      <c r="P270" s="17">
        <f t="shared" si="26"/>
        <v>1.35</v>
      </c>
      <c r="Q270" s="16">
        <f>'[1]TCE - ANEXO III - Preencher'!R279</f>
        <v>129.05000000000001</v>
      </c>
      <c r="R270" s="16">
        <f>'[1]TCE - ANEXO III - Preencher'!S279</f>
        <v>67.47</v>
      </c>
      <c r="S270" s="17">
        <f t="shared" si="27"/>
        <v>61.580000000000013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197.45959999999999</v>
      </c>
    </row>
    <row r="271" spans="1:28" s="4" customFormat="1" x14ac:dyDescent="0.2">
      <c r="A271" s="9">
        <f>IFERROR(VLOOKUP(B271,'[1]DADOS (OCULTAR)'!$P$3:$R$91,3,0),"")</f>
        <v>9039744000275</v>
      </c>
      <c r="B271" s="10" t="str">
        <f>'[1]TCE - ANEXO III - Preencher'!C280</f>
        <v>HOSPITAL MIGUEL ARRAES</v>
      </c>
      <c r="C271" s="11"/>
      <c r="D271" s="12" t="str">
        <f>'[1]TCE - ANEXO III - Preencher'!E280</f>
        <v>EDILMA SILVA DOS SANTOS</v>
      </c>
      <c r="E271" s="10" t="str">
        <f>IF('[1]TCE - ANEXO III - Preencher'!F280="4 - Assistência Odontológica","2 - Outros Profissionais da Saúde",'[1]TCE - ANEXO III - Preencher'!F280)</f>
        <v>2 - Outros Profissionais da Saúde</v>
      </c>
      <c r="F271" s="13" t="str">
        <f>'[1]TCE - ANEXO III - Preencher'!G280</f>
        <v>2235-05</v>
      </c>
      <c r="G271" s="14" t="str">
        <f>IF('[1]TCE - ANEXO III - Preencher'!H280="","",'[1]TCE - ANEXO III - Preencher'!H280)</f>
        <v>08/2021</v>
      </c>
      <c r="H271" s="15">
        <f>'[1]TCE - ANEXO III - Preencher'!I280</f>
        <v>0</v>
      </c>
      <c r="I271" s="15">
        <f>'[1]TCE - ANEXO III - Preencher'!J280</f>
        <v>345.80959999999999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2.84</v>
      </c>
      <c r="O271" s="16">
        <f>'[1]TCE - ANEXO III - Preencher'!P280</f>
        <v>0</v>
      </c>
      <c r="P271" s="17">
        <f t="shared" si="26"/>
        <v>2.84</v>
      </c>
      <c r="Q271" s="16">
        <f>'[1]TCE - ANEXO III - Preencher'!R280</f>
        <v>394.55</v>
      </c>
      <c r="R271" s="16">
        <f>'[1]TCE - ANEXO III - Preencher'!S280</f>
        <v>123.36</v>
      </c>
      <c r="S271" s="17">
        <f t="shared" si="27"/>
        <v>271.19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619.83960000000002</v>
      </c>
    </row>
    <row r="272" spans="1:28" s="4" customFormat="1" x14ac:dyDescent="0.2">
      <c r="A272" s="9">
        <f>IFERROR(VLOOKUP(B272,'[1]DADOS (OCULTAR)'!$P$3:$R$91,3,0),"")</f>
        <v>9039744000275</v>
      </c>
      <c r="B272" s="10" t="str">
        <f>'[1]TCE - ANEXO III - Preencher'!C281</f>
        <v>HOSPITAL MIGUEL ARRAES</v>
      </c>
      <c r="C272" s="11"/>
      <c r="D272" s="12" t="str">
        <f>'[1]TCE - ANEXO III - Preencher'!E281</f>
        <v>EDILSON ASSIS DA SILVA</v>
      </c>
      <c r="E272" s="10" t="str">
        <f>IF('[1]TCE - ANEXO III - Preencher'!F281="4 - Assistência Odontológica","2 - Outros Profissionais da Saúde",'[1]TCE - ANEXO III - Preencher'!F281)</f>
        <v>3 - Administrativo</v>
      </c>
      <c r="F272" s="13" t="str">
        <f>'[1]TCE - ANEXO III - Preencher'!G281</f>
        <v>7241-10</v>
      </c>
      <c r="G272" s="14" t="str">
        <f>IF('[1]TCE - ANEXO III - Preencher'!H281="","",'[1]TCE - ANEXO III - Preencher'!H281)</f>
        <v>08/2021</v>
      </c>
      <c r="H272" s="15">
        <f>'[1]TCE - ANEXO III - Preencher'!I281</f>
        <v>0</v>
      </c>
      <c r="I272" s="15">
        <f>'[1]TCE - ANEXO III - Preencher'!J281</f>
        <v>156.58160000000001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1.35</v>
      </c>
      <c r="O272" s="16">
        <f>'[1]TCE - ANEXO III - Preencher'!P281</f>
        <v>0</v>
      </c>
      <c r="P272" s="17">
        <f t="shared" si="26"/>
        <v>1.35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157.9316</v>
      </c>
    </row>
    <row r="273" spans="1:28" s="4" customFormat="1" x14ac:dyDescent="0.2">
      <c r="A273" s="9">
        <f>IFERROR(VLOOKUP(B273,'[1]DADOS (OCULTAR)'!$P$3:$R$91,3,0),"")</f>
        <v>9039744000275</v>
      </c>
      <c r="B273" s="10" t="str">
        <f>'[1]TCE - ANEXO III - Preencher'!C282</f>
        <v>HOSPITAL MIGUEL ARRAES</v>
      </c>
      <c r="C273" s="11"/>
      <c r="D273" s="12" t="str">
        <f>'[1]TCE - ANEXO III - Preencher'!E282</f>
        <v>EDITE PESSOA DE ARRUDA</v>
      </c>
      <c r="E273" s="10" t="str">
        <f>IF('[1]TCE - ANEXO III - Preencher'!F282="4 - Assistência Odontológica","2 - Outros Profissionais da Saúde",'[1]TCE - ANEXO III - Preencher'!F282)</f>
        <v>2 - Outros Profissionais da Saúde</v>
      </c>
      <c r="F273" s="13" t="str">
        <f>'[1]TCE - ANEXO III - Preencher'!G282</f>
        <v>3222-05</v>
      </c>
      <c r="G273" s="14" t="str">
        <f>IF('[1]TCE - ANEXO III - Preencher'!H282="","",'[1]TCE - ANEXO III - Preencher'!H282)</f>
        <v>08/2021</v>
      </c>
      <c r="H273" s="15">
        <f>'[1]TCE - ANEXO III - Preencher'!I282</f>
        <v>0</v>
      </c>
      <c r="I273" s="15">
        <f>'[1]TCE - ANEXO III - Preencher'!J282</f>
        <v>131.8416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1.35</v>
      </c>
      <c r="O273" s="16">
        <f>'[1]TCE - ANEXO III - Preencher'!P282</f>
        <v>0</v>
      </c>
      <c r="P273" s="17">
        <f t="shared" si="26"/>
        <v>1.35</v>
      </c>
      <c r="Q273" s="16">
        <f>'[1]TCE - ANEXO III - Preencher'!R282</f>
        <v>288.35000000000002</v>
      </c>
      <c r="R273" s="16">
        <f>'[1]TCE - ANEXO III - Preencher'!S282</f>
        <v>67.430000000000007</v>
      </c>
      <c r="S273" s="17">
        <f t="shared" si="27"/>
        <v>220.92000000000002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354.11160000000001</v>
      </c>
    </row>
    <row r="274" spans="1:28" s="4" customFormat="1" x14ac:dyDescent="0.2">
      <c r="A274" s="9">
        <f>IFERROR(VLOOKUP(B274,'[1]DADOS (OCULTAR)'!$P$3:$R$91,3,0),"")</f>
        <v>9039744000275</v>
      </c>
      <c r="B274" s="10" t="str">
        <f>'[1]TCE - ANEXO III - Preencher'!C283</f>
        <v>HOSPITAL MIGUEL ARRAES</v>
      </c>
      <c r="C274" s="11"/>
      <c r="D274" s="12" t="str">
        <f>'[1]TCE - ANEXO III - Preencher'!E283</f>
        <v>EDJANE  GOMES ROSA</v>
      </c>
      <c r="E274" s="10" t="str">
        <f>IF('[1]TCE - ANEXO III - Preencher'!F283="4 - Assistência Odontológica","2 - Outros Profissionais da Saúde",'[1]TCE - ANEXO III - Preencher'!F283)</f>
        <v>2 - Outros Profissionais da Saúde</v>
      </c>
      <c r="F274" s="13" t="str">
        <f>'[1]TCE - ANEXO III - Preencher'!G283</f>
        <v>3222-15</v>
      </c>
      <c r="G274" s="14" t="str">
        <f>IF('[1]TCE - ANEXO III - Preencher'!H283="","",'[1]TCE - ANEXO III - Preencher'!H283)</f>
        <v>08/2021</v>
      </c>
      <c r="H274" s="15">
        <f>'[1]TCE - ANEXO III - Preencher'!I283</f>
        <v>0</v>
      </c>
      <c r="I274" s="15">
        <f>'[1]TCE - ANEXO III - Preencher'!J283</f>
        <v>120.41119999999999</v>
      </c>
      <c r="J274" s="15">
        <f>'[1]TCE - ANEXO III - Preencher'!K283</f>
        <v>0</v>
      </c>
      <c r="K274" s="16">
        <f>'[1]TCE - ANEXO III - Preencher'!L283</f>
        <v>340.61</v>
      </c>
      <c r="L274" s="16">
        <f>'[1]TCE - ANEXO III - Preencher'!M283</f>
        <v>22.48</v>
      </c>
      <c r="M274" s="16">
        <f t="shared" si="25"/>
        <v>318.13</v>
      </c>
      <c r="N274" s="16">
        <f>'[1]TCE - ANEXO III - Preencher'!O283</f>
        <v>1.35</v>
      </c>
      <c r="O274" s="16">
        <f>'[1]TCE - ANEXO III - Preencher'!P283</f>
        <v>0</v>
      </c>
      <c r="P274" s="17">
        <f t="shared" si="26"/>
        <v>1.35</v>
      </c>
      <c r="Q274" s="16">
        <f>'[1]TCE - ANEXO III - Preencher'!R283</f>
        <v>229.55</v>
      </c>
      <c r="R274" s="16">
        <f>'[1]TCE - ANEXO III - Preencher'!S283</f>
        <v>56.24</v>
      </c>
      <c r="S274" s="17">
        <f t="shared" si="27"/>
        <v>173.31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613.20119999999997</v>
      </c>
    </row>
    <row r="275" spans="1:28" s="4" customFormat="1" x14ac:dyDescent="0.2">
      <c r="A275" s="9">
        <f>IFERROR(VLOOKUP(B275,'[1]DADOS (OCULTAR)'!$P$3:$R$91,3,0),"")</f>
        <v>9039744000275</v>
      </c>
      <c r="B275" s="10" t="str">
        <f>'[1]TCE - ANEXO III - Preencher'!C284</f>
        <v>HOSPITAL MIGUEL ARRAES</v>
      </c>
      <c r="C275" s="11"/>
      <c r="D275" s="12" t="str">
        <f>'[1]TCE - ANEXO III - Preencher'!E284</f>
        <v>EDJANE EUSTAQUIO VERDIAO</v>
      </c>
      <c r="E275" s="10" t="str">
        <f>IF('[1]TCE - ANEXO III - Preencher'!F284="4 - Assistência Odontológica","2 - Outros Profissionais da Saúde",'[1]TCE - ANEXO III - Preencher'!F284)</f>
        <v>2 - Outros Profissionais da Saúde</v>
      </c>
      <c r="F275" s="13" t="str">
        <f>'[1]TCE - ANEXO III - Preencher'!G284</f>
        <v>3222-05</v>
      </c>
      <c r="G275" s="14" t="str">
        <f>IF('[1]TCE - ANEXO III - Preencher'!H284="","",'[1]TCE - ANEXO III - Preencher'!H284)</f>
        <v>08/2021</v>
      </c>
      <c r="H275" s="15">
        <f>'[1]TCE - ANEXO III - Preencher'!I284</f>
        <v>0</v>
      </c>
      <c r="I275" s="15">
        <f>'[1]TCE - ANEXO III - Preencher'!J284</f>
        <v>119.6872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1.35</v>
      </c>
      <c r="O275" s="16">
        <f>'[1]TCE - ANEXO III - Preencher'!P284</f>
        <v>0</v>
      </c>
      <c r="P275" s="17">
        <f t="shared" si="26"/>
        <v>1.35</v>
      </c>
      <c r="Q275" s="16">
        <f>'[1]TCE - ANEXO III - Preencher'!R284</f>
        <v>311.15000000000003</v>
      </c>
      <c r="R275" s="16">
        <f>'[1]TCE - ANEXO III - Preencher'!S284</f>
        <v>67.430000000000007</v>
      </c>
      <c r="S275" s="17">
        <f t="shared" si="27"/>
        <v>243.72000000000003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364.75720000000001</v>
      </c>
    </row>
    <row r="276" spans="1:28" s="4" customFormat="1" x14ac:dyDescent="0.2">
      <c r="A276" s="9">
        <f>IFERROR(VLOOKUP(B276,'[1]DADOS (OCULTAR)'!$P$3:$R$91,3,0),"")</f>
        <v>9039744000275</v>
      </c>
      <c r="B276" s="10" t="str">
        <f>'[1]TCE - ANEXO III - Preencher'!C285</f>
        <v>HOSPITAL MIGUEL ARRAES</v>
      </c>
      <c r="C276" s="11"/>
      <c r="D276" s="12" t="str">
        <f>'[1]TCE - ANEXO III - Preencher'!E285</f>
        <v>EDJANE MARIA DE SOUZA</v>
      </c>
      <c r="E276" s="10" t="str">
        <f>IF('[1]TCE - ANEXO III - Preencher'!F285="4 - Assistência Odontológica","2 - Outros Profissionais da Saúde",'[1]TCE - ANEXO III - Preencher'!F285)</f>
        <v>2 - Outros Profissionais da Saúde</v>
      </c>
      <c r="F276" s="13" t="str">
        <f>'[1]TCE - ANEXO III - Preencher'!G285</f>
        <v>2235-05</v>
      </c>
      <c r="G276" s="14" t="str">
        <f>IF('[1]TCE - ANEXO III - Preencher'!H285="","",'[1]TCE - ANEXO III - Preencher'!H285)</f>
        <v>08/2021</v>
      </c>
      <c r="H276" s="15">
        <f>'[1]TCE - ANEXO III - Preencher'!I285</f>
        <v>0</v>
      </c>
      <c r="I276" s="15">
        <f>'[1]TCE - ANEXO III - Preencher'!J285</f>
        <v>228.88239999999999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2.84</v>
      </c>
      <c r="O276" s="16">
        <f>'[1]TCE - ANEXO III - Preencher'!P285</f>
        <v>0</v>
      </c>
      <c r="P276" s="17">
        <f t="shared" si="26"/>
        <v>2.84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231.72239999999999</v>
      </c>
    </row>
    <row r="277" spans="1:28" s="4" customFormat="1" x14ac:dyDescent="0.2">
      <c r="A277" s="9">
        <f>IFERROR(VLOOKUP(B277,'[1]DADOS (OCULTAR)'!$P$3:$R$91,3,0),"")</f>
        <v>9039744000275</v>
      </c>
      <c r="B277" s="10" t="str">
        <f>'[1]TCE - ANEXO III - Preencher'!C286</f>
        <v>HOSPITAL MIGUEL ARRAES</v>
      </c>
      <c r="C277" s="11"/>
      <c r="D277" s="12" t="str">
        <f>'[1]TCE - ANEXO III - Preencher'!E286</f>
        <v>EDJANE MARIA LEOPOLDINO DOS SANTOS</v>
      </c>
      <c r="E277" s="10" t="str">
        <f>IF('[1]TCE - ANEXO III - Preencher'!F286="4 - Assistência Odontológica","2 - Outros Profissionais da Saúde",'[1]TCE - ANEXO III - Preencher'!F286)</f>
        <v>2 - Outros Profissionais da Saúde</v>
      </c>
      <c r="F277" s="13" t="str">
        <f>'[1]TCE - ANEXO III - Preencher'!G286</f>
        <v>3242-05</v>
      </c>
      <c r="G277" s="14" t="str">
        <f>IF('[1]TCE - ANEXO III - Preencher'!H286="","",'[1]TCE - ANEXO III - Preencher'!H286)</f>
        <v>08/2021</v>
      </c>
      <c r="H277" s="15">
        <f>'[1]TCE - ANEXO III - Preencher'!I286</f>
        <v>0</v>
      </c>
      <c r="I277" s="15">
        <f>'[1]TCE - ANEXO III - Preencher'!J286</f>
        <v>131.28559999999999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1.35</v>
      </c>
      <c r="O277" s="16">
        <f>'[1]TCE - ANEXO III - Preencher'!P286</f>
        <v>0</v>
      </c>
      <c r="P277" s="17">
        <f t="shared" si="26"/>
        <v>1.35</v>
      </c>
      <c r="Q277" s="16">
        <f>'[1]TCE - ANEXO III - Preencher'!R286</f>
        <v>209.15</v>
      </c>
      <c r="R277" s="16">
        <f>'[1]TCE - ANEXO III - Preencher'!S286</f>
        <v>81.209999999999994</v>
      </c>
      <c r="S277" s="17">
        <f t="shared" si="27"/>
        <v>127.94000000000001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260.57560000000001</v>
      </c>
    </row>
    <row r="278" spans="1:28" s="4" customFormat="1" x14ac:dyDescent="0.2">
      <c r="A278" s="9">
        <f>IFERROR(VLOOKUP(B278,'[1]DADOS (OCULTAR)'!$P$3:$R$91,3,0),"")</f>
        <v>9039744000275</v>
      </c>
      <c r="B278" s="10" t="str">
        <f>'[1]TCE - ANEXO III - Preencher'!C287</f>
        <v>HOSPITAL MIGUEL ARRAES</v>
      </c>
      <c r="C278" s="11"/>
      <c r="D278" s="12" t="str">
        <f>'[1]TCE - ANEXO III - Preencher'!E287</f>
        <v>EDJANE MENDES DA SILVA</v>
      </c>
      <c r="E278" s="10" t="str">
        <f>IF('[1]TCE - ANEXO III - Preencher'!F287="4 - Assistência Odontológica","2 - Outros Profissionais da Saúde",'[1]TCE - ANEXO III - Preencher'!F287)</f>
        <v>2 - Outros Profissionais da Saúde</v>
      </c>
      <c r="F278" s="13" t="str">
        <f>'[1]TCE - ANEXO III - Preencher'!G287</f>
        <v>3222-05</v>
      </c>
      <c r="G278" s="14" t="str">
        <f>IF('[1]TCE - ANEXO III - Preencher'!H287="","",'[1]TCE - ANEXO III - Preencher'!H287)</f>
        <v>08/2021</v>
      </c>
      <c r="H278" s="15">
        <f>'[1]TCE - ANEXO III - Preencher'!I287</f>
        <v>0</v>
      </c>
      <c r="I278" s="15">
        <f>'[1]TCE - ANEXO III - Preencher'!J287</f>
        <v>222.1472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1.35</v>
      </c>
      <c r="O278" s="16">
        <f>'[1]TCE - ANEXO III - Preencher'!P287</f>
        <v>0</v>
      </c>
      <c r="P278" s="17">
        <f t="shared" si="26"/>
        <v>1.35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223.49719999999999</v>
      </c>
    </row>
    <row r="279" spans="1:28" s="4" customFormat="1" x14ac:dyDescent="0.2">
      <c r="A279" s="9">
        <f>IFERROR(VLOOKUP(B279,'[1]DADOS (OCULTAR)'!$P$3:$R$91,3,0),"")</f>
        <v>9039744000275</v>
      </c>
      <c r="B279" s="10" t="str">
        <f>'[1]TCE - ANEXO III - Preencher'!C288</f>
        <v>HOSPITAL MIGUEL ARRAES</v>
      </c>
      <c r="C279" s="11"/>
      <c r="D279" s="12" t="str">
        <f>'[1]TCE - ANEXO III - Preencher'!E288</f>
        <v>EDNA BARBOSA DE SOUZA</v>
      </c>
      <c r="E279" s="10" t="str">
        <f>IF('[1]TCE - ANEXO III - Preencher'!F288="4 - Assistência Odontológica","2 - Outros Profissionais da Saúde",'[1]TCE - ANEXO III - Preencher'!F288)</f>
        <v>2 - Outros Profissionais da Saúde</v>
      </c>
      <c r="F279" s="13" t="str">
        <f>'[1]TCE - ANEXO III - Preencher'!G288</f>
        <v>3222-05</v>
      </c>
      <c r="G279" s="14" t="str">
        <f>IF('[1]TCE - ANEXO III - Preencher'!H288="","",'[1]TCE - ANEXO III - Preencher'!H288)</f>
        <v>08/2021</v>
      </c>
      <c r="H279" s="15">
        <f>'[1]TCE - ANEXO III - Preencher'!I288</f>
        <v>0</v>
      </c>
      <c r="I279" s="15">
        <f>'[1]TCE - ANEXO III - Preencher'!J288</f>
        <v>38.129600000000003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1.35</v>
      </c>
      <c r="O279" s="16">
        <f>'[1]TCE - ANEXO III - Preencher'!P288</f>
        <v>0</v>
      </c>
      <c r="P279" s="17">
        <f t="shared" si="26"/>
        <v>1.35</v>
      </c>
      <c r="Q279" s="16">
        <f>'[1]TCE - ANEXO III - Preencher'!R288</f>
        <v>0</v>
      </c>
      <c r="R279" s="16">
        <f>'[1]TCE - ANEXO III - Preencher'!S288</f>
        <v>17.07</v>
      </c>
      <c r="S279" s="17">
        <f t="shared" si="27"/>
        <v>-17.07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22.409600000000005</v>
      </c>
    </row>
    <row r="280" spans="1:28" s="4" customFormat="1" x14ac:dyDescent="0.2">
      <c r="A280" s="9">
        <f>IFERROR(VLOOKUP(B280,'[1]DADOS (OCULTAR)'!$P$3:$R$91,3,0),"")</f>
        <v>9039744000275</v>
      </c>
      <c r="B280" s="10" t="str">
        <f>'[1]TCE - ANEXO III - Preencher'!C289</f>
        <v>HOSPITAL MIGUEL ARRAES</v>
      </c>
      <c r="C280" s="11"/>
      <c r="D280" s="12" t="str">
        <f>'[1]TCE - ANEXO III - Preencher'!E289</f>
        <v>EDNA CLEIDE ALVES GOMES</v>
      </c>
      <c r="E280" s="10" t="str">
        <f>IF('[1]TCE - ANEXO III - Preencher'!F289="4 - Assistência Odontológica","2 - Outros Profissionais da Saúde",'[1]TCE - ANEXO III - Preencher'!F289)</f>
        <v>2 - Outros Profissionais da Saúde</v>
      </c>
      <c r="F280" s="13" t="str">
        <f>'[1]TCE - ANEXO III - Preencher'!G289</f>
        <v>3222-05</v>
      </c>
      <c r="G280" s="14" t="str">
        <f>IF('[1]TCE - ANEXO III - Preencher'!H289="","",'[1]TCE - ANEXO III - Preencher'!H289)</f>
        <v>08/2021</v>
      </c>
      <c r="H280" s="15">
        <f>'[1]TCE - ANEXO III - Preencher'!I289</f>
        <v>0</v>
      </c>
      <c r="I280" s="15">
        <f>'[1]TCE - ANEXO III - Preencher'!J289</f>
        <v>124.7312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1.35</v>
      </c>
      <c r="O280" s="16">
        <f>'[1]TCE - ANEXO III - Preencher'!P289</f>
        <v>0</v>
      </c>
      <c r="P280" s="17">
        <f t="shared" si="26"/>
        <v>1.35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126.0812</v>
      </c>
    </row>
    <row r="281" spans="1:28" s="4" customFormat="1" x14ac:dyDescent="0.2">
      <c r="A281" s="9">
        <f>IFERROR(VLOOKUP(B281,'[1]DADOS (OCULTAR)'!$P$3:$R$91,3,0),"")</f>
        <v>9039744000275</v>
      </c>
      <c r="B281" s="10" t="str">
        <f>'[1]TCE - ANEXO III - Preencher'!C290</f>
        <v>HOSPITAL MIGUEL ARRAES</v>
      </c>
      <c r="C281" s="11"/>
      <c r="D281" s="12" t="str">
        <f>'[1]TCE - ANEXO III - Preencher'!E290</f>
        <v>EDNA DE PAULO LIRA BRITO</v>
      </c>
      <c r="E281" s="10" t="str">
        <f>IF('[1]TCE - ANEXO III - Preencher'!F290="4 - Assistência Odontológica","2 - Outros Profissionais da Saúde",'[1]TCE - ANEXO III - Preencher'!F290)</f>
        <v>2 - Outros Profissionais da Saúde</v>
      </c>
      <c r="F281" s="13" t="str">
        <f>'[1]TCE - ANEXO III - Preencher'!G290</f>
        <v>3222-05</v>
      </c>
      <c r="G281" s="14" t="str">
        <f>IF('[1]TCE - ANEXO III - Preencher'!H290="","",'[1]TCE - ANEXO III - Preencher'!H290)</f>
        <v>08/2021</v>
      </c>
      <c r="H281" s="15">
        <f>'[1]TCE - ANEXO III - Preencher'!I290</f>
        <v>0</v>
      </c>
      <c r="I281" s="15">
        <f>'[1]TCE - ANEXO III - Preencher'!J290</f>
        <v>120.8552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1.35</v>
      </c>
      <c r="O281" s="16">
        <f>'[1]TCE - ANEXO III - Preencher'!P290</f>
        <v>0</v>
      </c>
      <c r="P281" s="17">
        <f t="shared" si="26"/>
        <v>1.35</v>
      </c>
      <c r="Q281" s="16">
        <f>'[1]TCE - ANEXO III - Preencher'!R290</f>
        <v>168.35</v>
      </c>
      <c r="R281" s="16">
        <f>'[1]TCE - ANEXO III - Preencher'!S290</f>
        <v>62.98</v>
      </c>
      <c r="S281" s="17">
        <f t="shared" si="27"/>
        <v>105.37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227.5752</v>
      </c>
    </row>
    <row r="282" spans="1:28" s="4" customFormat="1" x14ac:dyDescent="0.2">
      <c r="A282" s="9">
        <f>IFERROR(VLOOKUP(B282,'[1]DADOS (OCULTAR)'!$P$3:$R$91,3,0),"")</f>
        <v>9039744000275</v>
      </c>
      <c r="B282" s="10" t="str">
        <f>'[1]TCE - ANEXO III - Preencher'!C291</f>
        <v>HOSPITAL MIGUEL ARRAES</v>
      </c>
      <c r="C282" s="11"/>
      <c r="D282" s="12" t="str">
        <f>'[1]TCE - ANEXO III - Preencher'!E291</f>
        <v>EDNALDO JOSE DA SILVA</v>
      </c>
      <c r="E282" s="10" t="str">
        <f>IF('[1]TCE - ANEXO III - Preencher'!F291="4 - Assistência Odontológica","2 - Outros Profissionais da Saúde",'[1]TCE - ANEXO III - Preencher'!F291)</f>
        <v>2 - Outros Profissionais da Saúde</v>
      </c>
      <c r="F282" s="13" t="str">
        <f>'[1]TCE - ANEXO III - Preencher'!G291</f>
        <v>3222-05</v>
      </c>
      <c r="G282" s="14" t="str">
        <f>IF('[1]TCE - ANEXO III - Preencher'!H291="","",'[1]TCE - ANEXO III - Preencher'!H291)</f>
        <v>08/2021</v>
      </c>
      <c r="H282" s="15">
        <f>'[1]TCE - ANEXO III - Preencher'!I291</f>
        <v>0</v>
      </c>
      <c r="I282" s="15">
        <f>'[1]TCE - ANEXO III - Preencher'!J291</f>
        <v>130.21440000000001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1.35</v>
      </c>
      <c r="O282" s="16">
        <f>'[1]TCE - ANEXO III - Preencher'!P291</f>
        <v>0</v>
      </c>
      <c r="P282" s="17">
        <f t="shared" si="26"/>
        <v>1.35</v>
      </c>
      <c r="Q282" s="16">
        <f>'[1]TCE - ANEXO III - Preencher'!R291</f>
        <v>249.95000000000002</v>
      </c>
      <c r="R282" s="16">
        <f>'[1]TCE - ANEXO III - Preencher'!S291</f>
        <v>67.430000000000007</v>
      </c>
      <c r="S282" s="17">
        <f t="shared" si="27"/>
        <v>182.52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314.08440000000002</v>
      </c>
    </row>
    <row r="283" spans="1:28" s="4" customFormat="1" x14ac:dyDescent="0.2">
      <c r="A283" s="9">
        <f>IFERROR(VLOOKUP(B283,'[1]DADOS (OCULTAR)'!$P$3:$R$91,3,0),"")</f>
        <v>9039744000275</v>
      </c>
      <c r="B283" s="10" t="str">
        <f>'[1]TCE - ANEXO III - Preencher'!C292</f>
        <v>HOSPITAL MIGUEL ARRAES</v>
      </c>
      <c r="C283" s="11"/>
      <c r="D283" s="12" t="str">
        <f>'[1]TCE - ANEXO III - Preencher'!E292</f>
        <v>EDRISIA PAIVA DOS SANTOS</v>
      </c>
      <c r="E283" s="10" t="str">
        <f>IF('[1]TCE - ANEXO III - Preencher'!F292="4 - Assistência Odontológica","2 - Outros Profissionais da Saúde",'[1]TCE - ANEXO III - Preencher'!F292)</f>
        <v>3 - Administrativo</v>
      </c>
      <c r="F283" s="13" t="str">
        <f>'[1]TCE - ANEXO III - Preencher'!G292</f>
        <v>5174-10</v>
      </c>
      <c r="G283" s="14" t="str">
        <f>IF('[1]TCE - ANEXO III - Preencher'!H292="","",'[1]TCE - ANEXO III - Preencher'!H292)</f>
        <v>08/2021</v>
      </c>
      <c r="H283" s="15">
        <f>'[1]TCE - ANEXO III - Preencher'!I292</f>
        <v>0</v>
      </c>
      <c r="I283" s="15">
        <f>'[1]TCE - ANEXO III - Preencher'!J292</f>
        <v>84.97120000000001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1.35</v>
      </c>
      <c r="O283" s="16">
        <f>'[1]TCE - ANEXO III - Preencher'!P292</f>
        <v>0</v>
      </c>
      <c r="P283" s="17">
        <f t="shared" si="26"/>
        <v>1.35</v>
      </c>
      <c r="Q283" s="16">
        <f>'[1]TCE - ANEXO III - Preencher'!R292</f>
        <v>200.45000000000002</v>
      </c>
      <c r="R283" s="16">
        <f>'[1]TCE - ANEXO III - Preencher'!S292</f>
        <v>63.11</v>
      </c>
      <c r="S283" s="17">
        <f t="shared" si="27"/>
        <v>137.34000000000003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223.66120000000004</v>
      </c>
    </row>
    <row r="284" spans="1:28" s="4" customFormat="1" x14ac:dyDescent="0.2">
      <c r="A284" s="9">
        <f>IFERROR(VLOOKUP(B284,'[1]DADOS (OCULTAR)'!$P$3:$R$91,3,0),"")</f>
        <v>9039744000275</v>
      </c>
      <c r="B284" s="10" t="str">
        <f>'[1]TCE - ANEXO III - Preencher'!C293</f>
        <v>HOSPITAL MIGUEL ARRAES</v>
      </c>
      <c r="C284" s="11"/>
      <c r="D284" s="12" t="str">
        <f>'[1]TCE - ANEXO III - Preencher'!E293</f>
        <v>EDUARDA AUGUSTA DE LUCENA CALDAS</v>
      </c>
      <c r="E284" s="10" t="str">
        <f>IF('[1]TCE - ANEXO III - Preencher'!F293="4 - Assistência Odontológica","2 - Outros Profissionais da Saúde",'[1]TCE - ANEXO III - Preencher'!F293)</f>
        <v>1 - Médico</v>
      </c>
      <c r="F284" s="13" t="str">
        <f>'[1]TCE - ANEXO III - Preencher'!G293</f>
        <v>2251-25</v>
      </c>
      <c r="G284" s="14" t="str">
        <f>IF('[1]TCE - ANEXO III - Preencher'!H293="","",'[1]TCE - ANEXO III - Preencher'!H293)</f>
        <v>08/2021</v>
      </c>
      <c r="H284" s="15">
        <f>'[1]TCE - ANEXO III - Preencher'!I293</f>
        <v>0</v>
      </c>
      <c r="I284" s="15">
        <f>'[1]TCE - ANEXO III - Preencher'!J293</f>
        <v>523.96720000000005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10.85</v>
      </c>
      <c r="O284" s="16">
        <f>'[1]TCE - ANEXO III - Preencher'!P293</f>
        <v>0</v>
      </c>
      <c r="P284" s="17">
        <f t="shared" si="26"/>
        <v>10.85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534.81720000000007</v>
      </c>
    </row>
    <row r="285" spans="1:28" s="4" customFormat="1" x14ac:dyDescent="0.2">
      <c r="A285" s="9">
        <f>IFERROR(VLOOKUP(B285,'[1]DADOS (OCULTAR)'!$P$3:$R$91,3,0),"")</f>
        <v>9039744000275</v>
      </c>
      <c r="B285" s="10" t="str">
        <f>'[1]TCE - ANEXO III - Preencher'!C294</f>
        <v>HOSPITAL MIGUEL ARRAES</v>
      </c>
      <c r="C285" s="11"/>
      <c r="D285" s="12" t="str">
        <f>'[1]TCE - ANEXO III - Preencher'!E294</f>
        <v>EDUARDA RIBEIRO VITAL DA SILVA</v>
      </c>
      <c r="E285" s="10" t="str">
        <f>IF('[1]TCE - ANEXO III - Preencher'!F294="4 - Assistência Odontológica","2 - Outros Profissionais da Saúde",'[1]TCE - ANEXO III - Preencher'!F294)</f>
        <v>3 - Administrativo</v>
      </c>
      <c r="F285" s="13" t="str">
        <f>'[1]TCE - ANEXO III - Preencher'!G294</f>
        <v>1421-15</v>
      </c>
      <c r="G285" s="14" t="str">
        <f>IF('[1]TCE - ANEXO III - Preencher'!H294="","",'[1]TCE - ANEXO III - Preencher'!H294)</f>
        <v>08/2021</v>
      </c>
      <c r="H285" s="15">
        <f>'[1]TCE - ANEXO III - Preencher'!I294</f>
        <v>0</v>
      </c>
      <c r="I285" s="15">
        <f>'[1]TCE - ANEXO III - Preencher'!J294</f>
        <v>299.90159999999997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1.35</v>
      </c>
      <c r="O285" s="16">
        <f>'[1]TCE - ANEXO III - Preencher'!P294</f>
        <v>0</v>
      </c>
      <c r="P285" s="17">
        <f t="shared" si="26"/>
        <v>1.35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69.430000000000007</v>
      </c>
      <c r="U285" s="16">
        <f>'[1]TCE - ANEXO III - Preencher'!V294</f>
        <v>0</v>
      </c>
      <c r="V285" s="17">
        <f t="shared" si="28"/>
        <v>69.430000000000007</v>
      </c>
      <c r="W285" s="18" t="str">
        <f>IF('[1]TCE - ANEXO III - Preencher'!X294="","",'[1]TCE - ANEXO III - Preencher'!X294)</f>
        <v>AUXILIO CRECHE</v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370.6816</v>
      </c>
    </row>
    <row r="286" spans="1:28" s="4" customFormat="1" x14ac:dyDescent="0.2">
      <c r="A286" s="9">
        <f>IFERROR(VLOOKUP(B286,'[1]DADOS (OCULTAR)'!$P$3:$R$91,3,0),"")</f>
        <v>9039744000275</v>
      </c>
      <c r="B286" s="10" t="str">
        <f>'[1]TCE - ANEXO III - Preencher'!C295</f>
        <v>HOSPITAL MIGUEL ARRAES</v>
      </c>
      <c r="C286" s="11"/>
      <c r="D286" s="12" t="str">
        <f>'[1]TCE - ANEXO III - Preencher'!E295</f>
        <v>EDUARDO DA SILVA GUIMARAES</v>
      </c>
      <c r="E286" s="10" t="str">
        <f>IF('[1]TCE - ANEXO III - Preencher'!F295="4 - Assistência Odontológica","2 - Outros Profissionais da Saúde",'[1]TCE - ANEXO III - Preencher'!F295)</f>
        <v>3 - Administrativo</v>
      </c>
      <c r="F286" s="13" t="str">
        <f>'[1]TCE - ANEXO III - Preencher'!G295</f>
        <v>4131-15</v>
      </c>
      <c r="G286" s="14" t="str">
        <f>IF('[1]TCE - ANEXO III - Preencher'!H295="","",'[1]TCE - ANEXO III - Preencher'!H295)</f>
        <v>08/2021</v>
      </c>
      <c r="H286" s="15">
        <f>'[1]TCE - ANEXO III - Preencher'!I295</f>
        <v>0</v>
      </c>
      <c r="I286" s="15">
        <f>'[1]TCE - ANEXO III - Preencher'!J295</f>
        <v>151.97280000000001</v>
      </c>
      <c r="J286" s="15">
        <f>'[1]TCE - ANEXO III - Preencher'!K295</f>
        <v>0</v>
      </c>
      <c r="K286" s="16">
        <f>'[1]TCE - ANEXO III - Preencher'!L295</f>
        <v>340.61</v>
      </c>
      <c r="L286" s="16">
        <f>'[1]TCE - ANEXO III - Preencher'!M295</f>
        <v>36.200000000000003</v>
      </c>
      <c r="M286" s="16">
        <f t="shared" si="25"/>
        <v>304.41000000000003</v>
      </c>
      <c r="N286" s="16">
        <f>'[1]TCE - ANEXO III - Preencher'!O295</f>
        <v>1.35</v>
      </c>
      <c r="O286" s="16">
        <f>'[1]TCE - ANEXO III - Preencher'!P295</f>
        <v>0</v>
      </c>
      <c r="P286" s="17">
        <f t="shared" si="26"/>
        <v>1.35</v>
      </c>
      <c r="Q286" s="16">
        <f>'[1]TCE - ANEXO III - Preencher'!R295</f>
        <v>364.85</v>
      </c>
      <c r="R286" s="16">
        <f>'[1]TCE - ANEXO III - Preencher'!S295</f>
        <v>108.59</v>
      </c>
      <c r="S286" s="17">
        <f t="shared" si="27"/>
        <v>256.26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713.99279999999999</v>
      </c>
    </row>
    <row r="287" spans="1:28" s="4" customFormat="1" x14ac:dyDescent="0.2">
      <c r="A287" s="9">
        <f>IFERROR(VLOOKUP(B287,'[1]DADOS (OCULTAR)'!$P$3:$R$91,3,0),"")</f>
        <v>9039744000275</v>
      </c>
      <c r="B287" s="10" t="str">
        <f>'[1]TCE - ANEXO III - Preencher'!C296</f>
        <v>HOSPITAL MIGUEL ARRAES</v>
      </c>
      <c r="C287" s="11"/>
      <c r="D287" s="12" t="str">
        <f>'[1]TCE - ANEXO III - Preencher'!E296</f>
        <v>EDUARDO GOMES DOS SANTOS JUNIOR</v>
      </c>
      <c r="E287" s="10" t="str">
        <f>IF('[1]TCE - ANEXO III - Preencher'!F296="4 - Assistência Odontológica","2 - Outros Profissionais da Saúde",'[1]TCE - ANEXO III - Preencher'!F296)</f>
        <v>2 - Outros Profissionais da Saúde</v>
      </c>
      <c r="F287" s="13" t="str">
        <f>'[1]TCE - ANEXO III - Preencher'!G296</f>
        <v>5211-30</v>
      </c>
      <c r="G287" s="14" t="str">
        <f>IF('[1]TCE - ANEXO III - Preencher'!H296="","",'[1]TCE - ANEXO III - Preencher'!H296)</f>
        <v>08/2021</v>
      </c>
      <c r="H287" s="15">
        <f>'[1]TCE - ANEXO III - Preencher'!I296</f>
        <v>0</v>
      </c>
      <c r="I287" s="15">
        <f>'[1]TCE - ANEXO III - Preencher'!J296</f>
        <v>101.02719999999999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1.35</v>
      </c>
      <c r="O287" s="16">
        <f>'[1]TCE - ANEXO III - Preencher'!P296</f>
        <v>0</v>
      </c>
      <c r="P287" s="17">
        <f t="shared" si="26"/>
        <v>1.35</v>
      </c>
      <c r="Q287" s="16">
        <f>'[1]TCE - ANEXO III - Preencher'!R296</f>
        <v>230.15</v>
      </c>
      <c r="R287" s="16">
        <f>'[1]TCE - ANEXO III - Preencher'!S296</f>
        <v>66.78</v>
      </c>
      <c r="S287" s="17">
        <f t="shared" si="27"/>
        <v>163.37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265.74720000000002</v>
      </c>
    </row>
    <row r="288" spans="1:28" s="4" customFormat="1" x14ac:dyDescent="0.2">
      <c r="A288" s="9">
        <f>IFERROR(VLOOKUP(B288,'[1]DADOS (OCULTAR)'!$P$3:$R$91,3,0),"")</f>
        <v>9039744000275</v>
      </c>
      <c r="B288" s="10" t="str">
        <f>'[1]TCE - ANEXO III - Preencher'!C297</f>
        <v>HOSPITAL MIGUEL ARRAES</v>
      </c>
      <c r="C288" s="11"/>
      <c r="D288" s="12" t="str">
        <f>'[1]TCE - ANEXO III - Preencher'!E297</f>
        <v>EDUARDO PEREIRA DA SILVA</v>
      </c>
      <c r="E288" s="10" t="str">
        <f>IF('[1]TCE - ANEXO III - Preencher'!F297="4 - Assistência Odontológica","2 - Outros Profissionais da Saúde",'[1]TCE - ANEXO III - Preencher'!F297)</f>
        <v>3 - Administrativo</v>
      </c>
      <c r="F288" s="13" t="str">
        <f>'[1]TCE - ANEXO III - Preencher'!G297</f>
        <v>5142-25</v>
      </c>
      <c r="G288" s="14" t="str">
        <f>IF('[1]TCE - ANEXO III - Preencher'!H297="","",'[1]TCE - ANEXO III - Preencher'!H297)</f>
        <v>08/2021</v>
      </c>
      <c r="H288" s="15">
        <f>'[1]TCE - ANEXO III - Preencher'!I297</f>
        <v>0</v>
      </c>
      <c r="I288" s="15">
        <f>'[1]TCE - ANEXO III - Preencher'!J297</f>
        <v>86.280799999999999</v>
      </c>
      <c r="J288" s="15">
        <f>'[1]TCE - ANEXO III - Preencher'!K297</f>
        <v>0</v>
      </c>
      <c r="K288" s="16">
        <f>'[1]TCE - ANEXO III - Preencher'!L297</f>
        <v>340.61</v>
      </c>
      <c r="L288" s="16">
        <f>'[1]TCE - ANEXO III - Preencher'!M297</f>
        <v>22.2</v>
      </c>
      <c r="M288" s="16">
        <f t="shared" si="25"/>
        <v>318.41000000000003</v>
      </c>
      <c r="N288" s="16">
        <f>'[1]TCE - ANEXO III - Preencher'!O297</f>
        <v>1.35</v>
      </c>
      <c r="O288" s="16">
        <f>'[1]TCE - ANEXO III - Preencher'!P297</f>
        <v>0</v>
      </c>
      <c r="P288" s="17">
        <f t="shared" si="26"/>
        <v>1.35</v>
      </c>
      <c r="Q288" s="16">
        <f>'[1]TCE - ANEXO III - Preencher'!R297</f>
        <v>335.15000000000003</v>
      </c>
      <c r="R288" s="16">
        <f>'[1]TCE - ANEXO III - Preencher'!S297</f>
        <v>53.9</v>
      </c>
      <c r="S288" s="17">
        <f t="shared" si="27"/>
        <v>281.25000000000006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687.2908000000001</v>
      </c>
    </row>
    <row r="289" spans="1:28" s="4" customFormat="1" x14ac:dyDescent="0.2">
      <c r="A289" s="9">
        <f>IFERROR(VLOOKUP(B289,'[1]DADOS (OCULTAR)'!$P$3:$R$91,3,0),"")</f>
        <v>9039744000275</v>
      </c>
      <c r="B289" s="10" t="str">
        <f>'[1]TCE - ANEXO III - Preencher'!C298</f>
        <v>HOSPITAL MIGUEL ARRAES</v>
      </c>
      <c r="C289" s="11"/>
      <c r="D289" s="12" t="str">
        <f>'[1]TCE - ANEXO III - Preencher'!E298</f>
        <v>EDUARDO PEREIRA DE SANTANA</v>
      </c>
      <c r="E289" s="10" t="str">
        <f>IF('[1]TCE - ANEXO III - Preencher'!F298="4 - Assistência Odontológica","2 - Outros Profissionais da Saúde",'[1]TCE - ANEXO III - Preencher'!F298)</f>
        <v>2 - Outros Profissionais da Saúde</v>
      </c>
      <c r="F289" s="13" t="str">
        <f>'[1]TCE - ANEXO III - Preencher'!G298</f>
        <v>5151-10</v>
      </c>
      <c r="G289" s="14" t="str">
        <f>IF('[1]TCE - ANEXO III - Preencher'!H298="","",'[1]TCE - ANEXO III - Preencher'!H298)</f>
        <v>08/2021</v>
      </c>
      <c r="H289" s="15">
        <f>'[1]TCE - ANEXO III - Preencher'!I298</f>
        <v>0</v>
      </c>
      <c r="I289" s="15">
        <f>'[1]TCE - ANEXO III - Preencher'!J298</f>
        <v>124.6288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1.35</v>
      </c>
      <c r="O289" s="16">
        <f>'[1]TCE - ANEXO III - Preencher'!P298</f>
        <v>0</v>
      </c>
      <c r="P289" s="17">
        <f t="shared" si="26"/>
        <v>1.35</v>
      </c>
      <c r="Q289" s="16">
        <f>'[1]TCE - ANEXO III - Preencher'!R298</f>
        <v>288.35000000000002</v>
      </c>
      <c r="R289" s="16">
        <f>'[1]TCE - ANEXO III - Preencher'!S298</f>
        <v>66.599999999999994</v>
      </c>
      <c r="S289" s="17">
        <f t="shared" si="27"/>
        <v>221.75000000000003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347.72880000000004</v>
      </c>
    </row>
    <row r="290" spans="1:28" s="4" customFormat="1" x14ac:dyDescent="0.2">
      <c r="A290" s="9">
        <f>IFERROR(VLOOKUP(B290,'[1]DADOS (OCULTAR)'!$P$3:$R$91,3,0),"")</f>
        <v>9039744000275</v>
      </c>
      <c r="B290" s="10" t="str">
        <f>'[1]TCE - ANEXO III - Preencher'!C299</f>
        <v>HOSPITAL MIGUEL ARRAES</v>
      </c>
      <c r="C290" s="11"/>
      <c r="D290" s="12" t="str">
        <f>'[1]TCE - ANEXO III - Preencher'!E299</f>
        <v>EDVALDO ELIAS DA COSTA</v>
      </c>
      <c r="E290" s="10" t="str">
        <f>IF('[1]TCE - ANEXO III - Preencher'!F299="4 - Assistência Odontológica","2 - Outros Profissionais da Saúde",'[1]TCE - ANEXO III - Preencher'!F299)</f>
        <v>3 - Administrativo</v>
      </c>
      <c r="F290" s="13" t="str">
        <f>'[1]TCE - ANEXO III - Preencher'!G299</f>
        <v>5174-10</v>
      </c>
      <c r="G290" s="14" t="str">
        <f>IF('[1]TCE - ANEXO III - Preencher'!H299="","",'[1]TCE - ANEXO III - Preencher'!H299)</f>
        <v>08/2021</v>
      </c>
      <c r="H290" s="15">
        <f>'[1]TCE - ANEXO III - Preencher'!I299</f>
        <v>0</v>
      </c>
      <c r="I290" s="15">
        <f>'[1]TCE - ANEXO III - Preencher'!J299</f>
        <v>102.55759999999999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1.35</v>
      </c>
      <c r="O290" s="16">
        <f>'[1]TCE - ANEXO III - Preencher'!P299</f>
        <v>0</v>
      </c>
      <c r="P290" s="17">
        <f t="shared" si="26"/>
        <v>1.35</v>
      </c>
      <c r="Q290" s="16">
        <f>'[1]TCE - ANEXO III - Preencher'!R299</f>
        <v>146.75</v>
      </c>
      <c r="R290" s="16">
        <f>'[1]TCE - ANEXO III - Preencher'!S299</f>
        <v>66.78</v>
      </c>
      <c r="S290" s="17">
        <f t="shared" si="27"/>
        <v>79.97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183.87759999999997</v>
      </c>
    </row>
    <row r="291" spans="1:28" s="4" customFormat="1" x14ac:dyDescent="0.2">
      <c r="A291" s="9">
        <f>IFERROR(VLOOKUP(B291,'[1]DADOS (OCULTAR)'!$P$3:$R$91,3,0),"")</f>
        <v>9039744000275</v>
      </c>
      <c r="B291" s="10" t="str">
        <f>'[1]TCE - ANEXO III - Preencher'!C300</f>
        <v>HOSPITAL MIGUEL ARRAES</v>
      </c>
      <c r="C291" s="11"/>
      <c r="D291" s="12" t="str">
        <f>'[1]TCE - ANEXO III - Preencher'!E300</f>
        <v>EDVALDO ELIAS FERNANDES</v>
      </c>
      <c r="E291" s="10" t="str">
        <f>IF('[1]TCE - ANEXO III - Preencher'!F300="4 - Assistência Odontológica","2 - Outros Profissionais da Saúde",'[1]TCE - ANEXO III - Preencher'!F300)</f>
        <v>3 - Administrativo</v>
      </c>
      <c r="F291" s="13" t="str">
        <f>'[1]TCE - ANEXO III - Preencher'!G300</f>
        <v>7823-20</v>
      </c>
      <c r="G291" s="14" t="str">
        <f>IF('[1]TCE - ANEXO III - Preencher'!H300="","",'[1]TCE - ANEXO III - Preencher'!H300)</f>
        <v>08/2021</v>
      </c>
      <c r="H291" s="15">
        <f>'[1]TCE - ANEXO III - Preencher'!I300</f>
        <v>0</v>
      </c>
      <c r="I291" s="15">
        <f>'[1]TCE - ANEXO III - Preencher'!J300</f>
        <v>180.8672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1.35</v>
      </c>
      <c r="O291" s="16">
        <f>'[1]TCE - ANEXO III - Preencher'!P300</f>
        <v>0</v>
      </c>
      <c r="P291" s="17">
        <f t="shared" si="26"/>
        <v>1.35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182.21719999999999</v>
      </c>
    </row>
    <row r="292" spans="1:28" s="4" customFormat="1" x14ac:dyDescent="0.2">
      <c r="A292" s="9">
        <f>IFERROR(VLOOKUP(B292,'[1]DADOS (OCULTAR)'!$P$3:$R$91,3,0),"")</f>
        <v>9039744000275</v>
      </c>
      <c r="B292" s="10" t="str">
        <f>'[1]TCE - ANEXO III - Preencher'!C301</f>
        <v>HOSPITAL MIGUEL ARRAES</v>
      </c>
      <c r="C292" s="11"/>
      <c r="D292" s="12" t="str">
        <f>'[1]TCE - ANEXO III - Preencher'!E301</f>
        <v>EDVANIA MORAES FELICIANO</v>
      </c>
      <c r="E292" s="10" t="str">
        <f>IF('[1]TCE - ANEXO III - Preencher'!F301="4 - Assistência Odontológica","2 - Outros Profissionais da Saúde",'[1]TCE - ANEXO III - Preencher'!F301)</f>
        <v>2 - Outros Profissionais da Saúde</v>
      </c>
      <c r="F292" s="13" t="str">
        <f>'[1]TCE - ANEXO III - Preencher'!G301</f>
        <v>3222-05</v>
      </c>
      <c r="G292" s="14" t="str">
        <f>IF('[1]TCE - ANEXO III - Preencher'!H301="","",'[1]TCE - ANEXO III - Preencher'!H301)</f>
        <v>08/2021</v>
      </c>
      <c r="H292" s="15">
        <f>'[1]TCE - ANEXO III - Preencher'!I301</f>
        <v>0</v>
      </c>
      <c r="I292" s="15">
        <f>'[1]TCE - ANEXO III - Preencher'!J301</f>
        <v>130.17840000000001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1.35</v>
      </c>
      <c r="O292" s="16">
        <f>'[1]TCE - ANEXO III - Preencher'!P301</f>
        <v>0</v>
      </c>
      <c r="P292" s="17">
        <f t="shared" si="26"/>
        <v>1.35</v>
      </c>
      <c r="Q292" s="16">
        <f>'[1]TCE - ANEXO III - Preencher'!R301</f>
        <v>158.15</v>
      </c>
      <c r="R292" s="16">
        <f>'[1]TCE - ANEXO III - Preencher'!S301</f>
        <v>45.18</v>
      </c>
      <c r="S292" s="17">
        <f t="shared" si="27"/>
        <v>112.97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244.4984</v>
      </c>
    </row>
    <row r="293" spans="1:28" s="4" customFormat="1" x14ac:dyDescent="0.2">
      <c r="A293" s="9">
        <f>IFERROR(VLOOKUP(B293,'[1]DADOS (OCULTAR)'!$P$3:$R$91,3,0),"")</f>
        <v>9039744000275</v>
      </c>
      <c r="B293" s="10" t="str">
        <f>'[1]TCE - ANEXO III - Preencher'!C302</f>
        <v>HOSPITAL MIGUEL ARRAES</v>
      </c>
      <c r="C293" s="11"/>
      <c r="D293" s="12" t="str">
        <f>'[1]TCE - ANEXO III - Preencher'!E302</f>
        <v>EDVANIA SILVA</v>
      </c>
      <c r="E293" s="10" t="str">
        <f>IF('[1]TCE - ANEXO III - Preencher'!F302="4 - Assistência Odontológica","2 - Outros Profissionais da Saúde",'[1]TCE - ANEXO III - Preencher'!F302)</f>
        <v>2 - Outros Profissionais da Saúde</v>
      </c>
      <c r="F293" s="13" t="str">
        <f>'[1]TCE - ANEXO III - Preencher'!G302</f>
        <v>2235-05</v>
      </c>
      <c r="G293" s="14" t="str">
        <f>IF('[1]TCE - ANEXO III - Preencher'!H302="","",'[1]TCE - ANEXO III - Preencher'!H302)</f>
        <v>08/2021</v>
      </c>
      <c r="H293" s="15">
        <f>'[1]TCE - ANEXO III - Preencher'!I302</f>
        <v>0</v>
      </c>
      <c r="I293" s="15">
        <f>'[1]TCE - ANEXO III - Preencher'!J302</f>
        <v>288.33679999999998</v>
      </c>
      <c r="J293" s="15">
        <f>'[1]TCE - ANEXO III - Preencher'!K302</f>
        <v>0</v>
      </c>
      <c r="K293" s="16">
        <f>'[1]TCE - ANEXO III - Preencher'!L302</f>
        <v>340.61</v>
      </c>
      <c r="L293" s="16">
        <f>'[1]TCE - ANEXO III - Preencher'!M302</f>
        <v>3.08</v>
      </c>
      <c r="M293" s="16">
        <f t="shared" si="25"/>
        <v>337.53000000000003</v>
      </c>
      <c r="N293" s="16">
        <f>'[1]TCE - ANEXO III - Preencher'!O302</f>
        <v>2.84</v>
      </c>
      <c r="O293" s="16">
        <f>'[1]TCE - ANEXO III - Preencher'!P302</f>
        <v>0</v>
      </c>
      <c r="P293" s="17">
        <f t="shared" si="26"/>
        <v>2.84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628.70680000000004</v>
      </c>
    </row>
    <row r="294" spans="1:28" s="4" customFormat="1" x14ac:dyDescent="0.2">
      <c r="A294" s="9">
        <f>IFERROR(VLOOKUP(B294,'[1]DADOS (OCULTAR)'!$P$3:$R$91,3,0),"")</f>
        <v>9039744000275</v>
      </c>
      <c r="B294" s="10" t="str">
        <f>'[1]TCE - ANEXO III - Preencher'!C303</f>
        <v>HOSPITAL MIGUEL ARRAES</v>
      </c>
      <c r="C294" s="11"/>
      <c r="D294" s="12" t="str">
        <f>'[1]TCE - ANEXO III - Preencher'!E303</f>
        <v>ELAINE BARREIRAS DE SOUZA</v>
      </c>
      <c r="E294" s="10" t="str">
        <f>IF('[1]TCE - ANEXO III - Preencher'!F303="4 - Assistência Odontológica","2 - Outros Profissionais da Saúde",'[1]TCE - ANEXO III - Preencher'!F303)</f>
        <v>2 - Outros Profissionais da Saúde</v>
      </c>
      <c r="F294" s="13" t="str">
        <f>'[1]TCE - ANEXO III - Preencher'!G303</f>
        <v>3242-05</v>
      </c>
      <c r="G294" s="14" t="str">
        <f>IF('[1]TCE - ANEXO III - Preencher'!H303="","",'[1]TCE - ANEXO III - Preencher'!H303)</f>
        <v>08/2021</v>
      </c>
      <c r="H294" s="15">
        <f>'[1]TCE - ANEXO III - Preencher'!I303</f>
        <v>0</v>
      </c>
      <c r="I294" s="15">
        <f>'[1]TCE - ANEXO III - Preencher'!J303</f>
        <v>138.26560000000001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1.35</v>
      </c>
      <c r="O294" s="16">
        <f>'[1]TCE - ANEXO III - Preencher'!P303</f>
        <v>0</v>
      </c>
      <c r="P294" s="17">
        <f t="shared" si="26"/>
        <v>1.35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139.6156</v>
      </c>
    </row>
    <row r="295" spans="1:28" s="4" customFormat="1" x14ac:dyDescent="0.2">
      <c r="A295" s="9">
        <f>IFERROR(VLOOKUP(B295,'[1]DADOS (OCULTAR)'!$P$3:$R$91,3,0),"")</f>
        <v>9039744000275</v>
      </c>
      <c r="B295" s="10" t="str">
        <f>'[1]TCE - ANEXO III - Preencher'!C304</f>
        <v>HOSPITAL MIGUEL ARRAES</v>
      </c>
      <c r="C295" s="11"/>
      <c r="D295" s="12" t="str">
        <f>'[1]TCE - ANEXO III - Preencher'!E304</f>
        <v>ELAINE CRISTINA MACHADO JANUARIO DA SILVA</v>
      </c>
      <c r="E295" s="10" t="str">
        <f>IF('[1]TCE - ANEXO III - Preencher'!F304="4 - Assistência Odontológica","2 - Outros Profissionais da Saúde",'[1]TCE - ANEXO III - Preencher'!F304)</f>
        <v>2 - Outros Profissionais da Saúde</v>
      </c>
      <c r="F295" s="13" t="str">
        <f>'[1]TCE - ANEXO III - Preencher'!G304</f>
        <v>3222-05</v>
      </c>
      <c r="G295" s="14" t="str">
        <f>IF('[1]TCE - ANEXO III - Preencher'!H304="","",'[1]TCE - ANEXO III - Preencher'!H304)</f>
        <v>08/2021</v>
      </c>
      <c r="H295" s="15">
        <f>'[1]TCE - ANEXO III - Preencher'!I304</f>
        <v>0</v>
      </c>
      <c r="I295" s="15">
        <f>'[1]TCE - ANEXO III - Preencher'!J304</f>
        <v>109.27760000000001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1.35</v>
      </c>
      <c r="O295" s="16">
        <f>'[1]TCE - ANEXO III - Preencher'!P304</f>
        <v>0</v>
      </c>
      <c r="P295" s="17">
        <f t="shared" si="26"/>
        <v>1.35</v>
      </c>
      <c r="Q295" s="16">
        <f>'[1]TCE - ANEXO III - Preencher'!R304</f>
        <v>158.15</v>
      </c>
      <c r="R295" s="16">
        <f>'[1]TCE - ANEXO III - Preencher'!S304</f>
        <v>68.23</v>
      </c>
      <c r="S295" s="17">
        <f t="shared" si="27"/>
        <v>89.92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200.54759999999999</v>
      </c>
    </row>
    <row r="296" spans="1:28" s="4" customFormat="1" x14ac:dyDescent="0.2">
      <c r="A296" s="9">
        <f>IFERROR(VLOOKUP(B296,'[1]DADOS (OCULTAR)'!$P$3:$R$91,3,0),"")</f>
        <v>9039744000275</v>
      </c>
      <c r="B296" s="10" t="str">
        <f>'[1]TCE - ANEXO III - Preencher'!C305</f>
        <v>HOSPITAL MIGUEL ARRAES</v>
      </c>
      <c r="C296" s="11"/>
      <c r="D296" s="12" t="str">
        <f>'[1]TCE - ANEXO III - Preencher'!E305</f>
        <v>ELAINE DA SILVA DIAS DOS SANTOS</v>
      </c>
      <c r="E296" s="10" t="str">
        <f>IF('[1]TCE - ANEXO III - Preencher'!F305="4 - Assistência Odontológica","2 - Outros Profissionais da Saúde",'[1]TCE - ANEXO III - Preencher'!F305)</f>
        <v>2 - Outros Profissionais da Saúde</v>
      </c>
      <c r="F296" s="13" t="str">
        <f>'[1]TCE - ANEXO III - Preencher'!G305</f>
        <v>3222-05</v>
      </c>
      <c r="G296" s="14" t="str">
        <f>IF('[1]TCE - ANEXO III - Preencher'!H305="","",'[1]TCE - ANEXO III - Preencher'!H305)</f>
        <v>08/2021</v>
      </c>
      <c r="H296" s="15">
        <f>'[1]TCE - ANEXO III - Preencher'!I305</f>
        <v>0</v>
      </c>
      <c r="I296" s="15">
        <f>'[1]TCE - ANEXO III - Preencher'!J305</f>
        <v>126.72320000000001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1.35</v>
      </c>
      <c r="O296" s="16">
        <f>'[1]TCE - ANEXO III - Preencher'!P305</f>
        <v>0</v>
      </c>
      <c r="P296" s="17">
        <f t="shared" si="26"/>
        <v>1.35</v>
      </c>
      <c r="Q296" s="16">
        <f>'[1]TCE - ANEXO III - Preencher'!R305</f>
        <v>168.35</v>
      </c>
      <c r="R296" s="16">
        <f>'[1]TCE - ANEXO III - Preencher'!S305</f>
        <v>67.430000000000007</v>
      </c>
      <c r="S296" s="17">
        <f t="shared" si="27"/>
        <v>100.91999999999999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228.9932</v>
      </c>
    </row>
    <row r="297" spans="1:28" s="4" customFormat="1" x14ac:dyDescent="0.2">
      <c r="A297" s="9">
        <f>IFERROR(VLOOKUP(B297,'[1]DADOS (OCULTAR)'!$P$3:$R$91,3,0),"")</f>
        <v>9039744000275</v>
      </c>
      <c r="B297" s="10" t="str">
        <f>'[1]TCE - ANEXO III - Preencher'!C306</f>
        <v>HOSPITAL MIGUEL ARRAES</v>
      </c>
      <c r="C297" s="11"/>
      <c r="D297" s="12" t="str">
        <f>'[1]TCE - ANEXO III - Preencher'!E306</f>
        <v>ELAINE MARIA DA SILVA</v>
      </c>
      <c r="E297" s="10" t="str">
        <f>IF('[1]TCE - ANEXO III - Preencher'!F306="4 - Assistência Odontológica","2 - Outros Profissionais da Saúde",'[1]TCE - ANEXO III - Preencher'!F306)</f>
        <v>2 - Outros Profissionais da Saúde</v>
      </c>
      <c r="F297" s="13" t="str">
        <f>'[1]TCE - ANEXO III - Preencher'!G306</f>
        <v>3222-05</v>
      </c>
      <c r="G297" s="14" t="str">
        <f>IF('[1]TCE - ANEXO III - Preencher'!H306="","",'[1]TCE - ANEXO III - Preencher'!H306)</f>
        <v>08/2021</v>
      </c>
      <c r="H297" s="15">
        <f>'[1]TCE - ANEXO III - Preencher'!I306</f>
        <v>0</v>
      </c>
      <c r="I297" s="15">
        <f>'[1]TCE - ANEXO III - Preencher'!J306</f>
        <v>144.7664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1.35</v>
      </c>
      <c r="O297" s="16">
        <f>'[1]TCE - ANEXO III - Preencher'!P306</f>
        <v>0</v>
      </c>
      <c r="P297" s="17">
        <f t="shared" si="26"/>
        <v>1.35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146.1164</v>
      </c>
    </row>
    <row r="298" spans="1:28" s="4" customFormat="1" x14ac:dyDescent="0.2">
      <c r="A298" s="9">
        <f>IFERROR(VLOOKUP(B298,'[1]DADOS (OCULTAR)'!$P$3:$R$91,3,0),"")</f>
        <v>9039744000275</v>
      </c>
      <c r="B298" s="10" t="str">
        <f>'[1]TCE - ANEXO III - Preencher'!C307</f>
        <v>HOSPITAL MIGUEL ARRAES</v>
      </c>
      <c r="C298" s="11"/>
      <c r="D298" s="12" t="str">
        <f>'[1]TCE - ANEXO III - Preencher'!E307</f>
        <v>ELAINE MARQUES DA SILVA</v>
      </c>
      <c r="E298" s="10" t="str">
        <f>IF('[1]TCE - ANEXO III - Preencher'!F307="4 - Assistência Odontológica","2 - Outros Profissionais da Saúde",'[1]TCE - ANEXO III - Preencher'!F307)</f>
        <v>2 - Outros Profissionais da Saúde</v>
      </c>
      <c r="F298" s="13" t="str">
        <f>'[1]TCE - ANEXO III - Preencher'!G307</f>
        <v>3222-05</v>
      </c>
      <c r="G298" s="14" t="str">
        <f>IF('[1]TCE - ANEXO III - Preencher'!H307="","",'[1]TCE - ANEXO III - Preencher'!H307)</f>
        <v>08/2021</v>
      </c>
      <c r="H298" s="15">
        <f>'[1]TCE - ANEXO III - Preencher'!I307</f>
        <v>0</v>
      </c>
      <c r="I298" s="15">
        <f>'[1]TCE - ANEXO III - Preencher'!J307</f>
        <v>120.0976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1.35</v>
      </c>
      <c r="O298" s="16">
        <f>'[1]TCE - ANEXO III - Preencher'!P307</f>
        <v>0</v>
      </c>
      <c r="P298" s="17">
        <f t="shared" si="26"/>
        <v>1.35</v>
      </c>
      <c r="Q298" s="16">
        <f>'[1]TCE - ANEXO III - Preencher'!R307</f>
        <v>137.9</v>
      </c>
      <c r="R298" s="16">
        <f>'[1]TCE - ANEXO III - Preencher'!S307</f>
        <v>61.42</v>
      </c>
      <c r="S298" s="17">
        <f t="shared" si="27"/>
        <v>76.48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197.92759999999998</v>
      </c>
    </row>
    <row r="299" spans="1:28" s="4" customFormat="1" x14ac:dyDescent="0.2">
      <c r="A299" s="9">
        <f>IFERROR(VLOOKUP(B299,'[1]DADOS (OCULTAR)'!$P$3:$R$91,3,0),"")</f>
        <v>9039744000275</v>
      </c>
      <c r="B299" s="10" t="str">
        <f>'[1]TCE - ANEXO III - Preencher'!C308</f>
        <v>HOSPITAL MIGUEL ARRAES</v>
      </c>
      <c r="C299" s="11"/>
      <c r="D299" s="12" t="str">
        <f>'[1]TCE - ANEXO III - Preencher'!E308</f>
        <v>ELAINE PATRICIO DE OLIVEIRA</v>
      </c>
      <c r="E299" s="10" t="str">
        <f>IF('[1]TCE - ANEXO III - Preencher'!F308="4 - Assistência Odontológica","2 - Outros Profissionais da Saúde",'[1]TCE - ANEXO III - Preencher'!F308)</f>
        <v>3 - Administrativo</v>
      </c>
      <c r="F299" s="13" t="str">
        <f>'[1]TCE - ANEXO III - Preencher'!G308</f>
        <v>4110-10</v>
      </c>
      <c r="G299" s="14" t="str">
        <f>IF('[1]TCE - ANEXO III - Preencher'!H308="","",'[1]TCE - ANEXO III - Preencher'!H308)</f>
        <v>08/2021</v>
      </c>
      <c r="H299" s="15">
        <f>'[1]TCE - ANEXO III - Preencher'!I308</f>
        <v>0</v>
      </c>
      <c r="I299" s="15">
        <f>'[1]TCE - ANEXO III - Preencher'!J308</f>
        <v>83.972000000000008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1.35</v>
      </c>
      <c r="O299" s="16">
        <f>'[1]TCE - ANEXO III - Preencher'!P308</f>
        <v>0</v>
      </c>
      <c r="P299" s="17">
        <f t="shared" si="26"/>
        <v>1.35</v>
      </c>
      <c r="Q299" s="16">
        <f>'[1]TCE - ANEXO III - Preencher'!R308</f>
        <v>168.35</v>
      </c>
      <c r="R299" s="16">
        <f>'[1]TCE - ANEXO III - Preencher'!S308</f>
        <v>63.44</v>
      </c>
      <c r="S299" s="17">
        <f t="shared" si="27"/>
        <v>104.91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190.232</v>
      </c>
    </row>
    <row r="300" spans="1:28" s="4" customFormat="1" x14ac:dyDescent="0.2">
      <c r="A300" s="9">
        <f>IFERROR(VLOOKUP(B300,'[1]DADOS (OCULTAR)'!$P$3:$R$91,3,0),"")</f>
        <v>9039744000275</v>
      </c>
      <c r="B300" s="10" t="str">
        <f>'[1]TCE - ANEXO III - Preencher'!C309</f>
        <v>HOSPITAL MIGUEL ARRAES</v>
      </c>
      <c r="C300" s="11"/>
      <c r="D300" s="12" t="str">
        <f>'[1]TCE - ANEXO III - Preencher'!E309</f>
        <v>ELEINE NASCIMENTO DOS SANTOS</v>
      </c>
      <c r="E300" s="10" t="str">
        <f>IF('[1]TCE - ANEXO III - Preencher'!F309="4 - Assistência Odontológica","2 - Outros Profissionais da Saúde",'[1]TCE - ANEXO III - Preencher'!F309)</f>
        <v>3 - Administrativo</v>
      </c>
      <c r="F300" s="13" t="str">
        <f>'[1]TCE - ANEXO III - Preencher'!G309</f>
        <v>5163-45</v>
      </c>
      <c r="G300" s="14" t="str">
        <f>IF('[1]TCE - ANEXO III - Preencher'!H309="","",'[1]TCE - ANEXO III - Preencher'!H309)</f>
        <v>08/2021</v>
      </c>
      <c r="H300" s="15">
        <f>'[1]TCE - ANEXO III - Preencher'!I309</f>
        <v>0</v>
      </c>
      <c r="I300" s="15">
        <f>'[1]TCE - ANEXO III - Preencher'!J309</f>
        <v>144.2912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1.35</v>
      </c>
      <c r="O300" s="16">
        <f>'[1]TCE - ANEXO III - Preencher'!P309</f>
        <v>0</v>
      </c>
      <c r="P300" s="17">
        <f t="shared" si="26"/>
        <v>1.35</v>
      </c>
      <c r="Q300" s="16">
        <f>'[1]TCE - ANEXO III - Preencher'!R309</f>
        <v>168.35</v>
      </c>
      <c r="R300" s="16">
        <f>'[1]TCE - ANEXO III - Preencher'!S309</f>
        <v>66.599999999999994</v>
      </c>
      <c r="S300" s="17">
        <f t="shared" si="27"/>
        <v>101.75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247.3912</v>
      </c>
    </row>
    <row r="301" spans="1:28" s="4" customFormat="1" x14ac:dyDescent="0.2">
      <c r="A301" s="9">
        <f>IFERROR(VLOOKUP(B301,'[1]DADOS (OCULTAR)'!$P$3:$R$91,3,0),"")</f>
        <v>9039744000275</v>
      </c>
      <c r="B301" s="10" t="str">
        <f>'[1]TCE - ANEXO III - Preencher'!C310</f>
        <v>HOSPITAL MIGUEL ARRAES</v>
      </c>
      <c r="C301" s="11"/>
      <c r="D301" s="12" t="str">
        <f>'[1]TCE - ANEXO III - Preencher'!E310</f>
        <v>ELEONORA DE LIMA</v>
      </c>
      <c r="E301" s="10" t="str">
        <f>IF('[1]TCE - ANEXO III - Preencher'!F310="4 - Assistência Odontológica","2 - Outros Profissionais da Saúde",'[1]TCE - ANEXO III - Preencher'!F310)</f>
        <v>2 - Outros Profissionais da Saúde</v>
      </c>
      <c r="F301" s="13" t="str">
        <f>'[1]TCE - ANEXO III - Preencher'!G310</f>
        <v>2234-05</v>
      </c>
      <c r="G301" s="14" t="str">
        <f>IF('[1]TCE - ANEXO III - Preencher'!H310="","",'[1]TCE - ANEXO III - Preencher'!H310)</f>
        <v>08/2021</v>
      </c>
      <c r="H301" s="15">
        <f>'[1]TCE - ANEXO III - Preencher'!I310</f>
        <v>0</v>
      </c>
      <c r="I301" s="15">
        <f>'[1]TCE - ANEXO III - Preencher'!J310</f>
        <v>419.28160000000003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1.35</v>
      </c>
      <c r="O301" s="16">
        <f>'[1]TCE - ANEXO III - Preencher'!P310</f>
        <v>0</v>
      </c>
      <c r="P301" s="17">
        <f t="shared" si="26"/>
        <v>1.35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420.63160000000005</v>
      </c>
    </row>
    <row r="302" spans="1:28" s="4" customFormat="1" x14ac:dyDescent="0.2">
      <c r="A302" s="9">
        <f>IFERROR(VLOOKUP(B302,'[1]DADOS (OCULTAR)'!$P$3:$R$91,3,0),"")</f>
        <v>9039744000275</v>
      </c>
      <c r="B302" s="10" t="str">
        <f>'[1]TCE - ANEXO III - Preencher'!C311</f>
        <v>HOSPITAL MIGUEL ARRAES</v>
      </c>
      <c r="C302" s="11"/>
      <c r="D302" s="12" t="str">
        <f>'[1]TCE - ANEXO III - Preencher'!E311</f>
        <v>ELIANA LIRA CHAGAS DE SOUZA</v>
      </c>
      <c r="E302" s="10" t="str">
        <f>IF('[1]TCE - ANEXO III - Preencher'!F311="4 - Assistência Odontológica","2 - Outros Profissionais da Saúde",'[1]TCE - ANEXO III - Preencher'!F311)</f>
        <v>3 - Administrativo</v>
      </c>
      <c r="F302" s="13" t="str">
        <f>'[1]TCE - ANEXO III - Preencher'!G311</f>
        <v>3542-05</v>
      </c>
      <c r="G302" s="14" t="str">
        <f>IF('[1]TCE - ANEXO III - Preencher'!H311="","",'[1]TCE - ANEXO III - Preencher'!H311)</f>
        <v>08/2021</v>
      </c>
      <c r="H302" s="15">
        <f>'[1]TCE - ANEXO III - Preencher'!I311</f>
        <v>0</v>
      </c>
      <c r="I302" s="15">
        <f>'[1]TCE - ANEXO III - Preencher'!J311</f>
        <v>160.54400000000001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1.35</v>
      </c>
      <c r="O302" s="16">
        <f>'[1]TCE - ANEXO III - Preencher'!P311</f>
        <v>0</v>
      </c>
      <c r="P302" s="17">
        <f t="shared" si="26"/>
        <v>1.35</v>
      </c>
      <c r="Q302" s="16">
        <f>'[1]TCE - ANEXO III - Preencher'!R311</f>
        <v>170.15</v>
      </c>
      <c r="R302" s="16">
        <f>'[1]TCE - ANEXO III - Preencher'!S311</f>
        <v>120.41</v>
      </c>
      <c r="S302" s="17">
        <f t="shared" si="27"/>
        <v>49.740000000000009</v>
      </c>
      <c r="T302" s="16">
        <f>'[1]TCE - ANEXO III - Preencher'!U311</f>
        <v>138.86000000000001</v>
      </c>
      <c r="U302" s="16">
        <f>'[1]TCE - ANEXO III - Preencher'!V311</f>
        <v>0</v>
      </c>
      <c r="V302" s="17">
        <f t="shared" si="28"/>
        <v>138.86000000000001</v>
      </c>
      <c r="W302" s="18" t="str">
        <f>IF('[1]TCE - ANEXO III - Preencher'!X311="","",'[1]TCE - ANEXO III - Preencher'!X311)</f>
        <v>AUXILIO CRECHE</v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350.49400000000003</v>
      </c>
    </row>
    <row r="303" spans="1:28" s="4" customFormat="1" x14ac:dyDescent="0.2">
      <c r="A303" s="9">
        <f>IFERROR(VLOOKUP(B303,'[1]DADOS (OCULTAR)'!$P$3:$R$91,3,0),"")</f>
        <v>9039744000275</v>
      </c>
      <c r="B303" s="10" t="str">
        <f>'[1]TCE - ANEXO III - Preencher'!C312</f>
        <v>HOSPITAL MIGUEL ARRAES</v>
      </c>
      <c r="C303" s="11"/>
      <c r="D303" s="12" t="str">
        <f>'[1]TCE - ANEXO III - Preencher'!E312</f>
        <v>ELIANE DIAS SANTIAGO</v>
      </c>
      <c r="E303" s="10" t="str">
        <f>IF('[1]TCE - ANEXO III - Preencher'!F312="4 - Assistência Odontológica","2 - Outros Profissionais da Saúde",'[1]TCE - ANEXO III - Preencher'!F312)</f>
        <v>2 - Outros Profissionais da Saúde</v>
      </c>
      <c r="F303" s="13" t="str">
        <f>'[1]TCE - ANEXO III - Preencher'!G312</f>
        <v>3222-05</v>
      </c>
      <c r="G303" s="14" t="str">
        <f>IF('[1]TCE - ANEXO III - Preencher'!H312="","",'[1]TCE - ANEXO III - Preencher'!H312)</f>
        <v>08/2021</v>
      </c>
      <c r="H303" s="15">
        <f>'[1]TCE - ANEXO III - Preencher'!I312</f>
        <v>0</v>
      </c>
      <c r="I303" s="15">
        <f>'[1]TCE - ANEXO III - Preencher'!J312</f>
        <v>20.1816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1.35</v>
      </c>
      <c r="O303" s="16">
        <f>'[1]TCE - ANEXO III - Preencher'!P312</f>
        <v>0</v>
      </c>
      <c r="P303" s="17">
        <f t="shared" si="26"/>
        <v>1.35</v>
      </c>
      <c r="Q303" s="16">
        <f>'[1]TCE - ANEXO III - Preencher'!R312</f>
        <v>249.95000000000002</v>
      </c>
      <c r="R303" s="16">
        <f>'[1]TCE - ANEXO III - Preencher'!S312</f>
        <v>230.56</v>
      </c>
      <c r="S303" s="17">
        <f t="shared" si="27"/>
        <v>19.390000000000015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40.921600000000012</v>
      </c>
    </row>
    <row r="304" spans="1:28" s="4" customFormat="1" x14ac:dyDescent="0.2">
      <c r="A304" s="9">
        <f>IFERROR(VLOOKUP(B304,'[1]DADOS (OCULTAR)'!$P$3:$R$91,3,0),"")</f>
        <v>9039744000275</v>
      </c>
      <c r="B304" s="10" t="str">
        <f>'[1]TCE - ANEXO III - Preencher'!C313</f>
        <v>HOSPITAL MIGUEL ARRAES</v>
      </c>
      <c r="C304" s="11"/>
      <c r="D304" s="12" t="str">
        <f>'[1]TCE - ANEXO III - Preencher'!E313</f>
        <v>ELIANE GALDINO DE OLIVEIRA</v>
      </c>
      <c r="E304" s="10" t="str">
        <f>IF('[1]TCE - ANEXO III - Preencher'!F313="4 - Assistência Odontológica","2 - Outros Profissionais da Saúde",'[1]TCE - ANEXO III - Preencher'!F313)</f>
        <v>2 - Outros Profissionais da Saúde</v>
      </c>
      <c r="F304" s="13" t="str">
        <f>'[1]TCE - ANEXO III - Preencher'!G313</f>
        <v>3222-05</v>
      </c>
      <c r="G304" s="14" t="str">
        <f>IF('[1]TCE - ANEXO III - Preencher'!H313="","",'[1]TCE - ANEXO III - Preencher'!H313)</f>
        <v>08/2021</v>
      </c>
      <c r="H304" s="15">
        <f>'[1]TCE - ANEXO III - Preencher'!I313</f>
        <v>0</v>
      </c>
      <c r="I304" s="15">
        <f>'[1]TCE - ANEXO III - Preencher'!J313</f>
        <v>119.4328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1.35</v>
      </c>
      <c r="O304" s="16">
        <f>'[1]TCE - ANEXO III - Preencher'!P313</f>
        <v>0</v>
      </c>
      <c r="P304" s="17">
        <f t="shared" si="26"/>
        <v>1.35</v>
      </c>
      <c r="Q304" s="16">
        <f>'[1]TCE - ANEXO III - Preencher'!R313</f>
        <v>168.35</v>
      </c>
      <c r="R304" s="16">
        <f>'[1]TCE - ANEXO III - Preencher'!S313</f>
        <v>67.430000000000007</v>
      </c>
      <c r="S304" s="17">
        <f t="shared" si="27"/>
        <v>100.91999999999999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221.70279999999997</v>
      </c>
    </row>
    <row r="305" spans="1:28" s="4" customFormat="1" x14ac:dyDescent="0.2">
      <c r="A305" s="9">
        <f>IFERROR(VLOOKUP(B305,'[1]DADOS (OCULTAR)'!$P$3:$R$91,3,0),"")</f>
        <v>9039744000275</v>
      </c>
      <c r="B305" s="10" t="str">
        <f>'[1]TCE - ANEXO III - Preencher'!C314</f>
        <v>HOSPITAL MIGUEL ARRAES</v>
      </c>
      <c r="C305" s="11"/>
      <c r="D305" s="12" t="str">
        <f>'[1]TCE - ANEXO III - Preencher'!E314</f>
        <v>ELIANE NUNES DOS SANTOS</v>
      </c>
      <c r="E305" s="10" t="str">
        <f>IF('[1]TCE - ANEXO III - Preencher'!F314="4 - Assistência Odontológica","2 - Outros Profissionais da Saúde",'[1]TCE - ANEXO III - Preencher'!F314)</f>
        <v>2 - Outros Profissionais da Saúde</v>
      </c>
      <c r="F305" s="13" t="str">
        <f>'[1]TCE - ANEXO III - Preencher'!G314</f>
        <v>3222-05</v>
      </c>
      <c r="G305" s="14" t="str">
        <f>IF('[1]TCE - ANEXO III - Preencher'!H314="","",'[1]TCE - ANEXO III - Preencher'!H314)</f>
        <v>08/2021</v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1.35</v>
      </c>
      <c r="O305" s="16">
        <f>'[1]TCE - ANEXO III - Preencher'!P314</f>
        <v>0</v>
      </c>
      <c r="P305" s="17">
        <f t="shared" si="26"/>
        <v>1.35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1.35</v>
      </c>
    </row>
    <row r="306" spans="1:28" s="4" customFormat="1" x14ac:dyDescent="0.2">
      <c r="A306" s="9">
        <f>IFERROR(VLOOKUP(B306,'[1]DADOS (OCULTAR)'!$P$3:$R$91,3,0),"")</f>
        <v>9039744000275</v>
      </c>
      <c r="B306" s="10" t="str">
        <f>'[1]TCE - ANEXO III - Preencher'!C315</f>
        <v>HOSPITAL MIGUEL ARRAES</v>
      </c>
      <c r="C306" s="11"/>
      <c r="D306" s="12" t="str">
        <f>'[1]TCE - ANEXO III - Preencher'!E315</f>
        <v>ELIELSON JOSE CAITANO DA SILVA</v>
      </c>
      <c r="E306" s="10" t="str">
        <f>IF('[1]TCE - ANEXO III - Preencher'!F315="4 - Assistência Odontológica","2 - Outros Profissionais da Saúde",'[1]TCE - ANEXO III - Preencher'!F315)</f>
        <v>3 - Administrativo</v>
      </c>
      <c r="F306" s="13" t="str">
        <f>'[1]TCE - ANEXO III - Preencher'!G315</f>
        <v>5142-25</v>
      </c>
      <c r="G306" s="14" t="str">
        <f>IF('[1]TCE - ANEXO III - Preencher'!H315="","",'[1]TCE - ANEXO III - Preencher'!H315)</f>
        <v>08/2021</v>
      </c>
      <c r="H306" s="15">
        <f>'[1]TCE - ANEXO III - Preencher'!I315</f>
        <v>0</v>
      </c>
      <c r="I306" s="15">
        <f>'[1]TCE - ANEXO III - Preencher'!J315</f>
        <v>105.852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1.35</v>
      </c>
      <c r="O306" s="16">
        <f>'[1]TCE - ANEXO III - Preencher'!P315</f>
        <v>0</v>
      </c>
      <c r="P306" s="17">
        <f t="shared" si="26"/>
        <v>1.35</v>
      </c>
      <c r="Q306" s="16">
        <f>'[1]TCE - ANEXO III - Preencher'!R315</f>
        <v>364.85</v>
      </c>
      <c r="R306" s="16">
        <f>'[1]TCE - ANEXO III - Preencher'!S315</f>
        <v>66.599999999999994</v>
      </c>
      <c r="S306" s="17">
        <f t="shared" si="27"/>
        <v>298.25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405.452</v>
      </c>
    </row>
    <row r="307" spans="1:28" s="4" customFormat="1" x14ac:dyDescent="0.2">
      <c r="A307" s="9">
        <f>IFERROR(VLOOKUP(B307,'[1]DADOS (OCULTAR)'!$P$3:$R$91,3,0),"")</f>
        <v>9039744000275</v>
      </c>
      <c r="B307" s="10" t="str">
        <f>'[1]TCE - ANEXO III - Preencher'!C316</f>
        <v>HOSPITAL MIGUEL ARRAES</v>
      </c>
      <c r="C307" s="11"/>
      <c r="D307" s="12" t="str">
        <f>'[1]TCE - ANEXO III - Preencher'!E316</f>
        <v>ELIENE MARIA DA SILVA ASSIS</v>
      </c>
      <c r="E307" s="10" t="str">
        <f>IF('[1]TCE - ANEXO III - Preencher'!F316="4 - Assistência Odontológica","2 - Outros Profissionais da Saúde",'[1]TCE - ANEXO III - Preencher'!F316)</f>
        <v>3 - Administrativo</v>
      </c>
      <c r="F307" s="13" t="str">
        <f>'[1]TCE - ANEXO III - Preencher'!G316</f>
        <v>4110-10</v>
      </c>
      <c r="G307" s="14" t="str">
        <f>IF('[1]TCE - ANEXO III - Preencher'!H316="","",'[1]TCE - ANEXO III - Preencher'!H316)</f>
        <v>08/2021</v>
      </c>
      <c r="H307" s="15">
        <f>'[1]TCE - ANEXO III - Preencher'!I316</f>
        <v>0</v>
      </c>
      <c r="I307" s="15">
        <f>'[1]TCE - ANEXO III - Preencher'!J316</f>
        <v>165.28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1.35</v>
      </c>
      <c r="O307" s="16">
        <f>'[1]TCE - ANEXO III - Preencher'!P316</f>
        <v>0</v>
      </c>
      <c r="P307" s="17">
        <f t="shared" si="26"/>
        <v>1.35</v>
      </c>
      <c r="Q307" s="16">
        <f>'[1]TCE - ANEXO III - Preencher'!R316</f>
        <v>364.85</v>
      </c>
      <c r="R307" s="16">
        <f>'[1]TCE - ANEXO III - Preencher'!S316</f>
        <v>95.97</v>
      </c>
      <c r="S307" s="17">
        <f t="shared" si="27"/>
        <v>268.88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435.51</v>
      </c>
    </row>
    <row r="308" spans="1:28" s="4" customFormat="1" x14ac:dyDescent="0.2">
      <c r="A308" s="9">
        <f>IFERROR(VLOOKUP(B308,'[1]DADOS (OCULTAR)'!$P$3:$R$91,3,0),"")</f>
        <v>9039744000275</v>
      </c>
      <c r="B308" s="10" t="str">
        <f>'[1]TCE - ANEXO III - Preencher'!C317</f>
        <v>HOSPITAL MIGUEL ARRAES</v>
      </c>
      <c r="C308" s="11"/>
      <c r="D308" s="12" t="str">
        <f>'[1]TCE - ANEXO III - Preencher'!E317</f>
        <v>ELIEUDA JOSE GOMES</v>
      </c>
      <c r="E308" s="10" t="str">
        <f>IF('[1]TCE - ANEXO III - Preencher'!F317="4 - Assistência Odontológica","2 - Outros Profissionais da Saúde",'[1]TCE - ANEXO III - Preencher'!F317)</f>
        <v>3 - Administrativo</v>
      </c>
      <c r="F308" s="13" t="str">
        <f>'[1]TCE - ANEXO III - Preencher'!G317</f>
        <v>5134-30</v>
      </c>
      <c r="G308" s="14" t="str">
        <f>IF('[1]TCE - ANEXO III - Preencher'!H317="","",'[1]TCE - ANEXO III - Preencher'!H317)</f>
        <v>08/2021</v>
      </c>
      <c r="H308" s="15">
        <f>'[1]TCE - ANEXO III - Preencher'!I317</f>
        <v>0</v>
      </c>
      <c r="I308" s="15">
        <f>'[1]TCE - ANEXO III - Preencher'!J317</f>
        <v>201.66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1.35</v>
      </c>
      <c r="O308" s="16">
        <f>'[1]TCE - ANEXO III - Preencher'!P317</f>
        <v>0</v>
      </c>
      <c r="P308" s="17">
        <f t="shared" si="26"/>
        <v>1.35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203.01</v>
      </c>
    </row>
    <row r="309" spans="1:28" s="4" customFormat="1" x14ac:dyDescent="0.2">
      <c r="A309" s="9">
        <f>IFERROR(VLOOKUP(B309,'[1]DADOS (OCULTAR)'!$P$3:$R$91,3,0),"")</f>
        <v>9039744000275</v>
      </c>
      <c r="B309" s="10" t="str">
        <f>'[1]TCE - ANEXO III - Preencher'!C318</f>
        <v>HOSPITAL MIGUEL ARRAES</v>
      </c>
      <c r="C309" s="11"/>
      <c r="D309" s="12" t="str">
        <f>'[1]TCE - ANEXO III - Preencher'!E318</f>
        <v>ELIS BARBARA CORREIA FRAGOSO</v>
      </c>
      <c r="E309" s="10" t="str">
        <f>IF('[1]TCE - ANEXO III - Preencher'!F318="4 - Assistência Odontológica","2 - Outros Profissionais da Saúde",'[1]TCE - ANEXO III - Preencher'!F318)</f>
        <v>2 - Outros Profissionais da Saúde</v>
      </c>
      <c r="F309" s="13" t="str">
        <f>'[1]TCE - ANEXO III - Preencher'!G318</f>
        <v>3222-05</v>
      </c>
      <c r="G309" s="14" t="str">
        <f>IF('[1]TCE - ANEXO III - Preencher'!H318="","",'[1]TCE - ANEXO III - Preencher'!H318)</f>
        <v>08/2021</v>
      </c>
      <c r="H309" s="15">
        <f>'[1]TCE - ANEXO III - Preencher'!I318</f>
        <v>0</v>
      </c>
      <c r="I309" s="15">
        <f>'[1]TCE - ANEXO III - Preencher'!J318</f>
        <v>133.71199999999999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1.35</v>
      </c>
      <c r="O309" s="16">
        <f>'[1]TCE - ANEXO III - Preencher'!P318</f>
        <v>0</v>
      </c>
      <c r="P309" s="17">
        <f t="shared" si="26"/>
        <v>1.35</v>
      </c>
      <c r="Q309" s="16">
        <f>'[1]TCE - ANEXO III - Preencher'!R318</f>
        <v>168.35</v>
      </c>
      <c r="R309" s="16">
        <f>'[1]TCE - ANEXO III - Preencher'!S318</f>
        <v>67.45</v>
      </c>
      <c r="S309" s="17">
        <f t="shared" si="27"/>
        <v>100.89999999999999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235.96199999999999</v>
      </c>
    </row>
    <row r="310" spans="1:28" s="4" customFormat="1" x14ac:dyDescent="0.2">
      <c r="A310" s="9">
        <f>IFERROR(VLOOKUP(B310,'[1]DADOS (OCULTAR)'!$P$3:$R$91,3,0),"")</f>
        <v>9039744000275</v>
      </c>
      <c r="B310" s="10" t="str">
        <f>'[1]TCE - ANEXO III - Preencher'!C319</f>
        <v>HOSPITAL MIGUEL ARRAES</v>
      </c>
      <c r="C310" s="11"/>
      <c r="D310" s="12" t="str">
        <f>'[1]TCE - ANEXO III - Preencher'!E319</f>
        <v>ELISABETE PEREIRA DE LIMA COSTA</v>
      </c>
      <c r="E310" s="10" t="str">
        <f>IF('[1]TCE - ANEXO III - Preencher'!F319="4 - Assistência Odontológica","2 - Outros Profissionais da Saúde",'[1]TCE - ANEXO III - Preencher'!F319)</f>
        <v>2 - Outros Profissionais da Saúde</v>
      </c>
      <c r="F310" s="13" t="str">
        <f>'[1]TCE - ANEXO III - Preencher'!G319</f>
        <v>3222-05</v>
      </c>
      <c r="G310" s="14" t="str">
        <f>IF('[1]TCE - ANEXO III - Preencher'!H319="","",'[1]TCE - ANEXO III - Preencher'!H319)</f>
        <v>08/2021</v>
      </c>
      <c r="H310" s="15">
        <f>'[1]TCE - ANEXO III - Preencher'!I319</f>
        <v>0</v>
      </c>
      <c r="I310" s="15">
        <f>'[1]TCE - ANEXO III - Preencher'!J319</f>
        <v>115.90560000000001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1.35</v>
      </c>
      <c r="O310" s="16">
        <f>'[1]TCE - ANEXO III - Preencher'!P319</f>
        <v>0</v>
      </c>
      <c r="P310" s="17">
        <f t="shared" si="26"/>
        <v>1.35</v>
      </c>
      <c r="Q310" s="16">
        <f>'[1]TCE - ANEXO III - Preencher'!R319</f>
        <v>158.15</v>
      </c>
      <c r="R310" s="16">
        <f>'[1]TCE - ANEXO III - Preencher'!S319</f>
        <v>67.72</v>
      </c>
      <c r="S310" s="17">
        <f t="shared" si="27"/>
        <v>90.43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207.68560000000002</v>
      </c>
    </row>
    <row r="311" spans="1:28" s="4" customFormat="1" x14ac:dyDescent="0.2">
      <c r="A311" s="9">
        <f>IFERROR(VLOOKUP(B311,'[1]DADOS (OCULTAR)'!$P$3:$R$91,3,0),"")</f>
        <v>9039744000275</v>
      </c>
      <c r="B311" s="10" t="str">
        <f>'[1]TCE - ANEXO III - Preencher'!C320</f>
        <v>HOSPITAL MIGUEL ARRAES</v>
      </c>
      <c r="C311" s="11"/>
      <c r="D311" s="12" t="str">
        <f>'[1]TCE - ANEXO III - Preencher'!E320</f>
        <v>ELISABETE SILVA DA PAIXAO</v>
      </c>
      <c r="E311" s="10" t="str">
        <f>IF('[1]TCE - ANEXO III - Preencher'!F320="4 - Assistência Odontológica","2 - Outros Profissionais da Saúde",'[1]TCE - ANEXO III - Preencher'!F320)</f>
        <v>2 - Outros Profissionais da Saúde</v>
      </c>
      <c r="F311" s="13" t="str">
        <f>'[1]TCE - ANEXO III - Preencher'!G320</f>
        <v>5211-30</v>
      </c>
      <c r="G311" s="14" t="str">
        <f>IF('[1]TCE - ANEXO III - Preencher'!H320="","",'[1]TCE - ANEXO III - Preencher'!H320)</f>
        <v>08/2021</v>
      </c>
      <c r="H311" s="15">
        <f>'[1]TCE - ANEXO III - Preencher'!I320</f>
        <v>0</v>
      </c>
      <c r="I311" s="15">
        <f>'[1]TCE - ANEXO III - Preencher'!J320</f>
        <v>107.4696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1.35</v>
      </c>
      <c r="O311" s="16">
        <f>'[1]TCE - ANEXO III - Preencher'!P320</f>
        <v>0</v>
      </c>
      <c r="P311" s="17">
        <f t="shared" si="26"/>
        <v>1.35</v>
      </c>
      <c r="Q311" s="16">
        <f>'[1]TCE - ANEXO III - Preencher'!R320</f>
        <v>270.65000000000003</v>
      </c>
      <c r="R311" s="16">
        <f>'[1]TCE - ANEXO III - Preencher'!S320</f>
        <v>48.97</v>
      </c>
      <c r="S311" s="17">
        <f t="shared" si="27"/>
        <v>221.68000000000004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330.49960000000004</v>
      </c>
    </row>
    <row r="312" spans="1:28" s="4" customFormat="1" x14ac:dyDescent="0.2">
      <c r="A312" s="9">
        <f>IFERROR(VLOOKUP(B312,'[1]DADOS (OCULTAR)'!$P$3:$R$91,3,0),"")</f>
        <v>9039744000275</v>
      </c>
      <c r="B312" s="10" t="str">
        <f>'[1]TCE - ANEXO III - Preencher'!C321</f>
        <v>HOSPITAL MIGUEL ARRAES</v>
      </c>
      <c r="C312" s="11"/>
      <c r="D312" s="12" t="str">
        <f>'[1]TCE - ANEXO III - Preencher'!E321</f>
        <v>ELISAMA DA SILVA PEREIRA</v>
      </c>
      <c r="E312" s="10" t="str">
        <f>IF('[1]TCE - ANEXO III - Preencher'!F321="4 - Assistência Odontológica","2 - Outros Profissionais da Saúde",'[1]TCE - ANEXO III - Preencher'!F321)</f>
        <v>3 - Administrativo</v>
      </c>
      <c r="F312" s="13" t="str">
        <f>'[1]TCE - ANEXO III - Preencher'!G321</f>
        <v>4110-10</v>
      </c>
      <c r="G312" s="14" t="str">
        <f>IF('[1]TCE - ANEXO III - Preencher'!H321="","",'[1]TCE - ANEXO III - Preencher'!H321)</f>
        <v>08/2021</v>
      </c>
      <c r="H312" s="15">
        <f>'[1]TCE - ANEXO III - Preencher'!I321</f>
        <v>0</v>
      </c>
      <c r="I312" s="15">
        <f>'[1]TCE - ANEXO III - Preencher'!J321</f>
        <v>92.686399999999992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1.35</v>
      </c>
      <c r="O312" s="16">
        <f>'[1]TCE - ANEXO III - Preencher'!P321</f>
        <v>0</v>
      </c>
      <c r="P312" s="17">
        <f t="shared" si="26"/>
        <v>1.35</v>
      </c>
      <c r="Q312" s="16">
        <f>'[1]TCE - ANEXO III - Preencher'!R321</f>
        <v>229.55</v>
      </c>
      <c r="R312" s="16">
        <f>'[1]TCE - ANEXO III - Preencher'!S321</f>
        <v>62.33</v>
      </c>
      <c r="S312" s="17">
        <f t="shared" si="27"/>
        <v>167.22000000000003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261.25639999999999</v>
      </c>
    </row>
    <row r="313" spans="1:28" s="4" customFormat="1" x14ac:dyDescent="0.2">
      <c r="A313" s="9">
        <f>IFERROR(VLOOKUP(B313,'[1]DADOS (OCULTAR)'!$P$3:$R$91,3,0),"")</f>
        <v>9039744000275</v>
      </c>
      <c r="B313" s="10" t="str">
        <f>'[1]TCE - ANEXO III - Preencher'!C322</f>
        <v>HOSPITAL MIGUEL ARRAES</v>
      </c>
      <c r="C313" s="11"/>
      <c r="D313" s="12" t="str">
        <f>'[1]TCE - ANEXO III - Preencher'!E322</f>
        <v>ELISANDRA CELY BASILIO GUALBERTO</v>
      </c>
      <c r="E313" s="10" t="str">
        <f>IF('[1]TCE - ANEXO III - Preencher'!F322="4 - Assistência Odontológica","2 - Outros Profissionais da Saúde",'[1]TCE - ANEXO III - Preencher'!F322)</f>
        <v>2 - Outros Profissionais da Saúde</v>
      </c>
      <c r="F313" s="13" t="str">
        <f>'[1]TCE - ANEXO III - Preencher'!G322</f>
        <v>2235-05</v>
      </c>
      <c r="G313" s="14" t="str">
        <f>IF('[1]TCE - ANEXO III - Preencher'!H322="","",'[1]TCE - ANEXO III - Preencher'!H322)</f>
        <v>08/2021</v>
      </c>
      <c r="H313" s="15">
        <f>'[1]TCE - ANEXO III - Preencher'!I322</f>
        <v>0</v>
      </c>
      <c r="I313" s="15">
        <f>'[1]TCE - ANEXO III - Preencher'!J322</f>
        <v>285.84559999999999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2.84</v>
      </c>
      <c r="O313" s="16">
        <f>'[1]TCE - ANEXO III - Preencher'!P322</f>
        <v>0</v>
      </c>
      <c r="P313" s="17">
        <f t="shared" si="26"/>
        <v>2.84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103.28</v>
      </c>
      <c r="U313" s="16">
        <f>'[1]TCE - ANEXO III - Preencher'!V322</f>
        <v>0</v>
      </c>
      <c r="V313" s="17">
        <f t="shared" si="28"/>
        <v>103.28</v>
      </c>
      <c r="W313" s="18" t="str">
        <f>IF('[1]TCE - ANEXO III - Preencher'!X322="","",'[1]TCE - ANEXO III - Preencher'!X322)</f>
        <v>AUXILIO CRECHE</v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391.96559999999999</v>
      </c>
    </row>
    <row r="314" spans="1:28" s="4" customFormat="1" x14ac:dyDescent="0.2">
      <c r="A314" s="9">
        <f>IFERROR(VLOOKUP(B314,'[1]DADOS (OCULTAR)'!$P$3:$R$91,3,0),"")</f>
        <v>9039744000275</v>
      </c>
      <c r="B314" s="10" t="str">
        <f>'[1]TCE - ANEXO III - Preencher'!C323</f>
        <v>HOSPITAL MIGUEL ARRAES</v>
      </c>
      <c r="C314" s="11"/>
      <c r="D314" s="12" t="str">
        <f>'[1]TCE - ANEXO III - Preencher'!E323</f>
        <v>ELISANDRA ZACARIAS NUNES</v>
      </c>
      <c r="E314" s="10" t="str">
        <f>IF('[1]TCE - ANEXO III - Preencher'!F323="4 - Assistência Odontológica","2 - Outros Profissionais da Saúde",'[1]TCE - ANEXO III - Preencher'!F323)</f>
        <v>3 - Administrativo</v>
      </c>
      <c r="F314" s="13" t="str">
        <f>'[1]TCE - ANEXO III - Preencher'!G323</f>
        <v>1421-05</v>
      </c>
      <c r="G314" s="14" t="str">
        <f>IF('[1]TCE - ANEXO III - Preencher'!H323="","",'[1]TCE - ANEXO III - Preencher'!H323)</f>
        <v>08/2021</v>
      </c>
      <c r="H314" s="15">
        <f>'[1]TCE - ANEXO III - Preencher'!I323</f>
        <v>0</v>
      </c>
      <c r="I314" s="15">
        <f>'[1]TCE - ANEXO III - Preencher'!J323</f>
        <v>328.49439999999998</v>
      </c>
      <c r="J314" s="15">
        <f>'[1]TCE - ANEXO III - Preencher'!K323</f>
        <v>0</v>
      </c>
      <c r="K314" s="16">
        <f>'[1]TCE - ANEXO III - Preencher'!L323</f>
        <v>340.61</v>
      </c>
      <c r="L314" s="16">
        <f>'[1]TCE - ANEXO III - Preencher'!M323</f>
        <v>30</v>
      </c>
      <c r="M314" s="16">
        <f t="shared" si="25"/>
        <v>310.61</v>
      </c>
      <c r="N314" s="16">
        <f>'[1]TCE - ANEXO III - Preencher'!O323</f>
        <v>1.35</v>
      </c>
      <c r="O314" s="16">
        <f>'[1]TCE - ANEXO III - Preencher'!P323</f>
        <v>0</v>
      </c>
      <c r="P314" s="17">
        <f t="shared" si="26"/>
        <v>1.35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640.45439999999996</v>
      </c>
    </row>
    <row r="315" spans="1:28" s="4" customFormat="1" x14ac:dyDescent="0.2">
      <c r="A315" s="9">
        <f>IFERROR(VLOOKUP(B315,'[1]DADOS (OCULTAR)'!$P$3:$R$91,3,0),"")</f>
        <v>9039744000275</v>
      </c>
      <c r="B315" s="10" t="str">
        <f>'[1]TCE - ANEXO III - Preencher'!C324</f>
        <v>HOSPITAL MIGUEL ARRAES</v>
      </c>
      <c r="C315" s="11"/>
      <c r="D315" s="12" t="str">
        <f>'[1]TCE - ANEXO III - Preencher'!E324</f>
        <v>ELISANGELA DE CARVALHO</v>
      </c>
      <c r="E315" s="10" t="str">
        <f>IF('[1]TCE - ANEXO III - Preencher'!F324="4 - Assistência Odontológica","2 - Outros Profissionais da Saúde",'[1]TCE - ANEXO III - Preencher'!F324)</f>
        <v>2 - Outros Profissionais da Saúde</v>
      </c>
      <c r="F315" s="13" t="str">
        <f>'[1]TCE - ANEXO III - Preencher'!G324</f>
        <v>3222-05</v>
      </c>
      <c r="G315" s="14" t="str">
        <f>IF('[1]TCE - ANEXO III - Preencher'!H324="","",'[1]TCE - ANEXO III - Preencher'!H324)</f>
        <v>08/2021</v>
      </c>
      <c r="H315" s="15">
        <f>'[1]TCE - ANEXO III - Preencher'!I324</f>
        <v>0</v>
      </c>
      <c r="I315" s="15">
        <f>'[1]TCE - ANEXO III - Preencher'!J324</f>
        <v>77.949600000000004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1.35</v>
      </c>
      <c r="O315" s="16">
        <f>'[1]TCE - ANEXO III - Preencher'!P324</f>
        <v>0</v>
      </c>
      <c r="P315" s="17">
        <f t="shared" si="26"/>
        <v>1.35</v>
      </c>
      <c r="Q315" s="16">
        <f>'[1]TCE - ANEXO III - Preencher'!R324</f>
        <v>270.65000000000003</v>
      </c>
      <c r="R315" s="16">
        <f>'[1]TCE - ANEXO III - Preencher'!S324</f>
        <v>22.23</v>
      </c>
      <c r="S315" s="17">
        <f t="shared" si="27"/>
        <v>248.42000000000004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327.71960000000001</v>
      </c>
    </row>
    <row r="316" spans="1:28" s="4" customFormat="1" x14ac:dyDescent="0.2">
      <c r="A316" s="9">
        <f>IFERROR(VLOOKUP(B316,'[1]DADOS (OCULTAR)'!$P$3:$R$91,3,0),"")</f>
        <v>9039744000275</v>
      </c>
      <c r="B316" s="10" t="str">
        <f>'[1]TCE - ANEXO III - Preencher'!C325</f>
        <v>HOSPITAL MIGUEL ARRAES</v>
      </c>
      <c r="C316" s="11"/>
      <c r="D316" s="12" t="str">
        <f>'[1]TCE - ANEXO III - Preencher'!E325</f>
        <v>ELISANGELA FREITAS DA SILVA</v>
      </c>
      <c r="E316" s="10" t="str">
        <f>IF('[1]TCE - ANEXO III - Preencher'!F325="4 - Assistência Odontológica","2 - Outros Profissionais da Saúde",'[1]TCE - ANEXO III - Preencher'!F325)</f>
        <v>3 - Administrativo</v>
      </c>
      <c r="F316" s="13" t="str">
        <f>'[1]TCE - ANEXO III - Preencher'!G325</f>
        <v>5135-05</v>
      </c>
      <c r="G316" s="14" t="str">
        <f>IF('[1]TCE - ANEXO III - Preencher'!H325="","",'[1]TCE - ANEXO III - Preencher'!H325)</f>
        <v>08/2021</v>
      </c>
      <c r="H316" s="15">
        <f>'[1]TCE - ANEXO III - Preencher'!I325</f>
        <v>0</v>
      </c>
      <c r="I316" s="15">
        <f>'[1]TCE - ANEXO III - Preencher'!J325</f>
        <v>152.59520000000001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1.35</v>
      </c>
      <c r="O316" s="16">
        <f>'[1]TCE - ANEXO III - Preencher'!P325</f>
        <v>0</v>
      </c>
      <c r="P316" s="17">
        <f t="shared" si="26"/>
        <v>1.35</v>
      </c>
      <c r="Q316" s="16">
        <f>'[1]TCE - ANEXO III - Preencher'!R325</f>
        <v>158.15</v>
      </c>
      <c r="R316" s="16">
        <f>'[1]TCE - ANEXO III - Preencher'!S325</f>
        <v>66.599999999999994</v>
      </c>
      <c r="S316" s="17">
        <f t="shared" si="27"/>
        <v>91.550000000000011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245.49520000000001</v>
      </c>
    </row>
    <row r="317" spans="1:28" s="4" customFormat="1" x14ac:dyDescent="0.2">
      <c r="A317" s="9">
        <f>IFERROR(VLOOKUP(B317,'[1]DADOS (OCULTAR)'!$P$3:$R$91,3,0),"")</f>
        <v>9039744000275</v>
      </c>
      <c r="B317" s="10" t="str">
        <f>'[1]TCE - ANEXO III - Preencher'!C326</f>
        <v>HOSPITAL MIGUEL ARRAES</v>
      </c>
      <c r="C317" s="11"/>
      <c r="D317" s="12" t="str">
        <f>'[1]TCE - ANEXO III - Preencher'!E326</f>
        <v>ELISANGELA VALDEVINO DA SILVA</v>
      </c>
      <c r="E317" s="10" t="str">
        <f>IF('[1]TCE - ANEXO III - Preencher'!F326="4 - Assistência Odontológica","2 - Outros Profissionais da Saúde",'[1]TCE - ANEXO III - Preencher'!F326)</f>
        <v>3 - Administrativo</v>
      </c>
      <c r="F317" s="13" t="str">
        <f>'[1]TCE - ANEXO III - Preencher'!G326</f>
        <v>5143-10</v>
      </c>
      <c r="G317" s="14" t="str">
        <f>IF('[1]TCE - ANEXO III - Preencher'!H326="","",'[1]TCE - ANEXO III - Preencher'!H326)</f>
        <v>08/2021</v>
      </c>
      <c r="H317" s="15">
        <f>'[1]TCE - ANEXO III - Preencher'!I326</f>
        <v>0</v>
      </c>
      <c r="I317" s="15">
        <f>'[1]TCE - ANEXO III - Preencher'!J326</f>
        <v>184.8552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1.35</v>
      </c>
      <c r="O317" s="16">
        <f>'[1]TCE - ANEXO III - Preencher'!P326</f>
        <v>0</v>
      </c>
      <c r="P317" s="17">
        <f t="shared" si="26"/>
        <v>1.35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186.20519999999999</v>
      </c>
    </row>
    <row r="318" spans="1:28" s="4" customFormat="1" x14ac:dyDescent="0.2">
      <c r="A318" s="9">
        <f>IFERROR(VLOOKUP(B318,'[1]DADOS (OCULTAR)'!$P$3:$R$91,3,0),"")</f>
        <v>9039744000275</v>
      </c>
      <c r="B318" s="10" t="str">
        <f>'[1]TCE - ANEXO III - Preencher'!C327</f>
        <v>HOSPITAL MIGUEL ARRAES</v>
      </c>
      <c r="C318" s="11"/>
      <c r="D318" s="12" t="str">
        <f>'[1]TCE - ANEXO III - Preencher'!E327</f>
        <v>ELIZA GABRIELLE SILVA DE ARAUJO</v>
      </c>
      <c r="E318" s="10" t="str">
        <f>IF('[1]TCE - ANEXO III - Preencher'!F327="4 - Assistência Odontológica","2 - Outros Profissionais da Saúde",'[1]TCE - ANEXO III - Preencher'!F327)</f>
        <v>2 - Outros Profissionais da Saúde</v>
      </c>
      <c r="F318" s="13" t="str">
        <f>'[1]TCE - ANEXO III - Preencher'!G327</f>
        <v>3222-05</v>
      </c>
      <c r="G318" s="14" t="str">
        <f>IF('[1]TCE - ANEXO III - Preencher'!H327="","",'[1]TCE - ANEXO III - Preencher'!H327)</f>
        <v>08/2021</v>
      </c>
      <c r="H318" s="15">
        <f>'[1]TCE - ANEXO III - Preencher'!I327</f>
        <v>0</v>
      </c>
      <c r="I318" s="15">
        <f>'[1]TCE - ANEXO III - Preencher'!J327</f>
        <v>129.97120000000001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1.35</v>
      </c>
      <c r="O318" s="16">
        <f>'[1]TCE - ANEXO III - Preencher'!P327</f>
        <v>0</v>
      </c>
      <c r="P318" s="17">
        <f t="shared" si="26"/>
        <v>1.35</v>
      </c>
      <c r="Q318" s="16">
        <f>'[1]TCE - ANEXO III - Preencher'!R327</f>
        <v>0</v>
      </c>
      <c r="R318" s="16">
        <f>'[1]TCE - ANEXO III - Preencher'!S327</f>
        <v>0.48</v>
      </c>
      <c r="S318" s="17">
        <f t="shared" si="27"/>
        <v>-0.48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130.84120000000001</v>
      </c>
    </row>
    <row r="319" spans="1:28" s="4" customFormat="1" x14ac:dyDescent="0.2">
      <c r="A319" s="9">
        <f>IFERROR(VLOOKUP(B319,'[1]DADOS (OCULTAR)'!$P$3:$R$91,3,0),"")</f>
        <v>9039744000275</v>
      </c>
      <c r="B319" s="10" t="str">
        <f>'[1]TCE - ANEXO III - Preencher'!C328</f>
        <v>HOSPITAL MIGUEL ARRAES</v>
      </c>
      <c r="C319" s="11"/>
      <c r="D319" s="12" t="str">
        <f>'[1]TCE - ANEXO III - Preencher'!E328</f>
        <v>ELIZANGELA FRANCISCA DE ARAUJO</v>
      </c>
      <c r="E319" s="10" t="str">
        <f>IF('[1]TCE - ANEXO III - Preencher'!F328="4 - Assistência Odontológica","2 - Outros Profissionais da Saúde",'[1]TCE - ANEXO III - Preencher'!F328)</f>
        <v>2 - Outros Profissionais da Saúde</v>
      </c>
      <c r="F319" s="13" t="str">
        <f>'[1]TCE - ANEXO III - Preencher'!G328</f>
        <v>5211-30</v>
      </c>
      <c r="G319" s="14" t="str">
        <f>IF('[1]TCE - ANEXO III - Preencher'!H328="","",'[1]TCE - ANEXO III - Preencher'!H328)</f>
        <v>08/2021</v>
      </c>
      <c r="H319" s="15">
        <f>'[1]TCE - ANEXO III - Preencher'!I328</f>
        <v>0</v>
      </c>
      <c r="I319" s="15">
        <f>'[1]TCE - ANEXO III - Preencher'!J328</f>
        <v>90.55040000000001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1.35</v>
      </c>
      <c r="O319" s="16">
        <f>'[1]TCE - ANEXO III - Preencher'!P328</f>
        <v>0</v>
      </c>
      <c r="P319" s="17">
        <f t="shared" si="26"/>
        <v>1.35</v>
      </c>
      <c r="Q319" s="16">
        <f>'[1]TCE - ANEXO III - Preencher'!R328</f>
        <v>158.15</v>
      </c>
      <c r="R319" s="16">
        <f>'[1]TCE - ANEXO III - Preencher'!S328</f>
        <v>52.76</v>
      </c>
      <c r="S319" s="17">
        <f t="shared" si="27"/>
        <v>105.39000000000001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197.29040000000003</v>
      </c>
    </row>
    <row r="320" spans="1:28" s="4" customFormat="1" x14ac:dyDescent="0.2">
      <c r="A320" s="9">
        <f>IFERROR(VLOOKUP(B320,'[1]DADOS (OCULTAR)'!$P$3:$R$91,3,0),"")</f>
        <v>9039744000275</v>
      </c>
      <c r="B320" s="10" t="str">
        <f>'[1]TCE - ANEXO III - Preencher'!C329</f>
        <v>HOSPITAL MIGUEL ARRAES</v>
      </c>
      <c r="C320" s="11"/>
      <c r="D320" s="12" t="str">
        <f>'[1]TCE - ANEXO III - Preencher'!E329</f>
        <v>ELOISA MARIA ALVES</v>
      </c>
      <c r="E320" s="10" t="str">
        <f>IF('[1]TCE - ANEXO III - Preencher'!F329="4 - Assistência Odontológica","2 - Outros Profissionais da Saúde",'[1]TCE - ANEXO III - Preencher'!F329)</f>
        <v>2 - Outros Profissionais da Saúde</v>
      </c>
      <c r="F320" s="13" t="str">
        <f>'[1]TCE - ANEXO III - Preencher'!G329</f>
        <v>3222-05</v>
      </c>
      <c r="G320" s="14" t="str">
        <f>IF('[1]TCE - ANEXO III - Preencher'!H329="","",'[1]TCE - ANEXO III - Preencher'!H329)</f>
        <v>08/2021</v>
      </c>
      <c r="H320" s="15">
        <f>'[1]TCE - ANEXO III - Preencher'!I329</f>
        <v>0</v>
      </c>
      <c r="I320" s="15">
        <f>'[1]TCE - ANEXO III - Preencher'!J329</f>
        <v>128.0232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1.35</v>
      </c>
      <c r="O320" s="16">
        <f>'[1]TCE - ANEXO III - Preencher'!P329</f>
        <v>0</v>
      </c>
      <c r="P320" s="17">
        <f t="shared" si="26"/>
        <v>1.35</v>
      </c>
      <c r="Q320" s="16">
        <f>'[1]TCE - ANEXO III - Preencher'!R329</f>
        <v>158.15</v>
      </c>
      <c r="R320" s="16">
        <f>'[1]TCE - ANEXO III - Preencher'!S329</f>
        <v>56.29</v>
      </c>
      <c r="S320" s="17">
        <f t="shared" si="27"/>
        <v>101.86000000000001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231.23320000000001</v>
      </c>
    </row>
    <row r="321" spans="1:28" s="4" customFormat="1" x14ac:dyDescent="0.2">
      <c r="A321" s="9">
        <f>IFERROR(VLOOKUP(B321,'[1]DADOS (OCULTAR)'!$P$3:$R$91,3,0),"")</f>
        <v>9039744000275</v>
      </c>
      <c r="B321" s="10" t="str">
        <f>'[1]TCE - ANEXO III - Preencher'!C330</f>
        <v>HOSPITAL MIGUEL ARRAES</v>
      </c>
      <c r="C321" s="11"/>
      <c r="D321" s="12" t="str">
        <f>'[1]TCE - ANEXO III - Preencher'!E330</f>
        <v>EMANUELA LEINA PEREIRA DA SILVA</v>
      </c>
      <c r="E321" s="10" t="str">
        <f>IF('[1]TCE - ANEXO III - Preencher'!F330="4 - Assistência Odontológica","2 - Outros Profissionais da Saúde",'[1]TCE - ANEXO III - Preencher'!F330)</f>
        <v>2 - Outros Profissionais da Saúde</v>
      </c>
      <c r="F321" s="13" t="str">
        <f>'[1]TCE - ANEXO III - Preencher'!G330</f>
        <v>2235-05</v>
      </c>
      <c r="G321" s="14" t="str">
        <f>IF('[1]TCE - ANEXO III - Preencher'!H330="","",'[1]TCE - ANEXO III - Preencher'!H330)</f>
        <v>08/2021</v>
      </c>
      <c r="H321" s="15">
        <f>'[1]TCE - ANEXO III - Preencher'!I330</f>
        <v>0</v>
      </c>
      <c r="I321" s="15">
        <f>'[1]TCE - ANEXO III - Preencher'!J330</f>
        <v>211.376</v>
      </c>
      <c r="J321" s="15">
        <f>'[1]TCE - ANEXO III - Preencher'!K330</f>
        <v>0</v>
      </c>
      <c r="K321" s="16">
        <f>'[1]TCE - ANEXO III - Preencher'!L330</f>
        <v>340.61</v>
      </c>
      <c r="L321" s="16">
        <f>'[1]TCE - ANEXO III - Preencher'!M330</f>
        <v>2.62</v>
      </c>
      <c r="M321" s="16">
        <f t="shared" si="25"/>
        <v>337.99</v>
      </c>
      <c r="N321" s="16">
        <f>'[1]TCE - ANEXO III - Preencher'!O330</f>
        <v>2.84</v>
      </c>
      <c r="O321" s="16">
        <f>'[1]TCE - ANEXO III - Preencher'!P330</f>
        <v>0</v>
      </c>
      <c r="P321" s="17">
        <f t="shared" si="26"/>
        <v>2.84</v>
      </c>
      <c r="Q321" s="16">
        <f>'[1]TCE - ANEXO III - Preencher'!R330</f>
        <v>229.55</v>
      </c>
      <c r="R321" s="16">
        <f>'[1]TCE - ANEXO III - Preencher'!S330</f>
        <v>97.88</v>
      </c>
      <c r="S321" s="17">
        <f t="shared" si="27"/>
        <v>131.67000000000002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683.87599999999998</v>
      </c>
    </row>
    <row r="322" spans="1:28" s="4" customFormat="1" x14ac:dyDescent="0.2">
      <c r="A322" s="9">
        <f>IFERROR(VLOOKUP(B322,'[1]DADOS (OCULTAR)'!$P$3:$R$91,3,0),"")</f>
        <v>9039744000275</v>
      </c>
      <c r="B322" s="10" t="str">
        <f>'[1]TCE - ANEXO III - Preencher'!C331</f>
        <v>HOSPITAL MIGUEL ARRAES</v>
      </c>
      <c r="C322" s="11"/>
      <c r="D322" s="12" t="str">
        <f>'[1]TCE - ANEXO III - Preencher'!E331</f>
        <v>EMANUELE DA SILVA LIMA</v>
      </c>
      <c r="E322" s="10" t="str">
        <f>IF('[1]TCE - ANEXO III - Preencher'!F331="4 - Assistência Odontológica","2 - Outros Profissionais da Saúde",'[1]TCE - ANEXO III - Preencher'!F331)</f>
        <v>2 - Outros Profissionais da Saúde</v>
      </c>
      <c r="F322" s="13" t="str">
        <f>'[1]TCE - ANEXO III - Preencher'!G331</f>
        <v>3222-05</v>
      </c>
      <c r="G322" s="14" t="str">
        <f>IF('[1]TCE - ANEXO III - Preencher'!H331="","",'[1]TCE - ANEXO III - Preencher'!H331)</f>
        <v>08/2021</v>
      </c>
      <c r="H322" s="15">
        <f>'[1]TCE - ANEXO III - Preencher'!I331</f>
        <v>0</v>
      </c>
      <c r="I322" s="15">
        <f>'[1]TCE - ANEXO III - Preencher'!J331</f>
        <v>120.10080000000001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1.35</v>
      </c>
      <c r="O322" s="16">
        <f>'[1]TCE - ANEXO III - Preencher'!P331</f>
        <v>0</v>
      </c>
      <c r="P322" s="17">
        <f t="shared" si="26"/>
        <v>1.35</v>
      </c>
      <c r="Q322" s="16">
        <f>'[1]TCE - ANEXO III - Preencher'!R331</f>
        <v>288.35000000000002</v>
      </c>
      <c r="R322" s="16">
        <f>'[1]TCE - ANEXO III - Preencher'!S331</f>
        <v>67.430000000000007</v>
      </c>
      <c r="S322" s="17">
        <f t="shared" si="27"/>
        <v>220.92000000000002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342.37080000000003</v>
      </c>
    </row>
    <row r="323" spans="1:28" s="4" customFormat="1" x14ac:dyDescent="0.2">
      <c r="A323" s="9">
        <f>IFERROR(VLOOKUP(B323,'[1]DADOS (OCULTAR)'!$P$3:$R$91,3,0),"")</f>
        <v>9039744000275</v>
      </c>
      <c r="B323" s="10" t="str">
        <f>'[1]TCE - ANEXO III - Preencher'!C332</f>
        <v>HOSPITAL MIGUEL ARRAES</v>
      </c>
      <c r="C323" s="11"/>
      <c r="D323" s="12" t="str">
        <f>'[1]TCE - ANEXO III - Preencher'!E332</f>
        <v>EMILIA FERNANDA LIMA DOS SANTOS</v>
      </c>
      <c r="E323" s="10" t="str">
        <f>IF('[1]TCE - ANEXO III - Preencher'!F332="4 - Assistência Odontológica","2 - Outros Profissionais da Saúde",'[1]TCE - ANEXO III - Preencher'!F332)</f>
        <v>2 - Outros Profissionais da Saúde</v>
      </c>
      <c r="F323" s="13" t="str">
        <f>'[1]TCE - ANEXO III - Preencher'!G332</f>
        <v>3222-05</v>
      </c>
      <c r="G323" s="14" t="str">
        <f>IF('[1]TCE - ANEXO III - Preencher'!H332="","",'[1]TCE - ANEXO III - Preencher'!H332)</f>
        <v>08/2021</v>
      </c>
      <c r="H323" s="15">
        <f>'[1]TCE - ANEXO III - Preencher'!I332</f>
        <v>0</v>
      </c>
      <c r="I323" s="15">
        <f>'[1]TCE - ANEXO III - Preencher'!J332</f>
        <v>128.86080000000001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1.35</v>
      </c>
      <c r="O323" s="16">
        <f>'[1]TCE - ANEXO III - Preencher'!P332</f>
        <v>0</v>
      </c>
      <c r="P323" s="17">
        <f t="shared" si="26"/>
        <v>1.35</v>
      </c>
      <c r="Q323" s="16">
        <f>'[1]TCE - ANEXO III - Preencher'!R332</f>
        <v>168.35</v>
      </c>
      <c r="R323" s="16">
        <f>'[1]TCE - ANEXO III - Preencher'!S332</f>
        <v>65.180000000000007</v>
      </c>
      <c r="S323" s="17">
        <f t="shared" si="27"/>
        <v>103.16999999999999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233.38079999999999</v>
      </c>
    </row>
    <row r="324" spans="1:28" s="4" customFormat="1" x14ac:dyDescent="0.2">
      <c r="A324" s="9">
        <f>IFERROR(VLOOKUP(B324,'[1]DADOS (OCULTAR)'!$P$3:$R$91,3,0),"")</f>
        <v>9039744000275</v>
      </c>
      <c r="B324" s="10" t="str">
        <f>'[1]TCE - ANEXO III - Preencher'!C333</f>
        <v>HOSPITAL MIGUEL ARRAES</v>
      </c>
      <c r="C324" s="11"/>
      <c r="D324" s="12" t="str">
        <f>'[1]TCE - ANEXO III - Preencher'!E333</f>
        <v>EMILIO HENRIQUE MELO DE LIMA</v>
      </c>
      <c r="E324" s="10" t="str">
        <f>IF('[1]TCE - ANEXO III - Preencher'!F333="4 - Assistência Odontológica","2 - Outros Profissionais da Saúde",'[1]TCE - ANEXO III - Preencher'!F333)</f>
        <v>1 - Médico</v>
      </c>
      <c r="F324" s="13" t="str">
        <f>'[1]TCE - ANEXO III - Preencher'!G333</f>
        <v>2251-25</v>
      </c>
      <c r="G324" s="14" t="str">
        <f>IF('[1]TCE - ANEXO III - Preencher'!H333="","",'[1]TCE - ANEXO III - Preencher'!H333)</f>
        <v>08/2021</v>
      </c>
      <c r="H324" s="15">
        <f>'[1]TCE - ANEXO III - Preencher'!I333</f>
        <v>0</v>
      </c>
      <c r="I324" s="15">
        <f>'[1]TCE - ANEXO III - Preencher'!J333</f>
        <v>702.64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10.85</v>
      </c>
      <c r="O324" s="16">
        <f>'[1]TCE - ANEXO III - Preencher'!P333</f>
        <v>0</v>
      </c>
      <c r="P324" s="17">
        <f t="shared" ref="P324:P387" si="32">N324-O324</f>
        <v>10.85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713.49</v>
      </c>
    </row>
    <row r="325" spans="1:28" s="4" customFormat="1" x14ac:dyDescent="0.2">
      <c r="A325" s="9">
        <f>IFERROR(VLOOKUP(B325,'[1]DADOS (OCULTAR)'!$P$3:$R$91,3,0),"")</f>
        <v>9039744000275</v>
      </c>
      <c r="B325" s="10" t="str">
        <f>'[1]TCE - ANEXO III - Preencher'!C334</f>
        <v>HOSPITAL MIGUEL ARRAES</v>
      </c>
      <c r="C325" s="11"/>
      <c r="D325" s="12" t="str">
        <f>'[1]TCE - ANEXO III - Preencher'!E334</f>
        <v>EMILLY VELOSO REZENDE</v>
      </c>
      <c r="E325" s="10" t="str">
        <f>IF('[1]TCE - ANEXO III - Preencher'!F334="4 - Assistência Odontológica","2 - Outros Profissionais da Saúde",'[1]TCE - ANEXO III - Preencher'!F334)</f>
        <v>2 - Outros Profissionais da Saúde</v>
      </c>
      <c r="F325" s="13" t="str">
        <f>'[1]TCE - ANEXO III - Preencher'!G334</f>
        <v>2235-05</v>
      </c>
      <c r="G325" s="14" t="str">
        <f>IF('[1]TCE - ANEXO III - Preencher'!H334="","",'[1]TCE - ANEXO III - Preencher'!H334)</f>
        <v>08/2021</v>
      </c>
      <c r="H325" s="15">
        <f>'[1]TCE - ANEXO III - Preencher'!I334</f>
        <v>0</v>
      </c>
      <c r="I325" s="15">
        <f>'[1]TCE - ANEXO III - Preencher'!J334</f>
        <v>217.79679999999999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2.84</v>
      </c>
      <c r="O325" s="16">
        <f>'[1]TCE - ANEXO III - Preencher'!P334</f>
        <v>0</v>
      </c>
      <c r="P325" s="17">
        <f t="shared" si="32"/>
        <v>2.84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220.63679999999999</v>
      </c>
    </row>
    <row r="326" spans="1:28" s="4" customFormat="1" x14ac:dyDescent="0.2">
      <c r="A326" s="9">
        <f>IFERROR(VLOOKUP(B326,'[1]DADOS (OCULTAR)'!$P$3:$R$91,3,0),"")</f>
        <v>9039744000275</v>
      </c>
      <c r="B326" s="10" t="str">
        <f>'[1]TCE - ANEXO III - Preencher'!C335</f>
        <v>HOSPITAL MIGUEL ARRAES</v>
      </c>
      <c r="C326" s="11"/>
      <c r="D326" s="12" t="str">
        <f>'[1]TCE - ANEXO III - Preencher'!E335</f>
        <v>ENELI HONORATO DA SILVA</v>
      </c>
      <c r="E326" s="10" t="str">
        <f>IF('[1]TCE - ANEXO III - Preencher'!F335="4 - Assistência Odontológica","2 - Outros Profissionais da Saúde",'[1]TCE - ANEXO III - Preencher'!F335)</f>
        <v>2 - Outros Profissionais da Saúde</v>
      </c>
      <c r="F326" s="13" t="str">
        <f>'[1]TCE - ANEXO III - Preencher'!G335</f>
        <v>3222-05</v>
      </c>
      <c r="G326" s="14" t="str">
        <f>IF('[1]TCE - ANEXO III - Preencher'!H335="","",'[1]TCE - ANEXO III - Preencher'!H335)</f>
        <v>08/2021</v>
      </c>
      <c r="H326" s="15">
        <f>'[1]TCE - ANEXO III - Preencher'!I335</f>
        <v>0</v>
      </c>
      <c r="I326" s="15">
        <f>'[1]TCE - ANEXO III - Preencher'!J335</f>
        <v>117.9736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1.35</v>
      </c>
      <c r="O326" s="16">
        <f>'[1]TCE - ANEXO III - Preencher'!P335</f>
        <v>0</v>
      </c>
      <c r="P326" s="17">
        <f t="shared" si="32"/>
        <v>1.35</v>
      </c>
      <c r="Q326" s="16">
        <f>'[1]TCE - ANEXO III - Preencher'!R335</f>
        <v>158.15</v>
      </c>
      <c r="R326" s="16">
        <f>'[1]TCE - ANEXO III - Preencher'!S335</f>
        <v>60.73</v>
      </c>
      <c r="S326" s="17">
        <f t="shared" si="33"/>
        <v>97.420000000000016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216.74360000000001</v>
      </c>
    </row>
    <row r="327" spans="1:28" s="4" customFormat="1" x14ac:dyDescent="0.2">
      <c r="A327" s="9">
        <f>IFERROR(VLOOKUP(B327,'[1]DADOS (OCULTAR)'!$P$3:$R$91,3,0),"")</f>
        <v>9039744000275</v>
      </c>
      <c r="B327" s="10" t="str">
        <f>'[1]TCE - ANEXO III - Preencher'!C336</f>
        <v>HOSPITAL MIGUEL ARRAES</v>
      </c>
      <c r="C327" s="11"/>
      <c r="D327" s="12" t="str">
        <f>'[1]TCE - ANEXO III - Preencher'!E336</f>
        <v>ENIA ROSEMBERG DA SILVA MACHADO</v>
      </c>
      <c r="E327" s="10" t="str">
        <f>IF('[1]TCE - ANEXO III - Preencher'!F336="4 - Assistência Odontológica","2 - Outros Profissionais da Saúde",'[1]TCE - ANEXO III - Preencher'!F336)</f>
        <v>2 - Outros Profissionais da Saúde</v>
      </c>
      <c r="F327" s="13" t="str">
        <f>'[1]TCE - ANEXO III - Preencher'!G336</f>
        <v>3222-05</v>
      </c>
      <c r="G327" s="14" t="str">
        <f>IF('[1]TCE - ANEXO III - Preencher'!H336="","",'[1]TCE - ANEXO III - Preencher'!H336)</f>
        <v>08/2021</v>
      </c>
      <c r="H327" s="15">
        <f>'[1]TCE - ANEXO III - Preencher'!I336</f>
        <v>0</v>
      </c>
      <c r="I327" s="15">
        <f>'[1]TCE - ANEXO III - Preencher'!J336</f>
        <v>5.1016000000000004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1.35</v>
      </c>
      <c r="O327" s="16">
        <f>'[1]TCE - ANEXO III - Preencher'!P336</f>
        <v>0</v>
      </c>
      <c r="P327" s="17">
        <f t="shared" si="32"/>
        <v>1.35</v>
      </c>
      <c r="Q327" s="16">
        <f>'[1]TCE - ANEXO III - Preencher'!R336</f>
        <v>0</v>
      </c>
      <c r="R327" s="16">
        <f>'[1]TCE - ANEXO III - Preencher'!S336</f>
        <v>0.12</v>
      </c>
      <c r="S327" s="17">
        <f t="shared" si="33"/>
        <v>-0.12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6.3316000000000008</v>
      </c>
    </row>
    <row r="328" spans="1:28" s="4" customFormat="1" x14ac:dyDescent="0.2">
      <c r="A328" s="9">
        <f>IFERROR(VLOOKUP(B328,'[1]DADOS (OCULTAR)'!$P$3:$R$91,3,0),"")</f>
        <v>9039744000275</v>
      </c>
      <c r="B328" s="10" t="str">
        <f>'[1]TCE - ANEXO III - Preencher'!C337</f>
        <v>HOSPITAL MIGUEL ARRAES</v>
      </c>
      <c r="C328" s="11"/>
      <c r="D328" s="12" t="str">
        <f>'[1]TCE - ANEXO III - Preencher'!E337</f>
        <v>ENIRLEI MARIA PENALVA DA SILVA</v>
      </c>
      <c r="E328" s="10" t="str">
        <f>IF('[1]TCE - ANEXO III - Preencher'!F337="4 - Assistência Odontológica","2 - Outros Profissionais da Saúde",'[1]TCE - ANEXO III - Preencher'!F337)</f>
        <v>2 - Outros Profissionais da Saúde</v>
      </c>
      <c r="F328" s="13" t="str">
        <f>'[1]TCE - ANEXO III - Preencher'!G337</f>
        <v>2235-05</v>
      </c>
      <c r="G328" s="14" t="str">
        <f>IF('[1]TCE - ANEXO III - Preencher'!H337="","",'[1]TCE - ANEXO III - Preencher'!H337)</f>
        <v>08/2021</v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2.84</v>
      </c>
      <c r="O328" s="16">
        <f>'[1]TCE - ANEXO III - Preencher'!P337</f>
        <v>0</v>
      </c>
      <c r="P328" s="17">
        <f t="shared" si="32"/>
        <v>2.84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2.84</v>
      </c>
    </row>
    <row r="329" spans="1:28" s="4" customFormat="1" x14ac:dyDescent="0.2">
      <c r="A329" s="9">
        <f>IFERROR(VLOOKUP(B329,'[1]DADOS (OCULTAR)'!$P$3:$R$91,3,0),"")</f>
        <v>9039744000275</v>
      </c>
      <c r="B329" s="10" t="str">
        <f>'[1]TCE - ANEXO III - Preencher'!C338</f>
        <v>HOSPITAL MIGUEL ARRAES</v>
      </c>
      <c r="C329" s="11"/>
      <c r="D329" s="12" t="str">
        <f>'[1]TCE - ANEXO III - Preencher'!E338</f>
        <v>ENIUDE LIMA DE SOUZA</v>
      </c>
      <c r="E329" s="10" t="str">
        <f>IF('[1]TCE - ANEXO III - Preencher'!F338="4 - Assistência Odontológica","2 - Outros Profissionais da Saúde",'[1]TCE - ANEXO III - Preencher'!F338)</f>
        <v>3 - Administrativo</v>
      </c>
      <c r="F329" s="13" t="str">
        <f>'[1]TCE - ANEXO III - Preencher'!G338</f>
        <v>4110-10</v>
      </c>
      <c r="G329" s="14" t="str">
        <f>IF('[1]TCE - ANEXO III - Preencher'!H338="","",'[1]TCE - ANEXO III - Preencher'!H338)</f>
        <v>08/2021</v>
      </c>
      <c r="H329" s="15">
        <f>'[1]TCE - ANEXO III - Preencher'!I338</f>
        <v>0</v>
      </c>
      <c r="I329" s="15">
        <f>'[1]TCE - ANEXO III - Preencher'!J338</f>
        <v>93.492000000000004</v>
      </c>
      <c r="J329" s="15">
        <f>'[1]TCE - ANEXO III - Preencher'!K338</f>
        <v>0</v>
      </c>
      <c r="K329" s="16">
        <f>'[1]TCE - ANEXO III - Preencher'!L338</f>
        <v>340.61</v>
      </c>
      <c r="L329" s="16">
        <f>'[1]TCE - ANEXO III - Preencher'!M338</f>
        <v>22.26</v>
      </c>
      <c r="M329" s="16">
        <f t="shared" si="31"/>
        <v>318.35000000000002</v>
      </c>
      <c r="N329" s="16">
        <f>'[1]TCE - ANEXO III - Preencher'!O338</f>
        <v>1.35</v>
      </c>
      <c r="O329" s="16">
        <f>'[1]TCE - ANEXO III - Preencher'!P338</f>
        <v>0</v>
      </c>
      <c r="P329" s="17">
        <f t="shared" si="32"/>
        <v>1.35</v>
      </c>
      <c r="Q329" s="16">
        <f>'[1]TCE - ANEXO III - Preencher'!R338</f>
        <v>229.55</v>
      </c>
      <c r="R329" s="16">
        <f>'[1]TCE - ANEXO III - Preencher'!S338</f>
        <v>66.78</v>
      </c>
      <c r="S329" s="17">
        <f t="shared" si="33"/>
        <v>162.77000000000001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575.9620000000001</v>
      </c>
    </row>
    <row r="330" spans="1:28" s="4" customFormat="1" x14ac:dyDescent="0.2">
      <c r="A330" s="9">
        <f>IFERROR(VLOOKUP(B330,'[1]DADOS (OCULTAR)'!$P$3:$R$91,3,0),"")</f>
        <v>9039744000275</v>
      </c>
      <c r="B330" s="10" t="str">
        <f>'[1]TCE - ANEXO III - Preencher'!C339</f>
        <v>HOSPITAL MIGUEL ARRAES</v>
      </c>
      <c r="C330" s="11"/>
      <c r="D330" s="12" t="str">
        <f>'[1]TCE - ANEXO III - Preencher'!E339</f>
        <v>ENOQUE DE SOUZA SILVA</v>
      </c>
      <c r="E330" s="10" t="str">
        <f>IF('[1]TCE - ANEXO III - Preencher'!F339="4 - Assistência Odontológica","2 - Outros Profissionais da Saúde",'[1]TCE - ANEXO III - Preencher'!F339)</f>
        <v>3 - Administrativo</v>
      </c>
      <c r="F330" s="13" t="str">
        <f>'[1]TCE - ANEXO III - Preencher'!G339</f>
        <v>5174-10</v>
      </c>
      <c r="G330" s="14" t="str">
        <f>IF('[1]TCE - ANEXO III - Preencher'!H339="","",'[1]TCE - ANEXO III - Preencher'!H339)</f>
        <v>08/2021</v>
      </c>
      <c r="H330" s="15">
        <f>'[1]TCE - ANEXO III - Preencher'!I339</f>
        <v>0</v>
      </c>
      <c r="I330" s="15">
        <f>'[1]TCE - ANEXO III - Preencher'!J339</f>
        <v>93.492000000000004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1.35</v>
      </c>
      <c r="O330" s="16">
        <f>'[1]TCE - ANEXO III - Preencher'!P339</f>
        <v>0</v>
      </c>
      <c r="P330" s="17">
        <f t="shared" si="32"/>
        <v>1.35</v>
      </c>
      <c r="Q330" s="16">
        <f>'[1]TCE - ANEXO III - Preencher'!R339</f>
        <v>331.55</v>
      </c>
      <c r="R330" s="16">
        <f>'[1]TCE - ANEXO III - Preencher'!S339</f>
        <v>66.78</v>
      </c>
      <c r="S330" s="17">
        <f t="shared" si="33"/>
        <v>264.77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359.61199999999997</v>
      </c>
    </row>
    <row r="331" spans="1:28" s="4" customFormat="1" x14ac:dyDescent="0.2">
      <c r="A331" s="9">
        <f>IFERROR(VLOOKUP(B331,'[1]DADOS (OCULTAR)'!$P$3:$R$91,3,0),"")</f>
        <v>9039744000275</v>
      </c>
      <c r="B331" s="10" t="str">
        <f>'[1]TCE - ANEXO III - Preencher'!C340</f>
        <v>HOSPITAL MIGUEL ARRAES</v>
      </c>
      <c r="C331" s="11"/>
      <c r="D331" s="12" t="str">
        <f>'[1]TCE - ANEXO III - Preencher'!E340</f>
        <v>ERICA FELIX DA SILVA</v>
      </c>
      <c r="E331" s="10" t="str">
        <f>IF('[1]TCE - ANEXO III - Preencher'!F340="4 - Assistência Odontológica","2 - Outros Profissionais da Saúde",'[1]TCE - ANEXO III - Preencher'!F340)</f>
        <v>3 - Administrativo</v>
      </c>
      <c r="F331" s="13" t="str">
        <f>'[1]TCE - ANEXO III - Preencher'!G340</f>
        <v>5163-45</v>
      </c>
      <c r="G331" s="14" t="str">
        <f>IF('[1]TCE - ANEXO III - Preencher'!H340="","",'[1]TCE - ANEXO III - Preencher'!H340)</f>
        <v>08/2021</v>
      </c>
      <c r="H331" s="15">
        <f>'[1]TCE - ANEXO III - Preencher'!I340</f>
        <v>0</v>
      </c>
      <c r="I331" s="15">
        <f>'[1]TCE - ANEXO III - Preencher'!J340</f>
        <v>110.6808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1.35</v>
      </c>
      <c r="O331" s="16">
        <f>'[1]TCE - ANEXO III - Preencher'!P340</f>
        <v>0</v>
      </c>
      <c r="P331" s="17">
        <f t="shared" si="32"/>
        <v>1.35</v>
      </c>
      <c r="Q331" s="16">
        <f>'[1]TCE - ANEXO III - Preencher'!R340</f>
        <v>168.35</v>
      </c>
      <c r="R331" s="16">
        <f>'[1]TCE - ANEXO III - Preencher'!S340</f>
        <v>66.599999999999994</v>
      </c>
      <c r="S331" s="17">
        <f t="shared" si="33"/>
        <v>101.75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213.7808</v>
      </c>
    </row>
    <row r="332" spans="1:28" s="4" customFormat="1" x14ac:dyDescent="0.2">
      <c r="A332" s="9">
        <f>IFERROR(VLOOKUP(B332,'[1]DADOS (OCULTAR)'!$P$3:$R$91,3,0),"")</f>
        <v>9039744000275</v>
      </c>
      <c r="B332" s="10" t="str">
        <f>'[1]TCE - ANEXO III - Preencher'!C341</f>
        <v>HOSPITAL MIGUEL ARRAES</v>
      </c>
      <c r="C332" s="11"/>
      <c r="D332" s="12" t="str">
        <f>'[1]TCE - ANEXO III - Preencher'!E341</f>
        <v>ERIKA ALVES MARINHO DE ANDRADE</v>
      </c>
      <c r="E332" s="10" t="str">
        <f>IF('[1]TCE - ANEXO III - Preencher'!F341="4 - Assistência Odontológica","2 - Outros Profissionais da Saúde",'[1]TCE - ANEXO III - Preencher'!F341)</f>
        <v>2 - Outros Profissionais da Saúde</v>
      </c>
      <c r="F332" s="13" t="str">
        <f>'[1]TCE - ANEXO III - Preencher'!G341</f>
        <v>2236-05</v>
      </c>
      <c r="G332" s="14" t="str">
        <f>IF('[1]TCE - ANEXO III - Preencher'!H341="","",'[1]TCE - ANEXO III - Preencher'!H341)</f>
        <v>08/2021</v>
      </c>
      <c r="H332" s="15">
        <f>'[1]TCE - ANEXO III - Preencher'!I341</f>
        <v>0</v>
      </c>
      <c r="I332" s="15">
        <f>'[1]TCE - ANEXO III - Preencher'!J341</f>
        <v>180.07839999999999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2.84</v>
      </c>
      <c r="O332" s="16">
        <f>'[1]TCE - ANEXO III - Preencher'!P341</f>
        <v>0</v>
      </c>
      <c r="P332" s="17">
        <f t="shared" si="32"/>
        <v>2.84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182.91839999999999</v>
      </c>
    </row>
    <row r="333" spans="1:28" s="4" customFormat="1" x14ac:dyDescent="0.2">
      <c r="A333" s="9">
        <f>IFERROR(VLOOKUP(B333,'[1]DADOS (OCULTAR)'!$P$3:$R$91,3,0),"")</f>
        <v>9039744000275</v>
      </c>
      <c r="B333" s="10" t="str">
        <f>'[1]TCE - ANEXO III - Preencher'!C342</f>
        <v>HOSPITAL MIGUEL ARRAES</v>
      </c>
      <c r="C333" s="11"/>
      <c r="D333" s="12" t="str">
        <f>'[1]TCE - ANEXO III - Preencher'!E342</f>
        <v>ERIKA DA SILVA CUNHA RODRIGUES</v>
      </c>
      <c r="E333" s="10" t="str">
        <f>IF('[1]TCE - ANEXO III - Preencher'!F342="4 - Assistência Odontológica","2 - Outros Profissionais da Saúde",'[1]TCE - ANEXO III - Preencher'!F342)</f>
        <v>2 - Outros Profissionais da Saúde</v>
      </c>
      <c r="F333" s="13" t="str">
        <f>'[1]TCE - ANEXO III - Preencher'!G342</f>
        <v>2235-05</v>
      </c>
      <c r="G333" s="14" t="str">
        <f>IF('[1]TCE - ANEXO III - Preencher'!H342="","",'[1]TCE - ANEXO III - Preencher'!H342)</f>
        <v>08/2021</v>
      </c>
      <c r="H333" s="15">
        <f>'[1]TCE - ANEXO III - Preencher'!I342</f>
        <v>0</v>
      </c>
      <c r="I333" s="15">
        <f>'[1]TCE - ANEXO III - Preencher'!J342</f>
        <v>415.27600000000001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2.84</v>
      </c>
      <c r="O333" s="16">
        <f>'[1]TCE - ANEXO III - Preencher'!P342</f>
        <v>0</v>
      </c>
      <c r="P333" s="17">
        <f t="shared" si="32"/>
        <v>2.84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418.11599999999999</v>
      </c>
    </row>
    <row r="334" spans="1:28" s="4" customFormat="1" x14ac:dyDescent="0.2">
      <c r="A334" s="9">
        <f>IFERROR(VLOOKUP(B334,'[1]DADOS (OCULTAR)'!$P$3:$R$91,3,0),"")</f>
        <v>9039744000275</v>
      </c>
      <c r="B334" s="10" t="str">
        <f>'[1]TCE - ANEXO III - Preencher'!C343</f>
        <v>HOSPITAL MIGUEL ARRAES</v>
      </c>
      <c r="C334" s="11"/>
      <c r="D334" s="12" t="str">
        <f>'[1]TCE - ANEXO III - Preencher'!E343</f>
        <v>ERIKA FERREIRA DE LIMA</v>
      </c>
      <c r="E334" s="10" t="str">
        <f>IF('[1]TCE - ANEXO III - Preencher'!F343="4 - Assistência Odontológica","2 - Outros Profissionais da Saúde",'[1]TCE - ANEXO III - Preencher'!F343)</f>
        <v>2 - Outros Profissionais da Saúde</v>
      </c>
      <c r="F334" s="13" t="str">
        <f>'[1]TCE - ANEXO III - Preencher'!G343</f>
        <v>5152-05</v>
      </c>
      <c r="G334" s="14" t="str">
        <f>IF('[1]TCE - ANEXO III - Preencher'!H343="","",'[1]TCE - ANEXO III - Preencher'!H343)</f>
        <v>08/2021</v>
      </c>
      <c r="H334" s="15">
        <f>'[1]TCE - ANEXO III - Preencher'!I343</f>
        <v>0</v>
      </c>
      <c r="I334" s="15">
        <f>'[1]TCE - ANEXO III - Preencher'!J343</f>
        <v>121.44880000000001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1.35</v>
      </c>
      <c r="O334" s="16">
        <f>'[1]TCE - ANEXO III - Preencher'!P343</f>
        <v>0</v>
      </c>
      <c r="P334" s="17">
        <f t="shared" si="32"/>
        <v>1.35</v>
      </c>
      <c r="Q334" s="16">
        <f>'[1]TCE - ANEXO III - Preencher'!R343</f>
        <v>158.15</v>
      </c>
      <c r="R334" s="16">
        <f>'[1]TCE - ANEXO III - Preencher'!S343</f>
        <v>71.400000000000006</v>
      </c>
      <c r="S334" s="17">
        <f t="shared" si="33"/>
        <v>86.75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209.5488</v>
      </c>
    </row>
    <row r="335" spans="1:28" s="4" customFormat="1" x14ac:dyDescent="0.2">
      <c r="A335" s="9">
        <f>IFERROR(VLOOKUP(B335,'[1]DADOS (OCULTAR)'!$P$3:$R$91,3,0),"")</f>
        <v>9039744000275</v>
      </c>
      <c r="B335" s="10" t="str">
        <f>'[1]TCE - ANEXO III - Preencher'!C344</f>
        <v>HOSPITAL MIGUEL ARRAES</v>
      </c>
      <c r="C335" s="11"/>
      <c r="D335" s="12" t="str">
        <f>'[1]TCE - ANEXO III - Preencher'!E344</f>
        <v>ERIKA KARINA SOUZA LIRA</v>
      </c>
      <c r="E335" s="10" t="str">
        <f>IF('[1]TCE - ANEXO III - Preencher'!F344="4 - Assistência Odontológica","2 - Outros Profissionais da Saúde",'[1]TCE - ANEXO III - Preencher'!F344)</f>
        <v>2 - Outros Profissionais da Saúde</v>
      </c>
      <c r="F335" s="13" t="str">
        <f>'[1]TCE - ANEXO III - Preencher'!G344</f>
        <v>3222-05</v>
      </c>
      <c r="G335" s="14" t="str">
        <f>IF('[1]TCE - ANEXO III - Preencher'!H344="","",'[1]TCE - ANEXO III - Preencher'!H344)</f>
        <v>08/2021</v>
      </c>
      <c r="H335" s="15">
        <f>'[1]TCE - ANEXO III - Preencher'!I344</f>
        <v>0</v>
      </c>
      <c r="I335" s="15">
        <f>'[1]TCE - ANEXO III - Preencher'!J344</f>
        <v>137.15520000000001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1.35</v>
      </c>
      <c r="O335" s="16">
        <f>'[1]TCE - ANEXO III - Preencher'!P344</f>
        <v>0</v>
      </c>
      <c r="P335" s="17">
        <f t="shared" si="32"/>
        <v>1.35</v>
      </c>
      <c r="Q335" s="16">
        <f>'[1]TCE - ANEXO III - Preencher'!R344</f>
        <v>168.35</v>
      </c>
      <c r="R335" s="16">
        <f>'[1]TCE - ANEXO III - Preencher'!S344</f>
        <v>67.47</v>
      </c>
      <c r="S335" s="17">
        <f t="shared" si="33"/>
        <v>100.88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239.3852</v>
      </c>
    </row>
    <row r="336" spans="1:28" s="4" customFormat="1" x14ac:dyDescent="0.2">
      <c r="A336" s="9">
        <f>IFERROR(VLOOKUP(B336,'[1]DADOS (OCULTAR)'!$P$3:$R$91,3,0),"")</f>
        <v>9039744000275</v>
      </c>
      <c r="B336" s="10" t="str">
        <f>'[1]TCE - ANEXO III - Preencher'!C345</f>
        <v>HOSPITAL MIGUEL ARRAES</v>
      </c>
      <c r="C336" s="11"/>
      <c r="D336" s="12" t="str">
        <f>'[1]TCE - ANEXO III - Preencher'!E345</f>
        <v>ERIKA RUBIANA CORDEIRO TEIXEIRA DE SALES</v>
      </c>
      <c r="E336" s="10" t="str">
        <f>IF('[1]TCE - ANEXO III - Preencher'!F345="4 - Assistência Odontológica","2 - Outros Profissionais da Saúde",'[1]TCE - ANEXO III - Preencher'!F345)</f>
        <v>3 - Administrativo</v>
      </c>
      <c r="F336" s="13" t="str">
        <f>'[1]TCE - ANEXO III - Preencher'!G345</f>
        <v>4110-10</v>
      </c>
      <c r="G336" s="14" t="str">
        <f>IF('[1]TCE - ANEXO III - Preencher'!H345="","",'[1]TCE - ANEXO III - Preencher'!H345)</f>
        <v>08/2021</v>
      </c>
      <c r="H336" s="15">
        <f>'[1]TCE - ANEXO III - Preencher'!I345</f>
        <v>0</v>
      </c>
      <c r="I336" s="15">
        <f>'[1]TCE - ANEXO III - Preencher'!J345</f>
        <v>156.79759999999999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1.35</v>
      </c>
      <c r="O336" s="16">
        <f>'[1]TCE - ANEXO III - Preencher'!P345</f>
        <v>0</v>
      </c>
      <c r="P336" s="17">
        <f t="shared" si="32"/>
        <v>1.35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158.14759999999998</v>
      </c>
    </row>
    <row r="337" spans="1:28" s="4" customFormat="1" x14ac:dyDescent="0.2">
      <c r="A337" s="9">
        <f>IFERROR(VLOOKUP(B337,'[1]DADOS (OCULTAR)'!$P$3:$R$91,3,0),"")</f>
        <v>9039744000275</v>
      </c>
      <c r="B337" s="10" t="str">
        <f>'[1]TCE - ANEXO III - Preencher'!C346</f>
        <v>HOSPITAL MIGUEL ARRAES</v>
      </c>
      <c r="C337" s="11"/>
      <c r="D337" s="12" t="str">
        <f>'[1]TCE - ANEXO III - Preencher'!E346</f>
        <v>ERINEIDE COSMO DE OLIVEIRA</v>
      </c>
      <c r="E337" s="10" t="str">
        <f>IF('[1]TCE - ANEXO III - Preencher'!F346="4 - Assistência Odontológica","2 - Outros Profissionais da Saúde",'[1]TCE - ANEXO III - Preencher'!F346)</f>
        <v>2 - Outros Profissionais da Saúde</v>
      </c>
      <c r="F337" s="13" t="str">
        <f>'[1]TCE - ANEXO III - Preencher'!G346</f>
        <v>5211-30</v>
      </c>
      <c r="G337" s="14" t="str">
        <f>IF('[1]TCE - ANEXO III - Preencher'!H346="","",'[1]TCE - ANEXO III - Preencher'!H346)</f>
        <v>08/2021</v>
      </c>
      <c r="H337" s="15">
        <f>'[1]TCE - ANEXO III - Preencher'!I346</f>
        <v>0</v>
      </c>
      <c r="I337" s="15">
        <f>'[1]TCE - ANEXO III - Preencher'!J346</f>
        <v>56.392000000000003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1.35</v>
      </c>
      <c r="O337" s="16">
        <f>'[1]TCE - ANEXO III - Preencher'!P346</f>
        <v>0</v>
      </c>
      <c r="P337" s="17">
        <f t="shared" si="32"/>
        <v>1.35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57.742000000000004</v>
      </c>
    </row>
    <row r="338" spans="1:28" s="4" customFormat="1" x14ac:dyDescent="0.2">
      <c r="A338" s="9">
        <f>IFERROR(VLOOKUP(B338,'[1]DADOS (OCULTAR)'!$P$3:$R$91,3,0),"")</f>
        <v>9039744000275</v>
      </c>
      <c r="B338" s="10" t="str">
        <f>'[1]TCE - ANEXO III - Preencher'!C347</f>
        <v>HOSPITAL MIGUEL ARRAES</v>
      </c>
      <c r="C338" s="11"/>
      <c r="D338" s="12" t="str">
        <f>'[1]TCE - ANEXO III - Preencher'!E347</f>
        <v>ERISTENDE DIEGO PEREIRA DOS SANTOS</v>
      </c>
      <c r="E338" s="10" t="str">
        <f>IF('[1]TCE - ANEXO III - Preencher'!F347="4 - Assistência Odontológica","2 - Outros Profissionais da Saúde",'[1]TCE - ANEXO III - Preencher'!F347)</f>
        <v>3 - Administrativo</v>
      </c>
      <c r="F338" s="13" t="str">
        <f>'[1]TCE - ANEXO III - Preencher'!G347</f>
        <v>5142-25</v>
      </c>
      <c r="G338" s="14" t="str">
        <f>IF('[1]TCE - ANEXO III - Preencher'!H347="","",'[1]TCE - ANEXO III - Preencher'!H347)</f>
        <v>08/2021</v>
      </c>
      <c r="H338" s="15">
        <f>'[1]TCE - ANEXO III - Preencher'!I347</f>
        <v>0</v>
      </c>
      <c r="I338" s="15">
        <f>'[1]TCE - ANEXO III - Preencher'!J347</f>
        <v>119.78879999999999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1.35</v>
      </c>
      <c r="O338" s="16">
        <f>'[1]TCE - ANEXO III - Preencher'!P347</f>
        <v>0</v>
      </c>
      <c r="P338" s="17">
        <f t="shared" si="32"/>
        <v>1.35</v>
      </c>
      <c r="Q338" s="16">
        <f>'[1]TCE - ANEXO III - Preencher'!R347</f>
        <v>158.15</v>
      </c>
      <c r="R338" s="16">
        <f>'[1]TCE - ANEXO III - Preencher'!S347</f>
        <v>66.599999999999994</v>
      </c>
      <c r="S338" s="17">
        <f t="shared" si="33"/>
        <v>91.550000000000011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212.68880000000001</v>
      </c>
    </row>
    <row r="339" spans="1:28" s="4" customFormat="1" x14ac:dyDescent="0.2">
      <c r="A339" s="9">
        <f>IFERROR(VLOOKUP(B339,'[1]DADOS (OCULTAR)'!$P$3:$R$91,3,0),"")</f>
        <v>9039744000275</v>
      </c>
      <c r="B339" s="10" t="str">
        <f>'[1]TCE - ANEXO III - Preencher'!C348</f>
        <v>HOSPITAL MIGUEL ARRAES</v>
      </c>
      <c r="C339" s="11"/>
      <c r="D339" s="12" t="str">
        <f>'[1]TCE - ANEXO III - Preencher'!E348</f>
        <v>ESDRAS FERNANDES DE AMORIM JUNIOR</v>
      </c>
      <c r="E339" s="10" t="str">
        <f>IF('[1]TCE - ANEXO III - Preencher'!F348="4 - Assistência Odontológica","2 - Outros Profissionais da Saúde",'[1]TCE - ANEXO III - Preencher'!F348)</f>
        <v>1 - Médico</v>
      </c>
      <c r="F339" s="13" t="str">
        <f>'[1]TCE - ANEXO III - Preencher'!G348</f>
        <v>2251-25</v>
      </c>
      <c r="G339" s="14" t="str">
        <f>IF('[1]TCE - ANEXO III - Preencher'!H348="","",'[1]TCE - ANEXO III - Preencher'!H348)</f>
        <v>08/2021</v>
      </c>
      <c r="H339" s="15">
        <f>'[1]TCE - ANEXO III - Preencher'!I348</f>
        <v>0</v>
      </c>
      <c r="I339" s="15">
        <f>'[1]TCE - ANEXO III - Preencher'!J348</f>
        <v>630.27279999999996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10.85</v>
      </c>
      <c r="O339" s="16">
        <f>'[1]TCE - ANEXO III - Preencher'!P348</f>
        <v>0</v>
      </c>
      <c r="P339" s="17">
        <f t="shared" si="32"/>
        <v>10.85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641.12279999999998</v>
      </c>
    </row>
    <row r="340" spans="1:28" s="4" customFormat="1" x14ac:dyDescent="0.2">
      <c r="A340" s="9">
        <f>IFERROR(VLOOKUP(B340,'[1]DADOS (OCULTAR)'!$P$3:$R$91,3,0),"")</f>
        <v>9039744000275</v>
      </c>
      <c r="B340" s="10" t="str">
        <f>'[1]TCE - ANEXO III - Preencher'!C349</f>
        <v>HOSPITAL MIGUEL ARRAES</v>
      </c>
      <c r="C340" s="11"/>
      <c r="D340" s="12" t="str">
        <f>'[1]TCE - ANEXO III - Preencher'!E349</f>
        <v xml:space="preserve">ESEQUIEL AMARO DA SILVA </v>
      </c>
      <c r="E340" s="10" t="str">
        <f>IF('[1]TCE - ANEXO III - Preencher'!F349="4 - Assistência Odontológica","2 - Outros Profissionais da Saúde",'[1]TCE - ANEXO III - Preencher'!F349)</f>
        <v>3 - Administrativo</v>
      </c>
      <c r="F340" s="13" t="str">
        <f>'[1]TCE - ANEXO III - Preencher'!G349</f>
        <v>5174-10</v>
      </c>
      <c r="G340" s="14" t="str">
        <f>IF('[1]TCE - ANEXO III - Preencher'!H349="","",'[1]TCE - ANEXO III - Preencher'!H349)</f>
        <v>08/2021</v>
      </c>
      <c r="H340" s="15">
        <f>'[1]TCE - ANEXO III - Preencher'!I349</f>
        <v>0</v>
      </c>
      <c r="I340" s="15">
        <f>'[1]TCE - ANEXO III - Preencher'!J349</f>
        <v>104.8104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1.35</v>
      </c>
      <c r="O340" s="16">
        <f>'[1]TCE - ANEXO III - Preencher'!P349</f>
        <v>0</v>
      </c>
      <c r="P340" s="17">
        <f t="shared" si="32"/>
        <v>1.35</v>
      </c>
      <c r="Q340" s="16">
        <f>'[1]TCE - ANEXO III - Preencher'!R349</f>
        <v>168.35</v>
      </c>
      <c r="R340" s="16">
        <f>'[1]TCE - ANEXO III - Preencher'!S349</f>
        <v>66.78</v>
      </c>
      <c r="S340" s="17">
        <f t="shared" si="33"/>
        <v>101.57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207.73039999999997</v>
      </c>
    </row>
    <row r="341" spans="1:28" s="4" customFormat="1" x14ac:dyDescent="0.2">
      <c r="A341" s="9">
        <f>IFERROR(VLOOKUP(B341,'[1]DADOS (OCULTAR)'!$P$3:$R$91,3,0),"")</f>
        <v>9039744000275</v>
      </c>
      <c r="B341" s="10" t="str">
        <f>'[1]TCE - ANEXO III - Preencher'!C350</f>
        <v>HOSPITAL MIGUEL ARRAES</v>
      </c>
      <c r="C341" s="11"/>
      <c r="D341" s="12" t="str">
        <f>'[1]TCE - ANEXO III - Preencher'!E350</f>
        <v>ESTELA MARIA RIBEIRO DA SILVA</v>
      </c>
      <c r="E341" s="10" t="str">
        <f>IF('[1]TCE - ANEXO III - Preencher'!F350="4 - Assistência Odontológica","2 - Outros Profissionais da Saúde",'[1]TCE - ANEXO III - Preencher'!F350)</f>
        <v>2 - Outros Profissionais da Saúde</v>
      </c>
      <c r="F341" s="13" t="str">
        <f>'[1]TCE - ANEXO III - Preencher'!G350</f>
        <v>3222-05</v>
      </c>
      <c r="G341" s="14" t="str">
        <f>IF('[1]TCE - ANEXO III - Preencher'!H350="","",'[1]TCE - ANEXO III - Preencher'!H350)</f>
        <v>08/2021</v>
      </c>
      <c r="H341" s="15">
        <f>'[1]TCE - ANEXO III - Preencher'!I350</f>
        <v>0</v>
      </c>
      <c r="I341" s="15">
        <f>'[1]TCE - ANEXO III - Preencher'!J350</f>
        <v>148.17920000000001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1.35</v>
      </c>
      <c r="O341" s="16">
        <f>'[1]TCE - ANEXO III - Preencher'!P350</f>
        <v>0</v>
      </c>
      <c r="P341" s="17">
        <f t="shared" si="32"/>
        <v>1.35</v>
      </c>
      <c r="Q341" s="16">
        <f>'[1]TCE - ANEXO III - Preencher'!R350</f>
        <v>168.35</v>
      </c>
      <c r="R341" s="16">
        <f>'[1]TCE - ANEXO III - Preencher'!S350</f>
        <v>65.319999999999993</v>
      </c>
      <c r="S341" s="17">
        <f t="shared" si="33"/>
        <v>103.03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252.5592</v>
      </c>
    </row>
    <row r="342" spans="1:28" s="4" customFormat="1" x14ac:dyDescent="0.2">
      <c r="A342" s="9">
        <f>IFERROR(VLOOKUP(B342,'[1]DADOS (OCULTAR)'!$P$3:$R$91,3,0),"")</f>
        <v>9039744000275</v>
      </c>
      <c r="B342" s="10" t="str">
        <f>'[1]TCE - ANEXO III - Preencher'!C351</f>
        <v>HOSPITAL MIGUEL ARRAES</v>
      </c>
      <c r="C342" s="11"/>
      <c r="D342" s="12" t="str">
        <f>'[1]TCE - ANEXO III - Preencher'!E351</f>
        <v>ESTERFANIA MOURA DA SILVA</v>
      </c>
      <c r="E342" s="10" t="str">
        <f>IF('[1]TCE - ANEXO III - Preencher'!F351="4 - Assistência Odontológica","2 - Outros Profissionais da Saúde",'[1]TCE - ANEXO III - Preencher'!F351)</f>
        <v>2 - Outros Profissionais da Saúde</v>
      </c>
      <c r="F342" s="13" t="str">
        <f>'[1]TCE - ANEXO III - Preencher'!G351</f>
        <v>2236-05</v>
      </c>
      <c r="G342" s="14" t="str">
        <f>IF('[1]TCE - ANEXO III - Preencher'!H351="","",'[1]TCE - ANEXO III - Preencher'!H351)</f>
        <v>08/2021</v>
      </c>
      <c r="H342" s="15">
        <f>'[1]TCE - ANEXO III - Preencher'!I351</f>
        <v>0</v>
      </c>
      <c r="I342" s="15">
        <f>'[1]TCE - ANEXO III - Preencher'!J351</f>
        <v>182.7672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2.84</v>
      </c>
      <c r="O342" s="16">
        <f>'[1]TCE - ANEXO III - Preencher'!P351</f>
        <v>0</v>
      </c>
      <c r="P342" s="17">
        <f t="shared" si="32"/>
        <v>2.84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185.60720000000001</v>
      </c>
    </row>
    <row r="343" spans="1:28" s="4" customFormat="1" x14ac:dyDescent="0.2">
      <c r="A343" s="9">
        <f>IFERROR(VLOOKUP(B343,'[1]DADOS (OCULTAR)'!$P$3:$R$91,3,0),"")</f>
        <v>9039744000275</v>
      </c>
      <c r="B343" s="10" t="str">
        <f>'[1]TCE - ANEXO III - Preencher'!C352</f>
        <v>HOSPITAL MIGUEL ARRAES</v>
      </c>
      <c r="C343" s="11"/>
      <c r="D343" s="12" t="str">
        <f>'[1]TCE - ANEXO III - Preencher'!E352</f>
        <v>ESTHER DIAS DO NASCIMENTO DOS SANTOS</v>
      </c>
      <c r="E343" s="10" t="str">
        <f>IF('[1]TCE - ANEXO III - Preencher'!F352="4 - Assistência Odontológica","2 - Outros Profissionais da Saúde",'[1]TCE - ANEXO III - Preencher'!F352)</f>
        <v>2 - Outros Profissionais da Saúde</v>
      </c>
      <c r="F343" s="13" t="str">
        <f>'[1]TCE - ANEXO III - Preencher'!G352</f>
        <v>2236-05</v>
      </c>
      <c r="G343" s="14" t="str">
        <f>IF('[1]TCE - ANEXO III - Preencher'!H352="","",'[1]TCE - ANEXO III - Preencher'!H352)</f>
        <v>08/2021</v>
      </c>
      <c r="H343" s="15">
        <f>'[1]TCE - ANEXO III - Preencher'!I352</f>
        <v>0</v>
      </c>
      <c r="I343" s="15">
        <f>'[1]TCE - ANEXO III - Preencher'!J352</f>
        <v>172.83439999999999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2.84</v>
      </c>
      <c r="O343" s="16">
        <f>'[1]TCE - ANEXO III - Preencher'!P352</f>
        <v>0</v>
      </c>
      <c r="P343" s="17">
        <f t="shared" si="32"/>
        <v>2.84</v>
      </c>
      <c r="Q343" s="16">
        <f>'[1]TCE - ANEXO III - Preencher'!R352</f>
        <v>158.15</v>
      </c>
      <c r="R343" s="16">
        <f>'[1]TCE - ANEXO III - Preencher'!S352</f>
        <v>76.41</v>
      </c>
      <c r="S343" s="17">
        <f t="shared" si="33"/>
        <v>81.740000000000009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257.4144</v>
      </c>
    </row>
    <row r="344" spans="1:28" s="4" customFormat="1" x14ac:dyDescent="0.2">
      <c r="A344" s="9">
        <f>IFERROR(VLOOKUP(B344,'[1]DADOS (OCULTAR)'!$P$3:$R$91,3,0),"")</f>
        <v>9039744000275</v>
      </c>
      <c r="B344" s="10" t="str">
        <f>'[1]TCE - ANEXO III - Preencher'!C353</f>
        <v>HOSPITAL MIGUEL ARRAES</v>
      </c>
      <c r="C344" s="11"/>
      <c r="D344" s="12" t="str">
        <f>'[1]TCE - ANEXO III - Preencher'!E353</f>
        <v>ETIENE EIRE OLIVEIRA DA SILVA</v>
      </c>
      <c r="E344" s="10" t="str">
        <f>IF('[1]TCE - ANEXO III - Preencher'!F353="4 - Assistência Odontológica","2 - Outros Profissionais da Saúde",'[1]TCE - ANEXO III - Preencher'!F353)</f>
        <v>2 - Outros Profissionais da Saúde</v>
      </c>
      <c r="F344" s="13" t="str">
        <f>'[1]TCE - ANEXO III - Preencher'!G353</f>
        <v>3222-05</v>
      </c>
      <c r="G344" s="14" t="str">
        <f>IF('[1]TCE - ANEXO III - Preencher'!H353="","",'[1]TCE - ANEXO III - Preencher'!H353)</f>
        <v>08/2021</v>
      </c>
      <c r="H344" s="15">
        <f>'[1]TCE - ANEXO III - Preencher'!I353</f>
        <v>0</v>
      </c>
      <c r="I344" s="15">
        <f>'[1]TCE - ANEXO III - Preencher'!J353</f>
        <v>142.48240000000001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1.35</v>
      </c>
      <c r="O344" s="16">
        <f>'[1]TCE - ANEXO III - Preencher'!P353</f>
        <v>0</v>
      </c>
      <c r="P344" s="17">
        <f t="shared" si="32"/>
        <v>1.35</v>
      </c>
      <c r="Q344" s="16">
        <f>'[1]TCE - ANEXO III - Preencher'!R353</f>
        <v>158.15</v>
      </c>
      <c r="R344" s="16">
        <f>'[1]TCE - ANEXO III - Preencher'!S353</f>
        <v>68</v>
      </c>
      <c r="S344" s="17">
        <f t="shared" si="33"/>
        <v>90.15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233.98240000000001</v>
      </c>
    </row>
    <row r="345" spans="1:28" s="4" customFormat="1" x14ac:dyDescent="0.2">
      <c r="A345" s="9">
        <f>IFERROR(VLOOKUP(B345,'[1]DADOS (OCULTAR)'!$P$3:$R$91,3,0),"")</f>
        <v>9039744000275</v>
      </c>
      <c r="B345" s="10" t="str">
        <f>'[1]TCE - ANEXO III - Preencher'!C354</f>
        <v>HOSPITAL MIGUEL ARRAES</v>
      </c>
      <c r="C345" s="11"/>
      <c r="D345" s="12" t="str">
        <f>'[1]TCE - ANEXO III - Preencher'!E354</f>
        <v>EUDES BEZERRA DE CASTILHO</v>
      </c>
      <c r="E345" s="10" t="str">
        <f>IF('[1]TCE - ANEXO III - Preencher'!F354="4 - Assistência Odontológica","2 - Outros Profissionais da Saúde",'[1]TCE - ANEXO III - Preencher'!F354)</f>
        <v>3 - Administrativo</v>
      </c>
      <c r="F345" s="13" t="str">
        <f>'[1]TCE - ANEXO III - Preencher'!G354</f>
        <v>5174-10</v>
      </c>
      <c r="G345" s="14" t="str">
        <f>IF('[1]TCE - ANEXO III - Preencher'!H354="","",'[1]TCE - ANEXO III - Preencher'!H354)</f>
        <v>08/2021</v>
      </c>
      <c r="H345" s="15">
        <f>'[1]TCE - ANEXO III - Preencher'!I354</f>
        <v>0</v>
      </c>
      <c r="I345" s="15">
        <f>'[1]TCE - ANEXO III - Preencher'!J354</f>
        <v>94.567999999999998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1.35</v>
      </c>
      <c r="O345" s="16">
        <f>'[1]TCE - ANEXO III - Preencher'!P354</f>
        <v>0</v>
      </c>
      <c r="P345" s="17">
        <f t="shared" si="32"/>
        <v>1.35</v>
      </c>
      <c r="Q345" s="16">
        <f>'[1]TCE - ANEXO III - Preencher'!R354</f>
        <v>168.35</v>
      </c>
      <c r="R345" s="16">
        <f>'[1]TCE - ANEXO III - Preencher'!S354</f>
        <v>66.78</v>
      </c>
      <c r="S345" s="17">
        <f t="shared" si="33"/>
        <v>101.57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197.488</v>
      </c>
    </row>
    <row r="346" spans="1:28" s="4" customFormat="1" x14ac:dyDescent="0.2">
      <c r="A346" s="9">
        <f>IFERROR(VLOOKUP(B346,'[1]DADOS (OCULTAR)'!$P$3:$R$91,3,0),"")</f>
        <v>9039744000275</v>
      </c>
      <c r="B346" s="10" t="str">
        <f>'[1]TCE - ANEXO III - Preencher'!C355</f>
        <v>HOSPITAL MIGUEL ARRAES</v>
      </c>
      <c r="C346" s="11"/>
      <c r="D346" s="12" t="str">
        <f>'[1]TCE - ANEXO III - Preencher'!E355</f>
        <v>EUGENIO SOARES LUSTOSA</v>
      </c>
      <c r="E346" s="10" t="str">
        <f>IF('[1]TCE - ANEXO III - Preencher'!F355="4 - Assistência Odontológica","2 - Outros Profissionais da Saúde",'[1]TCE - ANEXO III - Preencher'!F355)</f>
        <v>1 - Médico</v>
      </c>
      <c r="F346" s="13" t="str">
        <f>'[1]TCE - ANEXO III - Preencher'!G355</f>
        <v>2252-25</v>
      </c>
      <c r="G346" s="14" t="str">
        <f>IF('[1]TCE - ANEXO III - Preencher'!H355="","",'[1]TCE - ANEXO III - Preencher'!H355)</f>
        <v>08/2021</v>
      </c>
      <c r="H346" s="15">
        <f>'[1]TCE - ANEXO III - Preencher'!I355</f>
        <v>0</v>
      </c>
      <c r="I346" s="15">
        <f>'[1]TCE - ANEXO III - Preencher'!J355</f>
        <v>989.76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10.85</v>
      </c>
      <c r="O346" s="16">
        <f>'[1]TCE - ANEXO III - Preencher'!P355</f>
        <v>0</v>
      </c>
      <c r="P346" s="17">
        <f t="shared" si="32"/>
        <v>10.85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1000.61</v>
      </c>
    </row>
    <row r="347" spans="1:28" s="4" customFormat="1" x14ac:dyDescent="0.2">
      <c r="A347" s="9">
        <f>IFERROR(VLOOKUP(B347,'[1]DADOS (OCULTAR)'!$P$3:$R$91,3,0),"")</f>
        <v>9039744000275</v>
      </c>
      <c r="B347" s="10" t="str">
        <f>'[1]TCE - ANEXO III - Preencher'!C356</f>
        <v>HOSPITAL MIGUEL ARRAES</v>
      </c>
      <c r="C347" s="11"/>
      <c r="D347" s="12" t="str">
        <f>'[1]TCE - ANEXO III - Preencher'!E356</f>
        <v>EUNIVALDO FERNANDES DE HOLANDA</v>
      </c>
      <c r="E347" s="10" t="str">
        <f>IF('[1]TCE - ANEXO III - Preencher'!F356="4 - Assistência Odontológica","2 - Outros Profissionais da Saúde",'[1]TCE - ANEXO III - Preencher'!F356)</f>
        <v>1 - Médico</v>
      </c>
      <c r="F347" s="13" t="str">
        <f>'[1]TCE - ANEXO III - Preencher'!G356</f>
        <v>2252-25</v>
      </c>
      <c r="G347" s="14" t="str">
        <f>IF('[1]TCE - ANEXO III - Preencher'!H356="","",'[1]TCE - ANEXO III - Preencher'!H356)</f>
        <v>08/2021</v>
      </c>
      <c r="H347" s="15">
        <f>'[1]TCE - ANEXO III - Preencher'!I356</f>
        <v>0</v>
      </c>
      <c r="I347" s="15">
        <f>'[1]TCE - ANEXO III - Preencher'!J356</f>
        <v>821.47520000000009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10.85</v>
      </c>
      <c r="O347" s="16">
        <f>'[1]TCE - ANEXO III - Preencher'!P356</f>
        <v>0</v>
      </c>
      <c r="P347" s="17">
        <f t="shared" si="32"/>
        <v>10.85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832.32520000000011</v>
      </c>
    </row>
    <row r="348" spans="1:28" s="4" customFormat="1" x14ac:dyDescent="0.2">
      <c r="A348" s="9">
        <f>IFERROR(VLOOKUP(B348,'[1]DADOS (OCULTAR)'!$P$3:$R$91,3,0),"")</f>
        <v>9039744000275</v>
      </c>
      <c r="B348" s="10" t="str">
        <f>'[1]TCE - ANEXO III - Preencher'!C357</f>
        <v>HOSPITAL MIGUEL ARRAES</v>
      </c>
      <c r="C348" s="11"/>
      <c r="D348" s="12" t="str">
        <f>'[1]TCE - ANEXO III - Preencher'!E357</f>
        <v>EVAIR OLIVEIRA DIAS</v>
      </c>
      <c r="E348" s="10" t="str">
        <f>IF('[1]TCE - ANEXO III - Preencher'!F357="4 - Assistência Odontológica","2 - Outros Profissionais da Saúde",'[1]TCE - ANEXO III - Preencher'!F357)</f>
        <v>3 - Administrativo</v>
      </c>
      <c r="F348" s="13" t="str">
        <f>'[1]TCE - ANEXO III - Preencher'!G357</f>
        <v>4110-10</v>
      </c>
      <c r="G348" s="14" t="str">
        <f>IF('[1]TCE - ANEXO III - Preencher'!H357="","",'[1]TCE - ANEXO III - Preencher'!H357)</f>
        <v>08/2021</v>
      </c>
      <c r="H348" s="15">
        <f>'[1]TCE - ANEXO III - Preencher'!I357</f>
        <v>0</v>
      </c>
      <c r="I348" s="15">
        <f>'[1]TCE - ANEXO III - Preencher'!J357</f>
        <v>89.033600000000007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1.35</v>
      </c>
      <c r="O348" s="16">
        <f>'[1]TCE - ANEXO III - Preencher'!P357</f>
        <v>0</v>
      </c>
      <c r="P348" s="17">
        <f t="shared" si="32"/>
        <v>1.35</v>
      </c>
      <c r="Q348" s="16">
        <f>'[1]TCE - ANEXO III - Preencher'!R357</f>
        <v>199.85</v>
      </c>
      <c r="R348" s="16">
        <f>'[1]TCE - ANEXO III - Preencher'!S357</f>
        <v>66.78</v>
      </c>
      <c r="S348" s="17">
        <f t="shared" si="33"/>
        <v>133.07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223.45359999999999</v>
      </c>
    </row>
    <row r="349" spans="1:28" s="4" customFormat="1" x14ac:dyDescent="0.2">
      <c r="A349" s="9">
        <f>IFERROR(VLOOKUP(B349,'[1]DADOS (OCULTAR)'!$P$3:$R$91,3,0),"")</f>
        <v>9039744000275</v>
      </c>
      <c r="B349" s="10" t="str">
        <f>'[1]TCE - ANEXO III - Preencher'!C358</f>
        <v>HOSPITAL MIGUEL ARRAES</v>
      </c>
      <c r="C349" s="11"/>
      <c r="D349" s="12" t="str">
        <f>'[1]TCE - ANEXO III - Preencher'!E358</f>
        <v>EVALDELANIA SOARES DA SILVA</v>
      </c>
      <c r="E349" s="10" t="str">
        <f>IF('[1]TCE - ANEXO III - Preencher'!F358="4 - Assistência Odontológica","2 - Outros Profissionais da Saúde",'[1]TCE - ANEXO III - Preencher'!F358)</f>
        <v>3 - Administrativo</v>
      </c>
      <c r="F349" s="13" t="str">
        <f>'[1]TCE - ANEXO III - Preencher'!G358</f>
        <v>5163-45</v>
      </c>
      <c r="G349" s="14" t="str">
        <f>IF('[1]TCE - ANEXO III - Preencher'!H358="","",'[1]TCE - ANEXO III - Preencher'!H358)</f>
        <v>08/2021</v>
      </c>
      <c r="H349" s="15">
        <f>'[1]TCE - ANEXO III - Preencher'!I358</f>
        <v>0</v>
      </c>
      <c r="I349" s="15">
        <f>'[1]TCE - ANEXO III - Preencher'!J358</f>
        <v>114.4936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1.35</v>
      </c>
      <c r="O349" s="16">
        <f>'[1]TCE - ANEXO III - Preencher'!P358</f>
        <v>0</v>
      </c>
      <c r="P349" s="17">
        <f t="shared" si="32"/>
        <v>1.35</v>
      </c>
      <c r="Q349" s="16">
        <f>'[1]TCE - ANEXO III - Preencher'!R358</f>
        <v>158.15</v>
      </c>
      <c r="R349" s="16">
        <f>'[1]TCE - ANEXO III - Preencher'!S358</f>
        <v>66.599999999999994</v>
      </c>
      <c r="S349" s="17">
        <f t="shared" si="33"/>
        <v>91.550000000000011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207.39359999999999</v>
      </c>
    </row>
    <row r="350" spans="1:28" s="4" customFormat="1" x14ac:dyDescent="0.2">
      <c r="A350" s="9">
        <f>IFERROR(VLOOKUP(B350,'[1]DADOS (OCULTAR)'!$P$3:$R$91,3,0),"")</f>
        <v>9039744000275</v>
      </c>
      <c r="B350" s="10" t="str">
        <f>'[1]TCE - ANEXO III - Preencher'!C359</f>
        <v>HOSPITAL MIGUEL ARRAES</v>
      </c>
      <c r="C350" s="11"/>
      <c r="D350" s="12" t="str">
        <f>'[1]TCE - ANEXO III - Preencher'!E359</f>
        <v>EVANDRO DE SOUZA AQUINO</v>
      </c>
      <c r="E350" s="10" t="str">
        <f>IF('[1]TCE - ANEXO III - Preencher'!F359="4 - Assistência Odontológica","2 - Outros Profissionais da Saúde",'[1]TCE - ANEXO III - Preencher'!F359)</f>
        <v>3 - Administrativo</v>
      </c>
      <c r="F350" s="13" t="str">
        <f>'[1]TCE - ANEXO III - Preencher'!G359</f>
        <v>5174-10</v>
      </c>
      <c r="G350" s="14" t="str">
        <f>IF('[1]TCE - ANEXO III - Preencher'!H359="","",'[1]TCE - ANEXO III - Preencher'!H359)</f>
        <v>08/2021</v>
      </c>
      <c r="H350" s="15">
        <f>'[1]TCE - ANEXO III - Preencher'!I359</f>
        <v>0</v>
      </c>
      <c r="I350" s="15">
        <f>'[1]TCE - ANEXO III - Preencher'!J359</f>
        <v>101.1992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1.35</v>
      </c>
      <c r="O350" s="16">
        <f>'[1]TCE - ANEXO III - Preencher'!P359</f>
        <v>0</v>
      </c>
      <c r="P350" s="17">
        <f t="shared" si="32"/>
        <v>1.35</v>
      </c>
      <c r="Q350" s="16">
        <f>'[1]TCE - ANEXO III - Preencher'!R359</f>
        <v>206.75</v>
      </c>
      <c r="R350" s="16">
        <f>'[1]TCE - ANEXO III - Preencher'!S359</f>
        <v>48.97</v>
      </c>
      <c r="S350" s="17">
        <f t="shared" si="33"/>
        <v>157.78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260.32920000000001</v>
      </c>
    </row>
    <row r="351" spans="1:28" s="4" customFormat="1" x14ac:dyDescent="0.2">
      <c r="A351" s="9">
        <f>IFERROR(VLOOKUP(B351,'[1]DADOS (OCULTAR)'!$P$3:$R$91,3,0),"")</f>
        <v>9039744000275</v>
      </c>
      <c r="B351" s="10" t="str">
        <f>'[1]TCE - ANEXO III - Preencher'!C360</f>
        <v>HOSPITAL MIGUEL ARRAES</v>
      </c>
      <c r="C351" s="11"/>
      <c r="D351" s="12" t="str">
        <f>'[1]TCE - ANEXO III - Preencher'!E360</f>
        <v>EVANIA RIBEIRO DA SILVA</v>
      </c>
      <c r="E351" s="10" t="str">
        <f>IF('[1]TCE - ANEXO III - Preencher'!F360="4 - Assistência Odontológica","2 - Outros Profissionais da Saúde",'[1]TCE - ANEXO III - Preencher'!F360)</f>
        <v>3 - Administrativo</v>
      </c>
      <c r="F351" s="13" t="str">
        <f>'[1]TCE - ANEXO III - Preencher'!G360</f>
        <v>4110-10</v>
      </c>
      <c r="G351" s="14" t="str">
        <f>IF('[1]TCE - ANEXO III - Preencher'!H360="","",'[1]TCE - ANEXO III - Preencher'!H360)</f>
        <v>08/2021</v>
      </c>
      <c r="H351" s="15">
        <f>'[1]TCE - ANEXO III - Preencher'!I360</f>
        <v>0</v>
      </c>
      <c r="I351" s="15">
        <f>'[1]TCE - ANEXO III - Preencher'!J360</f>
        <v>136.02959999999999</v>
      </c>
      <c r="J351" s="15">
        <f>'[1]TCE - ANEXO III - Preencher'!K360</f>
        <v>0</v>
      </c>
      <c r="K351" s="16">
        <f>'[1]TCE - ANEXO III - Preencher'!L360</f>
        <v>340.6</v>
      </c>
      <c r="L351" s="16">
        <f>'[1]TCE - ANEXO III - Preencher'!M360</f>
        <v>32.409999999999997</v>
      </c>
      <c r="M351" s="16">
        <f t="shared" si="31"/>
        <v>308.19000000000005</v>
      </c>
      <c r="N351" s="16">
        <f>'[1]TCE - ANEXO III - Preencher'!O360</f>
        <v>1.35</v>
      </c>
      <c r="O351" s="16">
        <f>'[1]TCE - ANEXO III - Preencher'!P360</f>
        <v>0</v>
      </c>
      <c r="P351" s="17">
        <f t="shared" si="32"/>
        <v>1.35</v>
      </c>
      <c r="Q351" s="16">
        <f>'[1]TCE - ANEXO III - Preencher'!R360</f>
        <v>209.15</v>
      </c>
      <c r="R351" s="16">
        <f>'[1]TCE - ANEXO III - Preencher'!S360</f>
        <v>97.22</v>
      </c>
      <c r="S351" s="17">
        <f t="shared" si="33"/>
        <v>111.93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557.4996000000001</v>
      </c>
    </row>
    <row r="352" spans="1:28" s="4" customFormat="1" x14ac:dyDescent="0.2">
      <c r="A352" s="9">
        <f>IFERROR(VLOOKUP(B352,'[1]DADOS (OCULTAR)'!$P$3:$R$91,3,0),"")</f>
        <v>9039744000275</v>
      </c>
      <c r="B352" s="10" t="str">
        <f>'[1]TCE - ANEXO III - Preencher'!C361</f>
        <v>HOSPITAL MIGUEL ARRAES</v>
      </c>
      <c r="C352" s="11"/>
      <c r="D352" s="12" t="str">
        <f>'[1]TCE - ANEXO III - Preencher'!E361</f>
        <v>EVELYN PRISCILLA CAVALCANTI DA ROCHA</v>
      </c>
      <c r="E352" s="10" t="str">
        <f>IF('[1]TCE - ANEXO III - Preencher'!F361="4 - Assistência Odontológica","2 - Outros Profissionais da Saúde",'[1]TCE - ANEXO III - Preencher'!F361)</f>
        <v>2 - Outros Profissionais da Saúde</v>
      </c>
      <c r="F352" s="13" t="str">
        <f>'[1]TCE - ANEXO III - Preencher'!G361</f>
        <v>3242-05</v>
      </c>
      <c r="G352" s="14" t="str">
        <f>IF('[1]TCE - ANEXO III - Preencher'!H361="","",'[1]TCE - ANEXO III - Preencher'!H361)</f>
        <v>08/2021</v>
      </c>
      <c r="H352" s="15">
        <f>'[1]TCE - ANEXO III - Preencher'!I361</f>
        <v>0</v>
      </c>
      <c r="I352" s="15">
        <f>'[1]TCE - ANEXO III - Preencher'!J361</f>
        <v>162.12639999999999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1.35</v>
      </c>
      <c r="O352" s="16">
        <f>'[1]TCE - ANEXO III - Preencher'!P361</f>
        <v>0</v>
      </c>
      <c r="P352" s="17">
        <f t="shared" si="32"/>
        <v>1.35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163.47639999999998</v>
      </c>
    </row>
    <row r="353" spans="1:28" s="4" customFormat="1" x14ac:dyDescent="0.2">
      <c r="A353" s="9">
        <f>IFERROR(VLOOKUP(B353,'[1]DADOS (OCULTAR)'!$P$3:$R$91,3,0),"")</f>
        <v>9039744000275</v>
      </c>
      <c r="B353" s="10" t="str">
        <f>'[1]TCE - ANEXO III - Preencher'!C362</f>
        <v>HOSPITAL MIGUEL ARRAES</v>
      </c>
      <c r="C353" s="11"/>
      <c r="D353" s="12" t="str">
        <f>'[1]TCE - ANEXO III - Preencher'!E362</f>
        <v>EVERALDO GUILHERME DA SILVA</v>
      </c>
      <c r="E353" s="10" t="str">
        <f>IF('[1]TCE - ANEXO III - Preencher'!F362="4 - Assistência Odontológica","2 - Outros Profissionais da Saúde",'[1]TCE - ANEXO III - Preencher'!F362)</f>
        <v>2 - Outros Profissionais da Saúde</v>
      </c>
      <c r="F353" s="13" t="str">
        <f>'[1]TCE - ANEXO III - Preencher'!G362</f>
        <v>3222-05</v>
      </c>
      <c r="G353" s="14" t="str">
        <f>IF('[1]TCE - ANEXO III - Preencher'!H362="","",'[1]TCE - ANEXO III - Preencher'!H362)</f>
        <v>08/2021</v>
      </c>
      <c r="H353" s="15">
        <f>'[1]TCE - ANEXO III - Preencher'!I362</f>
        <v>0</v>
      </c>
      <c r="I353" s="15">
        <f>'[1]TCE - ANEXO III - Preencher'!J362</f>
        <v>124.06480000000001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1.35</v>
      </c>
      <c r="O353" s="16">
        <f>'[1]TCE - ANEXO III - Preencher'!P362</f>
        <v>0</v>
      </c>
      <c r="P353" s="17">
        <f t="shared" si="32"/>
        <v>1.35</v>
      </c>
      <c r="Q353" s="16">
        <f>'[1]TCE - ANEXO III - Preencher'!R362</f>
        <v>270.65000000000003</v>
      </c>
      <c r="R353" s="16">
        <f>'[1]TCE - ANEXO III - Preencher'!S362</f>
        <v>47.2</v>
      </c>
      <c r="S353" s="17">
        <f t="shared" si="33"/>
        <v>223.45000000000005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348.86480000000006</v>
      </c>
    </row>
    <row r="354" spans="1:28" s="4" customFormat="1" x14ac:dyDescent="0.2">
      <c r="A354" s="9">
        <f>IFERROR(VLOOKUP(B354,'[1]DADOS (OCULTAR)'!$P$3:$R$91,3,0),"")</f>
        <v>9039744000275</v>
      </c>
      <c r="B354" s="10" t="str">
        <f>'[1]TCE - ANEXO III - Preencher'!C363</f>
        <v>HOSPITAL MIGUEL ARRAES</v>
      </c>
      <c r="C354" s="11"/>
      <c r="D354" s="12" t="str">
        <f>'[1]TCE - ANEXO III - Preencher'!E363</f>
        <v>EVERSON LUIZ DE ANDRADE</v>
      </c>
      <c r="E354" s="10" t="str">
        <f>IF('[1]TCE - ANEXO III - Preencher'!F363="4 - Assistência Odontológica","2 - Outros Profissionais da Saúde",'[1]TCE - ANEXO III - Preencher'!F363)</f>
        <v>2 - Outros Profissionais da Saúde</v>
      </c>
      <c r="F354" s="13" t="str">
        <f>'[1]TCE - ANEXO III - Preencher'!G363</f>
        <v>3241-15</v>
      </c>
      <c r="G354" s="14" t="str">
        <f>IF('[1]TCE - ANEXO III - Preencher'!H363="","",'[1]TCE - ANEXO III - Preencher'!H363)</f>
        <v>08/2021</v>
      </c>
      <c r="H354" s="15">
        <f>'[1]TCE - ANEXO III - Preencher'!I363</f>
        <v>0</v>
      </c>
      <c r="I354" s="15">
        <f>'[1]TCE - ANEXO III - Preencher'!J363</f>
        <v>285.40719999999999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1.35</v>
      </c>
      <c r="O354" s="16">
        <f>'[1]TCE - ANEXO III - Preencher'!P363</f>
        <v>0</v>
      </c>
      <c r="P354" s="17">
        <f t="shared" si="32"/>
        <v>1.35</v>
      </c>
      <c r="Q354" s="16">
        <f>'[1]TCE - ANEXO III - Preencher'!R363</f>
        <v>229.55</v>
      </c>
      <c r="R354" s="16">
        <f>'[1]TCE - ANEXO III - Preencher'!S363</f>
        <v>62.7</v>
      </c>
      <c r="S354" s="17">
        <f t="shared" si="33"/>
        <v>166.85000000000002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453.60720000000003</v>
      </c>
    </row>
    <row r="355" spans="1:28" s="4" customFormat="1" x14ac:dyDescent="0.2">
      <c r="A355" s="9">
        <f>IFERROR(VLOOKUP(B355,'[1]DADOS (OCULTAR)'!$P$3:$R$91,3,0),"")</f>
        <v>9039744000275</v>
      </c>
      <c r="B355" s="10" t="str">
        <f>'[1]TCE - ANEXO III - Preencher'!C364</f>
        <v>HOSPITAL MIGUEL ARRAES</v>
      </c>
      <c r="C355" s="11"/>
      <c r="D355" s="12" t="str">
        <f>'[1]TCE - ANEXO III - Preencher'!E364</f>
        <v>FABIANA CANDIDA DE SANTANA OLIVEIRA</v>
      </c>
      <c r="E355" s="10" t="str">
        <f>IF('[1]TCE - ANEXO III - Preencher'!F364="4 - Assistência Odontológica","2 - Outros Profissionais da Saúde",'[1]TCE - ANEXO III - Preencher'!F364)</f>
        <v>2 - Outros Profissionais da Saúde</v>
      </c>
      <c r="F355" s="13" t="str">
        <f>'[1]TCE - ANEXO III - Preencher'!G364</f>
        <v>3222-05</v>
      </c>
      <c r="G355" s="14" t="str">
        <f>IF('[1]TCE - ANEXO III - Preencher'!H364="","",'[1]TCE - ANEXO III - Preencher'!H364)</f>
        <v>08/2021</v>
      </c>
      <c r="H355" s="15">
        <f>'[1]TCE - ANEXO III - Preencher'!I364</f>
        <v>0</v>
      </c>
      <c r="I355" s="15">
        <f>'[1]TCE - ANEXO III - Preencher'!J364</f>
        <v>121.8192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1.35</v>
      </c>
      <c r="O355" s="16">
        <f>'[1]TCE - ANEXO III - Preencher'!P364</f>
        <v>0</v>
      </c>
      <c r="P355" s="17">
        <f t="shared" si="32"/>
        <v>1.35</v>
      </c>
      <c r="Q355" s="16">
        <f>'[1]TCE - ANEXO III - Preencher'!R364</f>
        <v>229.55</v>
      </c>
      <c r="R355" s="16">
        <f>'[1]TCE - ANEXO III - Preencher'!S364</f>
        <v>67.47</v>
      </c>
      <c r="S355" s="17">
        <f t="shared" si="33"/>
        <v>162.08000000000001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285.24919999999997</v>
      </c>
    </row>
    <row r="356" spans="1:28" s="4" customFormat="1" x14ac:dyDescent="0.2">
      <c r="A356" s="9">
        <f>IFERROR(VLOOKUP(B356,'[1]DADOS (OCULTAR)'!$P$3:$R$91,3,0),"")</f>
        <v>9039744000275</v>
      </c>
      <c r="B356" s="10" t="str">
        <f>'[1]TCE - ANEXO III - Preencher'!C365</f>
        <v>HOSPITAL MIGUEL ARRAES</v>
      </c>
      <c r="C356" s="11"/>
      <c r="D356" s="12" t="str">
        <f>'[1]TCE - ANEXO III - Preencher'!E365</f>
        <v>FABIANA FREIRES DA SILVA</v>
      </c>
      <c r="E356" s="10" t="str">
        <f>IF('[1]TCE - ANEXO III - Preencher'!F365="4 - Assistência Odontológica","2 - Outros Profissionais da Saúde",'[1]TCE - ANEXO III - Preencher'!F365)</f>
        <v>2 - Outros Profissionais da Saúde</v>
      </c>
      <c r="F356" s="13" t="str">
        <f>'[1]TCE - ANEXO III - Preencher'!G365</f>
        <v>3222-05</v>
      </c>
      <c r="G356" s="14" t="str">
        <f>IF('[1]TCE - ANEXO III - Preencher'!H365="","",'[1]TCE - ANEXO III - Preencher'!H365)</f>
        <v>08/2021</v>
      </c>
      <c r="H356" s="15">
        <f>'[1]TCE - ANEXO III - Preencher'!I365</f>
        <v>0</v>
      </c>
      <c r="I356" s="15">
        <f>'[1]TCE - ANEXO III - Preencher'!J365</f>
        <v>121.1952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1.35</v>
      </c>
      <c r="O356" s="16">
        <f>'[1]TCE - ANEXO III - Preencher'!P365</f>
        <v>0</v>
      </c>
      <c r="P356" s="17">
        <f t="shared" si="32"/>
        <v>1.35</v>
      </c>
      <c r="Q356" s="16">
        <f>'[1]TCE - ANEXO III - Preencher'!R365</f>
        <v>168.35</v>
      </c>
      <c r="R356" s="16">
        <f>'[1]TCE - ANEXO III - Preencher'!S365</f>
        <v>67.58</v>
      </c>
      <c r="S356" s="17">
        <f t="shared" si="33"/>
        <v>100.77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223.3152</v>
      </c>
    </row>
    <row r="357" spans="1:28" s="4" customFormat="1" x14ac:dyDescent="0.2">
      <c r="A357" s="9">
        <f>IFERROR(VLOOKUP(B357,'[1]DADOS (OCULTAR)'!$P$3:$R$91,3,0),"")</f>
        <v>9039744000275</v>
      </c>
      <c r="B357" s="10" t="str">
        <f>'[1]TCE - ANEXO III - Preencher'!C366</f>
        <v>HOSPITAL MIGUEL ARRAES</v>
      </c>
      <c r="C357" s="11"/>
      <c r="D357" s="12" t="str">
        <f>'[1]TCE - ANEXO III - Preencher'!E366</f>
        <v>FABIANA MICHELY DA SILVA FRANCA</v>
      </c>
      <c r="E357" s="10" t="str">
        <f>IF('[1]TCE - ANEXO III - Preencher'!F366="4 - Assistência Odontológica","2 - Outros Profissionais da Saúde",'[1]TCE - ANEXO III - Preencher'!F366)</f>
        <v>2 - Outros Profissionais da Saúde</v>
      </c>
      <c r="F357" s="13" t="str">
        <f>'[1]TCE - ANEXO III - Preencher'!G366</f>
        <v>3222-05</v>
      </c>
      <c r="G357" s="14" t="str">
        <f>IF('[1]TCE - ANEXO III - Preencher'!H366="","",'[1]TCE - ANEXO III - Preencher'!H366)</f>
        <v>08/2021</v>
      </c>
      <c r="H357" s="15">
        <f>'[1]TCE - ANEXO III - Preencher'!I366</f>
        <v>0</v>
      </c>
      <c r="I357" s="15">
        <f>'[1]TCE - ANEXO III - Preencher'!J366</f>
        <v>131.11920000000001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1.35</v>
      </c>
      <c r="O357" s="16">
        <f>'[1]TCE - ANEXO III - Preencher'!P366</f>
        <v>0</v>
      </c>
      <c r="P357" s="17">
        <f t="shared" si="32"/>
        <v>1.35</v>
      </c>
      <c r="Q357" s="16">
        <f>'[1]TCE - ANEXO III - Preencher'!R366</f>
        <v>168.35</v>
      </c>
      <c r="R357" s="16">
        <f>'[1]TCE - ANEXO III - Preencher'!S366</f>
        <v>61.18</v>
      </c>
      <c r="S357" s="17">
        <f t="shared" si="33"/>
        <v>107.16999999999999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239.63919999999999</v>
      </c>
    </row>
    <row r="358" spans="1:28" s="4" customFormat="1" x14ac:dyDescent="0.2">
      <c r="A358" s="9">
        <f>IFERROR(VLOOKUP(B358,'[1]DADOS (OCULTAR)'!$P$3:$R$91,3,0),"")</f>
        <v>9039744000275</v>
      </c>
      <c r="B358" s="10" t="str">
        <f>'[1]TCE - ANEXO III - Preencher'!C367</f>
        <v>HOSPITAL MIGUEL ARRAES</v>
      </c>
      <c r="C358" s="11"/>
      <c r="D358" s="12" t="str">
        <f>'[1]TCE - ANEXO III - Preencher'!E367</f>
        <v>FABIANA PONCIANO DA SILVA</v>
      </c>
      <c r="E358" s="10" t="str">
        <f>IF('[1]TCE - ANEXO III - Preencher'!F367="4 - Assistência Odontológica","2 - Outros Profissionais da Saúde",'[1]TCE - ANEXO III - Preencher'!F367)</f>
        <v>2 - Outros Profissionais da Saúde</v>
      </c>
      <c r="F358" s="13" t="str">
        <f>'[1]TCE - ANEXO III - Preencher'!G367</f>
        <v>3242-05</v>
      </c>
      <c r="G358" s="14" t="str">
        <f>IF('[1]TCE - ANEXO III - Preencher'!H367="","",'[1]TCE - ANEXO III - Preencher'!H367)</f>
        <v>08/2021</v>
      </c>
      <c r="H358" s="15">
        <f>'[1]TCE - ANEXO III - Preencher'!I367</f>
        <v>0</v>
      </c>
      <c r="I358" s="15">
        <f>'[1]TCE - ANEXO III - Preencher'!J367</f>
        <v>255.36799999999999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1.35</v>
      </c>
      <c r="O358" s="16">
        <f>'[1]TCE - ANEXO III - Preencher'!P367</f>
        <v>0</v>
      </c>
      <c r="P358" s="17">
        <f t="shared" si="32"/>
        <v>1.35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256.71800000000002</v>
      </c>
    </row>
    <row r="359" spans="1:28" s="4" customFormat="1" x14ac:dyDescent="0.2">
      <c r="A359" s="9">
        <f>IFERROR(VLOOKUP(B359,'[1]DADOS (OCULTAR)'!$P$3:$R$91,3,0),"")</f>
        <v>9039744000275</v>
      </c>
      <c r="B359" s="10" t="str">
        <f>'[1]TCE - ANEXO III - Preencher'!C368</f>
        <v>HOSPITAL MIGUEL ARRAES</v>
      </c>
      <c r="C359" s="11"/>
      <c r="D359" s="12" t="str">
        <f>'[1]TCE - ANEXO III - Preencher'!E368</f>
        <v>FABIANA RODRIGUES GALVAO DA SILVA</v>
      </c>
      <c r="E359" s="10" t="str">
        <f>IF('[1]TCE - ANEXO III - Preencher'!F368="4 - Assistência Odontológica","2 - Outros Profissionais da Saúde",'[1]TCE - ANEXO III - Preencher'!F368)</f>
        <v>2 - Outros Profissionais da Saúde</v>
      </c>
      <c r="F359" s="13" t="str">
        <f>'[1]TCE - ANEXO III - Preencher'!G368</f>
        <v>3222-05</v>
      </c>
      <c r="G359" s="14" t="str">
        <f>IF('[1]TCE - ANEXO III - Preencher'!H368="","",'[1]TCE - ANEXO III - Preencher'!H368)</f>
        <v>08/2021</v>
      </c>
      <c r="H359" s="15">
        <f>'[1]TCE - ANEXO III - Preencher'!I368</f>
        <v>0</v>
      </c>
      <c r="I359" s="15">
        <f>'[1]TCE - ANEXO III - Preencher'!J368</f>
        <v>69.590400000000002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1.35</v>
      </c>
      <c r="O359" s="16">
        <f>'[1]TCE - ANEXO III - Preencher'!P368</f>
        <v>0</v>
      </c>
      <c r="P359" s="17">
        <f t="shared" si="32"/>
        <v>1.35</v>
      </c>
      <c r="Q359" s="16">
        <f>'[1]TCE - ANEXO III - Preencher'!R368</f>
        <v>80.149999999999991</v>
      </c>
      <c r="R359" s="16">
        <f>'[1]TCE - ANEXO III - Preencher'!S368</f>
        <v>2.82</v>
      </c>
      <c r="S359" s="17">
        <f t="shared" si="33"/>
        <v>77.33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148.2704</v>
      </c>
    </row>
    <row r="360" spans="1:28" s="4" customFormat="1" x14ac:dyDescent="0.2">
      <c r="A360" s="9">
        <f>IFERROR(VLOOKUP(B360,'[1]DADOS (OCULTAR)'!$P$3:$R$91,3,0),"")</f>
        <v>9039744000275</v>
      </c>
      <c r="B360" s="10" t="str">
        <f>'[1]TCE - ANEXO III - Preencher'!C369</f>
        <v>HOSPITAL MIGUEL ARRAES</v>
      </c>
      <c r="C360" s="11"/>
      <c r="D360" s="12" t="str">
        <f>'[1]TCE - ANEXO III - Preencher'!E369</f>
        <v>FABIANA SOARES DOS SANTOS</v>
      </c>
      <c r="E360" s="10" t="str">
        <f>IF('[1]TCE - ANEXO III - Preencher'!F369="4 - Assistência Odontológica","2 - Outros Profissionais da Saúde",'[1]TCE - ANEXO III - Preencher'!F369)</f>
        <v>2 - Outros Profissionais da Saúde</v>
      </c>
      <c r="F360" s="13" t="str">
        <f>'[1]TCE - ANEXO III - Preencher'!G369</f>
        <v>3222-05</v>
      </c>
      <c r="G360" s="14" t="str">
        <f>IF('[1]TCE - ANEXO III - Preencher'!H369="","",'[1]TCE - ANEXO III - Preencher'!H369)</f>
        <v>08/2021</v>
      </c>
      <c r="H360" s="15">
        <f>'[1]TCE - ANEXO III - Preencher'!I369</f>
        <v>0</v>
      </c>
      <c r="I360" s="15">
        <f>'[1]TCE - ANEXO III - Preencher'!J369</f>
        <v>131.95679999999999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1.35</v>
      </c>
      <c r="O360" s="16">
        <f>'[1]TCE - ANEXO III - Preencher'!P369</f>
        <v>0</v>
      </c>
      <c r="P360" s="17">
        <f t="shared" si="32"/>
        <v>1.35</v>
      </c>
      <c r="Q360" s="16">
        <f>'[1]TCE - ANEXO III - Preencher'!R369</f>
        <v>146.75</v>
      </c>
      <c r="R360" s="16">
        <f>'[1]TCE - ANEXO III - Preencher'!S369</f>
        <v>65.400000000000006</v>
      </c>
      <c r="S360" s="17">
        <f t="shared" si="33"/>
        <v>81.349999999999994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214.65679999999998</v>
      </c>
    </row>
    <row r="361" spans="1:28" s="4" customFormat="1" x14ac:dyDescent="0.2">
      <c r="A361" s="9">
        <f>IFERROR(VLOOKUP(B361,'[1]DADOS (OCULTAR)'!$P$3:$R$91,3,0),"")</f>
        <v>9039744000275</v>
      </c>
      <c r="B361" s="10" t="str">
        <f>'[1]TCE - ANEXO III - Preencher'!C370</f>
        <v>HOSPITAL MIGUEL ARRAES</v>
      </c>
      <c r="C361" s="11"/>
      <c r="D361" s="12" t="str">
        <f>'[1]TCE - ANEXO III - Preencher'!E370</f>
        <v>FABIANO ALBUQUERQUE DE SANTANA</v>
      </c>
      <c r="E361" s="10" t="str">
        <f>IF('[1]TCE - ANEXO III - Preencher'!F370="4 - Assistência Odontológica","2 - Outros Profissionais da Saúde",'[1]TCE - ANEXO III - Preencher'!F370)</f>
        <v>3 - Administrativo</v>
      </c>
      <c r="F361" s="13" t="str">
        <f>'[1]TCE - ANEXO III - Preencher'!G370</f>
        <v>5174-10</v>
      </c>
      <c r="G361" s="14" t="str">
        <f>IF('[1]TCE - ANEXO III - Preencher'!H370="","",'[1]TCE - ANEXO III - Preencher'!H370)</f>
        <v>08/2021</v>
      </c>
      <c r="H361" s="15">
        <f>'[1]TCE - ANEXO III - Preencher'!I370</f>
        <v>0</v>
      </c>
      <c r="I361" s="15">
        <f>'[1]TCE - ANEXO III - Preencher'!J370</f>
        <v>181.1464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1.35</v>
      </c>
      <c r="O361" s="16">
        <f>'[1]TCE - ANEXO III - Preencher'!P370</f>
        <v>0</v>
      </c>
      <c r="P361" s="17">
        <f t="shared" si="32"/>
        <v>1.35</v>
      </c>
      <c r="Q361" s="16">
        <f>'[1]TCE - ANEXO III - Preencher'!R370</f>
        <v>22.849999999999998</v>
      </c>
      <c r="R361" s="16">
        <f>'[1]TCE - ANEXO III - Preencher'!S370</f>
        <v>0</v>
      </c>
      <c r="S361" s="17">
        <f t="shared" si="33"/>
        <v>22.849999999999998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205.34639999999999</v>
      </c>
    </row>
    <row r="362" spans="1:28" s="4" customFormat="1" x14ac:dyDescent="0.2">
      <c r="A362" s="9">
        <f>IFERROR(VLOOKUP(B362,'[1]DADOS (OCULTAR)'!$P$3:$R$91,3,0),"")</f>
        <v>9039744000275</v>
      </c>
      <c r="B362" s="10" t="str">
        <f>'[1]TCE - ANEXO III - Preencher'!C371</f>
        <v>HOSPITAL MIGUEL ARRAES</v>
      </c>
      <c r="C362" s="11"/>
      <c r="D362" s="12" t="str">
        <f>'[1]TCE - ANEXO III - Preencher'!E371</f>
        <v>FABIANO FERREIRA DE SANTANA</v>
      </c>
      <c r="E362" s="10" t="str">
        <f>IF('[1]TCE - ANEXO III - Preencher'!F371="4 - Assistência Odontológica","2 - Outros Profissionais da Saúde",'[1]TCE - ANEXO III - Preencher'!F371)</f>
        <v>1 - Médico</v>
      </c>
      <c r="F362" s="13" t="str">
        <f>'[1]TCE - ANEXO III - Preencher'!G371</f>
        <v>2251-25</v>
      </c>
      <c r="G362" s="14" t="str">
        <f>IF('[1]TCE - ANEXO III - Preencher'!H371="","",'[1]TCE - ANEXO III - Preencher'!H371)</f>
        <v>08/2021</v>
      </c>
      <c r="H362" s="15">
        <f>'[1]TCE - ANEXO III - Preencher'!I371</f>
        <v>0</v>
      </c>
      <c r="I362" s="15">
        <f>'[1]TCE - ANEXO III - Preencher'!J371</f>
        <v>405.98719999999997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10.85</v>
      </c>
      <c r="O362" s="16">
        <f>'[1]TCE - ANEXO III - Preencher'!P371</f>
        <v>0</v>
      </c>
      <c r="P362" s="17">
        <f t="shared" si="32"/>
        <v>10.85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416.8372</v>
      </c>
    </row>
    <row r="363" spans="1:28" s="4" customFormat="1" x14ac:dyDescent="0.2">
      <c r="A363" s="9">
        <f>IFERROR(VLOOKUP(B363,'[1]DADOS (OCULTAR)'!$P$3:$R$91,3,0),"")</f>
        <v>9039744000275</v>
      </c>
      <c r="B363" s="10" t="str">
        <f>'[1]TCE - ANEXO III - Preencher'!C372</f>
        <v>HOSPITAL MIGUEL ARRAES</v>
      </c>
      <c r="C363" s="11"/>
      <c r="D363" s="12" t="str">
        <f>'[1]TCE - ANEXO III - Preencher'!E372</f>
        <v>FABIO LIMA QUEIROGA</v>
      </c>
      <c r="E363" s="10" t="str">
        <f>IF('[1]TCE - ANEXO III - Preencher'!F372="4 - Assistência Odontológica","2 - Outros Profissionais da Saúde",'[1]TCE - ANEXO III - Preencher'!F372)</f>
        <v>1 - Médico</v>
      </c>
      <c r="F363" s="13" t="str">
        <f>'[1]TCE - ANEXO III - Preencher'!G372</f>
        <v>2251-25</v>
      </c>
      <c r="G363" s="14" t="str">
        <f>IF('[1]TCE - ANEXO III - Preencher'!H372="","",'[1]TCE - ANEXO III - Preencher'!H372)</f>
        <v>08/2021</v>
      </c>
      <c r="H363" s="15">
        <f>'[1]TCE - ANEXO III - Preencher'!I372</f>
        <v>0</v>
      </c>
      <c r="I363" s="15">
        <f>'[1]TCE - ANEXO III - Preencher'!J372</f>
        <v>1217.576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10.85</v>
      </c>
      <c r="O363" s="16">
        <f>'[1]TCE - ANEXO III - Preencher'!P372</f>
        <v>0</v>
      </c>
      <c r="P363" s="17">
        <f t="shared" si="32"/>
        <v>10.85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1228.4259999999999</v>
      </c>
    </row>
    <row r="364" spans="1:28" s="4" customFormat="1" x14ac:dyDescent="0.2">
      <c r="A364" s="9">
        <f>IFERROR(VLOOKUP(B364,'[1]DADOS (OCULTAR)'!$P$3:$R$91,3,0),"")</f>
        <v>9039744000275</v>
      </c>
      <c r="B364" s="10" t="str">
        <f>'[1]TCE - ANEXO III - Preencher'!C373</f>
        <v>HOSPITAL MIGUEL ARRAES</v>
      </c>
      <c r="C364" s="11"/>
      <c r="D364" s="12" t="str">
        <f>'[1]TCE - ANEXO III - Preencher'!E373</f>
        <v>FABIO MOTA DO NASCIMENTO</v>
      </c>
      <c r="E364" s="10" t="str">
        <f>IF('[1]TCE - ANEXO III - Preencher'!F373="4 - Assistência Odontológica","2 - Outros Profissionais da Saúde",'[1]TCE - ANEXO III - Preencher'!F373)</f>
        <v>2 - Outros Profissionais da Saúde</v>
      </c>
      <c r="F364" s="13" t="str">
        <f>'[1]TCE - ANEXO III - Preencher'!G373</f>
        <v>3222-05</v>
      </c>
      <c r="G364" s="14" t="str">
        <f>IF('[1]TCE - ANEXO III - Preencher'!H373="","",'[1]TCE - ANEXO III - Preencher'!H373)</f>
        <v>08/2021</v>
      </c>
      <c r="H364" s="15">
        <f>'[1]TCE - ANEXO III - Preencher'!I373</f>
        <v>0</v>
      </c>
      <c r="I364" s="15">
        <f>'[1]TCE - ANEXO III - Preencher'!J373</f>
        <v>132.2192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1.35</v>
      </c>
      <c r="O364" s="16">
        <f>'[1]TCE - ANEXO III - Preencher'!P373</f>
        <v>0</v>
      </c>
      <c r="P364" s="17">
        <f t="shared" si="32"/>
        <v>1.35</v>
      </c>
      <c r="Q364" s="16">
        <f>'[1]TCE - ANEXO III - Preencher'!R373</f>
        <v>185.15</v>
      </c>
      <c r="R364" s="16">
        <f>'[1]TCE - ANEXO III - Preencher'!S373</f>
        <v>67.47</v>
      </c>
      <c r="S364" s="17">
        <f t="shared" si="33"/>
        <v>117.68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251.2492</v>
      </c>
    </row>
    <row r="365" spans="1:28" s="4" customFormat="1" x14ac:dyDescent="0.2">
      <c r="A365" s="9">
        <f>IFERROR(VLOOKUP(B365,'[1]DADOS (OCULTAR)'!$P$3:$R$91,3,0),"")</f>
        <v>9039744000275</v>
      </c>
      <c r="B365" s="10" t="str">
        <f>'[1]TCE - ANEXO III - Preencher'!C374</f>
        <v>HOSPITAL MIGUEL ARRAES</v>
      </c>
      <c r="C365" s="11"/>
      <c r="D365" s="12" t="str">
        <f>'[1]TCE - ANEXO III - Preencher'!E374</f>
        <v>FABIO PEDROSA DA SILVA JUNIOR</v>
      </c>
      <c r="E365" s="10" t="str">
        <f>IF('[1]TCE - ANEXO III - Preencher'!F374="4 - Assistência Odontológica","2 - Outros Profissionais da Saúde",'[1]TCE - ANEXO III - Preencher'!F374)</f>
        <v>2 - Outros Profissionais da Saúde</v>
      </c>
      <c r="F365" s="13" t="str">
        <f>'[1]TCE - ANEXO III - Preencher'!G374</f>
        <v>5211-30</v>
      </c>
      <c r="G365" s="14" t="str">
        <f>IF('[1]TCE - ANEXO III - Preencher'!H374="","",'[1]TCE - ANEXO III - Preencher'!H374)</f>
        <v>08/2021</v>
      </c>
      <c r="H365" s="15">
        <f>'[1]TCE - ANEXO III - Preencher'!I374</f>
        <v>0</v>
      </c>
      <c r="I365" s="15">
        <f>'[1]TCE - ANEXO III - Preencher'!J374</f>
        <v>99.326399999999992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1.35</v>
      </c>
      <c r="O365" s="16">
        <f>'[1]TCE - ANEXO III - Preencher'!P374</f>
        <v>0</v>
      </c>
      <c r="P365" s="17">
        <f t="shared" si="32"/>
        <v>1.35</v>
      </c>
      <c r="Q365" s="16">
        <f>'[1]TCE - ANEXO III - Preencher'!R374</f>
        <v>75.949999999999989</v>
      </c>
      <c r="R365" s="16">
        <f>'[1]TCE - ANEXO III - Preencher'!S374</f>
        <v>66.78</v>
      </c>
      <c r="S365" s="17">
        <f t="shared" si="33"/>
        <v>9.1699999999999875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109.84639999999997</v>
      </c>
    </row>
    <row r="366" spans="1:28" s="4" customFormat="1" x14ac:dyDescent="0.2">
      <c r="A366" s="9">
        <f>IFERROR(VLOOKUP(B366,'[1]DADOS (OCULTAR)'!$P$3:$R$91,3,0),"")</f>
        <v>9039744000275</v>
      </c>
      <c r="B366" s="10" t="str">
        <f>'[1]TCE - ANEXO III - Preencher'!C375</f>
        <v>HOSPITAL MIGUEL ARRAES</v>
      </c>
      <c r="C366" s="11"/>
      <c r="D366" s="12" t="str">
        <f>'[1]TCE - ANEXO III - Preencher'!E375</f>
        <v>FABIO ROBERTO DOS SANTOS MATIAS</v>
      </c>
      <c r="E366" s="10" t="str">
        <f>IF('[1]TCE - ANEXO III - Preencher'!F375="4 - Assistência Odontológica","2 - Outros Profissionais da Saúde",'[1]TCE - ANEXO III - Preencher'!F375)</f>
        <v>3 - Administrativo</v>
      </c>
      <c r="F366" s="13" t="str">
        <f>'[1]TCE - ANEXO III - Preencher'!G375</f>
        <v>5163-45</v>
      </c>
      <c r="G366" s="14" t="str">
        <f>IF('[1]TCE - ANEXO III - Preencher'!H375="","",'[1]TCE - ANEXO III - Preencher'!H375)</f>
        <v>08/2021</v>
      </c>
      <c r="H366" s="15">
        <f>'[1]TCE - ANEXO III - Preencher'!I375</f>
        <v>0</v>
      </c>
      <c r="I366" s="15">
        <f>'[1]TCE - ANEXO III - Preencher'!J375</f>
        <v>119.03440000000001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1.35</v>
      </c>
      <c r="O366" s="16">
        <f>'[1]TCE - ANEXO III - Preencher'!P375</f>
        <v>0</v>
      </c>
      <c r="P366" s="17">
        <f t="shared" si="32"/>
        <v>1.35</v>
      </c>
      <c r="Q366" s="16">
        <f>'[1]TCE - ANEXO III - Preencher'!R375</f>
        <v>250.4</v>
      </c>
      <c r="R366" s="16">
        <f>'[1]TCE - ANEXO III - Preencher'!S375</f>
        <v>46.62</v>
      </c>
      <c r="S366" s="17">
        <f t="shared" si="33"/>
        <v>203.78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324.1644</v>
      </c>
    </row>
    <row r="367" spans="1:28" s="4" customFormat="1" x14ac:dyDescent="0.2">
      <c r="A367" s="9">
        <f>IFERROR(VLOOKUP(B367,'[1]DADOS (OCULTAR)'!$P$3:$R$91,3,0),"")</f>
        <v>9039744000275</v>
      </c>
      <c r="B367" s="10" t="str">
        <f>'[1]TCE - ANEXO III - Preencher'!C376</f>
        <v>HOSPITAL MIGUEL ARRAES</v>
      </c>
      <c r="C367" s="11"/>
      <c r="D367" s="12" t="str">
        <f>'[1]TCE - ANEXO III - Preencher'!E376</f>
        <v>FABIOLA CRISTINA SILVA DE MIRANDA</v>
      </c>
      <c r="E367" s="10" t="str">
        <f>IF('[1]TCE - ANEXO III - Preencher'!F376="4 - Assistência Odontológica","2 - Outros Profissionais da Saúde",'[1]TCE - ANEXO III - Preencher'!F376)</f>
        <v>2 - Outros Profissionais da Saúde</v>
      </c>
      <c r="F367" s="13" t="str">
        <f>'[1]TCE - ANEXO III - Preencher'!G376</f>
        <v>3222-05</v>
      </c>
      <c r="G367" s="14" t="str">
        <f>IF('[1]TCE - ANEXO III - Preencher'!H376="","",'[1]TCE - ANEXO III - Preencher'!H376)</f>
        <v>08/2021</v>
      </c>
      <c r="H367" s="15">
        <f>'[1]TCE - ANEXO III - Preencher'!I376</f>
        <v>0</v>
      </c>
      <c r="I367" s="15">
        <f>'[1]TCE - ANEXO III - Preencher'!J376</f>
        <v>134.30879999999999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1.35</v>
      </c>
      <c r="O367" s="16">
        <f>'[1]TCE - ANEXO III - Preencher'!P376</f>
        <v>0</v>
      </c>
      <c r="P367" s="17">
        <f t="shared" si="32"/>
        <v>1.35</v>
      </c>
      <c r="Q367" s="16">
        <f>'[1]TCE - ANEXO III - Preencher'!R376</f>
        <v>158.15</v>
      </c>
      <c r="R367" s="16">
        <f>'[1]TCE - ANEXO III - Preencher'!S376</f>
        <v>67.62</v>
      </c>
      <c r="S367" s="17">
        <f t="shared" si="33"/>
        <v>90.53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226.18879999999999</v>
      </c>
    </row>
    <row r="368" spans="1:28" s="4" customFormat="1" x14ac:dyDescent="0.2">
      <c r="A368" s="9">
        <f>IFERROR(VLOOKUP(B368,'[1]DADOS (OCULTAR)'!$P$3:$R$91,3,0),"")</f>
        <v>9039744000275</v>
      </c>
      <c r="B368" s="10" t="str">
        <f>'[1]TCE - ANEXO III - Preencher'!C377</f>
        <v>HOSPITAL MIGUEL ARRAES</v>
      </c>
      <c r="C368" s="11"/>
      <c r="D368" s="12" t="str">
        <f>'[1]TCE - ANEXO III - Preencher'!E377</f>
        <v>FABIOLA EMANUELLE DE SOUZA PIMENTEL</v>
      </c>
      <c r="E368" s="10" t="str">
        <f>IF('[1]TCE - ANEXO III - Preencher'!F377="4 - Assistência Odontológica","2 - Outros Profissionais da Saúde",'[1]TCE - ANEXO III - Preencher'!F377)</f>
        <v>2 - Outros Profissionais da Saúde</v>
      </c>
      <c r="F368" s="13" t="str">
        <f>'[1]TCE - ANEXO III - Preencher'!G377</f>
        <v>2516-05</v>
      </c>
      <c r="G368" s="14" t="str">
        <f>IF('[1]TCE - ANEXO III - Preencher'!H377="","",'[1]TCE - ANEXO III - Preencher'!H377)</f>
        <v>08/2021</v>
      </c>
      <c r="H368" s="15">
        <f>'[1]TCE - ANEXO III - Preencher'!I377</f>
        <v>0</v>
      </c>
      <c r="I368" s="15">
        <f>'[1]TCE - ANEXO III - Preencher'!J377</f>
        <v>221.76240000000001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1.35</v>
      </c>
      <c r="O368" s="16">
        <f>'[1]TCE - ANEXO III - Preencher'!P377</f>
        <v>0</v>
      </c>
      <c r="P368" s="17">
        <f t="shared" si="32"/>
        <v>1.35</v>
      </c>
      <c r="Q368" s="16">
        <f>'[1]TCE - ANEXO III - Preencher'!R377</f>
        <v>229.55</v>
      </c>
      <c r="R368" s="16">
        <f>'[1]TCE - ANEXO III - Preencher'!S377</f>
        <v>102.08</v>
      </c>
      <c r="S368" s="17">
        <f t="shared" si="33"/>
        <v>127.47000000000001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350.58240000000001</v>
      </c>
    </row>
    <row r="369" spans="1:28" s="4" customFormat="1" x14ac:dyDescent="0.2">
      <c r="A369" s="9">
        <f>IFERROR(VLOOKUP(B369,'[1]DADOS (OCULTAR)'!$P$3:$R$91,3,0),"")</f>
        <v>9039744000275</v>
      </c>
      <c r="B369" s="10" t="str">
        <f>'[1]TCE - ANEXO III - Preencher'!C378</f>
        <v>HOSPITAL MIGUEL ARRAES</v>
      </c>
      <c r="C369" s="11"/>
      <c r="D369" s="12" t="str">
        <f>'[1]TCE - ANEXO III - Preencher'!E378</f>
        <v>FABYOLA MELO DA SILVA</v>
      </c>
      <c r="E369" s="10" t="str">
        <f>IF('[1]TCE - ANEXO III - Preencher'!F378="4 - Assistência Odontológica","2 - Outros Profissionais da Saúde",'[1]TCE - ANEXO III - Preencher'!F378)</f>
        <v>2 - Outros Profissionais da Saúde</v>
      </c>
      <c r="F369" s="13" t="str">
        <f>'[1]TCE - ANEXO III - Preencher'!G378</f>
        <v>3222-05</v>
      </c>
      <c r="G369" s="14" t="str">
        <f>IF('[1]TCE - ANEXO III - Preencher'!H378="","",'[1]TCE - ANEXO III - Preencher'!H378)</f>
        <v>08/2021</v>
      </c>
      <c r="H369" s="15">
        <f>'[1]TCE - ANEXO III - Preencher'!I378</f>
        <v>0</v>
      </c>
      <c r="I369" s="15">
        <f>'[1]TCE - ANEXO III - Preencher'!J378</f>
        <v>139.43199999999999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1.35</v>
      </c>
      <c r="O369" s="16">
        <f>'[1]TCE - ANEXO III - Preencher'!P378</f>
        <v>0</v>
      </c>
      <c r="P369" s="17">
        <f t="shared" si="32"/>
        <v>1.35</v>
      </c>
      <c r="Q369" s="16">
        <f>'[1]TCE - ANEXO III - Preencher'!R378</f>
        <v>168.35</v>
      </c>
      <c r="R369" s="16">
        <f>'[1]TCE - ANEXO III - Preencher'!S378</f>
        <v>67.48</v>
      </c>
      <c r="S369" s="17">
        <f t="shared" si="33"/>
        <v>100.86999999999999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241.65199999999999</v>
      </c>
    </row>
    <row r="370" spans="1:28" s="4" customFormat="1" x14ac:dyDescent="0.2">
      <c r="A370" s="9">
        <f>IFERROR(VLOOKUP(B370,'[1]DADOS (OCULTAR)'!$P$3:$R$91,3,0),"")</f>
        <v>9039744000275</v>
      </c>
      <c r="B370" s="10" t="str">
        <f>'[1]TCE - ANEXO III - Preencher'!C379</f>
        <v>HOSPITAL MIGUEL ARRAES</v>
      </c>
      <c r="C370" s="11"/>
      <c r="D370" s="12" t="str">
        <f>'[1]TCE - ANEXO III - Preencher'!E379</f>
        <v>FAGNER FONSECA DE ATHAYDE</v>
      </c>
      <c r="E370" s="10" t="str">
        <f>IF('[1]TCE - ANEXO III - Preencher'!F379="4 - Assistência Odontológica","2 - Outros Profissionais da Saúde",'[1]TCE - ANEXO III - Preencher'!F379)</f>
        <v>1 - Médico</v>
      </c>
      <c r="F370" s="13" t="str">
        <f>'[1]TCE - ANEXO III - Preencher'!G379</f>
        <v>2252-70</v>
      </c>
      <c r="G370" s="14" t="str">
        <f>IF('[1]TCE - ANEXO III - Preencher'!H379="","",'[1]TCE - ANEXO III - Preencher'!H379)</f>
        <v>08/2021</v>
      </c>
      <c r="H370" s="15">
        <f>'[1]TCE - ANEXO III - Preencher'!I379</f>
        <v>0</v>
      </c>
      <c r="I370" s="15">
        <f>'[1]TCE - ANEXO III - Preencher'!J379</f>
        <v>973.05600000000004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10.85</v>
      </c>
      <c r="O370" s="16">
        <f>'[1]TCE - ANEXO III - Preencher'!P379</f>
        <v>0</v>
      </c>
      <c r="P370" s="17">
        <f t="shared" si="32"/>
        <v>10.85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983.90600000000006</v>
      </c>
    </row>
    <row r="371" spans="1:28" s="4" customFormat="1" x14ac:dyDescent="0.2">
      <c r="A371" s="9">
        <f>IFERROR(VLOOKUP(B371,'[1]DADOS (OCULTAR)'!$P$3:$R$91,3,0),"")</f>
        <v>9039744000275</v>
      </c>
      <c r="B371" s="10" t="str">
        <f>'[1]TCE - ANEXO III - Preencher'!C380</f>
        <v>HOSPITAL MIGUEL ARRAES</v>
      </c>
      <c r="C371" s="11"/>
      <c r="D371" s="12" t="str">
        <f>'[1]TCE - ANEXO III - Preencher'!E380</f>
        <v>FELIPE ANGELO DE LEMOS</v>
      </c>
      <c r="E371" s="10" t="str">
        <f>IF('[1]TCE - ANEXO III - Preencher'!F380="4 - Assistência Odontológica","2 - Outros Profissionais da Saúde",'[1]TCE - ANEXO III - Preencher'!F380)</f>
        <v>2 - Outros Profissionais da Saúde</v>
      </c>
      <c r="F371" s="13" t="str">
        <f>'[1]TCE - ANEXO III - Preencher'!G380</f>
        <v>5211-30</v>
      </c>
      <c r="G371" s="14" t="str">
        <f>IF('[1]TCE - ANEXO III - Preencher'!H380="","",'[1]TCE - ANEXO III - Preencher'!H380)</f>
        <v>08/2021</v>
      </c>
      <c r="H371" s="15">
        <f>'[1]TCE - ANEXO III - Preencher'!I380</f>
        <v>0</v>
      </c>
      <c r="I371" s="15">
        <f>'[1]TCE - ANEXO III - Preencher'!J380</f>
        <v>87.387199999999993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1.35</v>
      </c>
      <c r="O371" s="16">
        <f>'[1]TCE - ANEXO III - Preencher'!P380</f>
        <v>0</v>
      </c>
      <c r="P371" s="17">
        <f t="shared" si="32"/>
        <v>1.35</v>
      </c>
      <c r="Q371" s="16">
        <f>'[1]TCE - ANEXO III - Preencher'!R380</f>
        <v>146.75</v>
      </c>
      <c r="R371" s="16">
        <f>'[1]TCE - ANEXO III - Preencher'!S380</f>
        <v>66.78</v>
      </c>
      <c r="S371" s="17">
        <f t="shared" si="33"/>
        <v>79.97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168.7072</v>
      </c>
    </row>
    <row r="372" spans="1:28" s="4" customFormat="1" x14ac:dyDescent="0.2">
      <c r="A372" s="9">
        <f>IFERROR(VLOOKUP(B372,'[1]DADOS (OCULTAR)'!$P$3:$R$91,3,0),"")</f>
        <v>9039744000275</v>
      </c>
      <c r="B372" s="10" t="str">
        <f>'[1]TCE - ANEXO III - Preencher'!C381</f>
        <v>HOSPITAL MIGUEL ARRAES</v>
      </c>
      <c r="C372" s="11"/>
      <c r="D372" s="12" t="str">
        <f>'[1]TCE - ANEXO III - Preencher'!E381</f>
        <v>FELIPE BALBINO DA SILVA</v>
      </c>
      <c r="E372" s="10" t="str">
        <f>IF('[1]TCE - ANEXO III - Preencher'!F381="4 - Assistência Odontológica","2 - Outros Profissionais da Saúde",'[1]TCE - ANEXO III - Preencher'!F381)</f>
        <v>3 - Administrativo</v>
      </c>
      <c r="F372" s="13" t="str">
        <f>'[1]TCE - ANEXO III - Preencher'!G381</f>
        <v>5174-10</v>
      </c>
      <c r="G372" s="14" t="str">
        <f>IF('[1]TCE - ANEXO III - Preencher'!H381="","",'[1]TCE - ANEXO III - Preencher'!H381)</f>
        <v>08/2021</v>
      </c>
      <c r="H372" s="15">
        <f>'[1]TCE - ANEXO III - Preencher'!I381</f>
        <v>0</v>
      </c>
      <c r="I372" s="15">
        <f>'[1]TCE - ANEXO III - Preencher'!J381</f>
        <v>88.843999999999994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1.35</v>
      </c>
      <c r="O372" s="16">
        <f>'[1]TCE - ANEXO III - Preencher'!P381</f>
        <v>0</v>
      </c>
      <c r="P372" s="17">
        <f t="shared" si="32"/>
        <v>1.35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90.193999999999988</v>
      </c>
    </row>
    <row r="373" spans="1:28" s="4" customFormat="1" x14ac:dyDescent="0.2">
      <c r="A373" s="9">
        <f>IFERROR(VLOOKUP(B373,'[1]DADOS (OCULTAR)'!$P$3:$R$91,3,0),"")</f>
        <v>9039744000275</v>
      </c>
      <c r="B373" s="10" t="str">
        <f>'[1]TCE - ANEXO III - Preencher'!C382</f>
        <v>HOSPITAL MIGUEL ARRAES</v>
      </c>
      <c r="C373" s="11"/>
      <c r="D373" s="12" t="str">
        <f>'[1]TCE - ANEXO III - Preencher'!E382</f>
        <v>FELIPE MARQUES DOS SANTOS MENDES</v>
      </c>
      <c r="E373" s="10" t="str">
        <f>IF('[1]TCE - ANEXO III - Preencher'!F382="4 - Assistência Odontológica","2 - Outros Profissionais da Saúde",'[1]TCE - ANEXO III - Preencher'!F382)</f>
        <v>3 - Administrativo</v>
      </c>
      <c r="F373" s="13" t="str">
        <f>'[1]TCE - ANEXO III - Preencher'!G382</f>
        <v>4131-15</v>
      </c>
      <c r="G373" s="14" t="str">
        <f>IF('[1]TCE - ANEXO III - Preencher'!H382="","",'[1]TCE - ANEXO III - Preencher'!H382)</f>
        <v>08/2021</v>
      </c>
      <c r="H373" s="15">
        <f>'[1]TCE - ANEXO III - Preencher'!I382</f>
        <v>0</v>
      </c>
      <c r="I373" s="15">
        <f>'[1]TCE - ANEXO III - Preencher'!J382</f>
        <v>149.28960000000001</v>
      </c>
      <c r="J373" s="15">
        <f>'[1]TCE - ANEXO III - Preencher'!K382</f>
        <v>0</v>
      </c>
      <c r="K373" s="16">
        <f>'[1]TCE - ANEXO III - Preencher'!L382</f>
        <v>340.6</v>
      </c>
      <c r="L373" s="16">
        <f>'[1]TCE - ANEXO III - Preencher'!M382</f>
        <v>36.200000000000003</v>
      </c>
      <c r="M373" s="16">
        <f t="shared" si="31"/>
        <v>304.40000000000003</v>
      </c>
      <c r="N373" s="16">
        <f>'[1]TCE - ANEXO III - Preencher'!O382</f>
        <v>1.35</v>
      </c>
      <c r="O373" s="16">
        <f>'[1]TCE - ANEXO III - Preencher'!P382</f>
        <v>0</v>
      </c>
      <c r="P373" s="17">
        <f t="shared" si="32"/>
        <v>1.35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455.03960000000006</v>
      </c>
    </row>
    <row r="374" spans="1:28" s="4" customFormat="1" x14ac:dyDescent="0.2">
      <c r="A374" s="9">
        <f>IFERROR(VLOOKUP(B374,'[1]DADOS (OCULTAR)'!$P$3:$R$91,3,0),"")</f>
        <v>9039744000275</v>
      </c>
      <c r="B374" s="10" t="str">
        <f>'[1]TCE - ANEXO III - Preencher'!C383</f>
        <v>HOSPITAL MIGUEL ARRAES</v>
      </c>
      <c r="C374" s="11"/>
      <c r="D374" s="12" t="str">
        <f>'[1]TCE - ANEXO III - Preencher'!E383</f>
        <v>FELIPE SOUZA DA SILVA</v>
      </c>
      <c r="E374" s="10" t="str">
        <f>IF('[1]TCE - ANEXO III - Preencher'!F383="4 - Assistência Odontológica","2 - Outros Profissionais da Saúde",'[1]TCE - ANEXO III - Preencher'!F383)</f>
        <v>3 - Administrativo</v>
      </c>
      <c r="F374" s="13" t="str">
        <f>'[1]TCE - ANEXO III - Preencher'!G383</f>
        <v>5135-05</v>
      </c>
      <c r="G374" s="14" t="str">
        <f>IF('[1]TCE - ANEXO III - Preencher'!H383="","",'[1]TCE - ANEXO III - Preencher'!H383)</f>
        <v>08/2021</v>
      </c>
      <c r="H374" s="15">
        <f>'[1]TCE - ANEXO III - Preencher'!I383</f>
        <v>0</v>
      </c>
      <c r="I374" s="15">
        <f>'[1]TCE - ANEXO III - Preencher'!J383</f>
        <v>217.8304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1.35</v>
      </c>
      <c r="O374" s="16">
        <f>'[1]TCE - ANEXO III - Preencher'!P383</f>
        <v>0</v>
      </c>
      <c r="P374" s="17">
        <f t="shared" si="32"/>
        <v>1.35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219.18039999999999</v>
      </c>
    </row>
    <row r="375" spans="1:28" s="4" customFormat="1" x14ac:dyDescent="0.2">
      <c r="A375" s="9">
        <f>IFERROR(VLOOKUP(B375,'[1]DADOS (OCULTAR)'!$P$3:$R$91,3,0),"")</f>
        <v>9039744000275</v>
      </c>
      <c r="B375" s="10" t="str">
        <f>'[1]TCE - ANEXO III - Preencher'!C384</f>
        <v>HOSPITAL MIGUEL ARRAES</v>
      </c>
      <c r="C375" s="11"/>
      <c r="D375" s="12" t="str">
        <f>'[1]TCE - ANEXO III - Preencher'!E384</f>
        <v>FELIX HENRIQUE DA SILVA FILHO</v>
      </c>
      <c r="E375" s="10" t="str">
        <f>IF('[1]TCE - ANEXO III - Preencher'!F384="4 - Assistência Odontológica","2 - Outros Profissionais da Saúde",'[1]TCE - ANEXO III - Preencher'!F384)</f>
        <v>3 - Administrativo</v>
      </c>
      <c r="F375" s="13" t="str">
        <f>'[1]TCE - ANEXO III - Preencher'!G384</f>
        <v>5174-10</v>
      </c>
      <c r="G375" s="14" t="str">
        <f>IF('[1]TCE - ANEXO III - Preencher'!H384="","",'[1]TCE - ANEXO III - Preencher'!H384)</f>
        <v>08/2021</v>
      </c>
      <c r="H375" s="15">
        <f>'[1]TCE - ANEXO III - Preencher'!I384</f>
        <v>0</v>
      </c>
      <c r="I375" s="15">
        <f>'[1]TCE - ANEXO III - Preencher'!J384</f>
        <v>105.58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1.35</v>
      </c>
      <c r="O375" s="16">
        <f>'[1]TCE - ANEXO III - Preencher'!P384</f>
        <v>0</v>
      </c>
      <c r="P375" s="17">
        <f t="shared" si="32"/>
        <v>1.35</v>
      </c>
      <c r="Q375" s="16">
        <f>'[1]TCE - ANEXO III - Preencher'!R384</f>
        <v>168.35</v>
      </c>
      <c r="R375" s="16">
        <f>'[1]TCE - ANEXO III - Preencher'!S384</f>
        <v>66.78</v>
      </c>
      <c r="S375" s="17">
        <f t="shared" si="33"/>
        <v>101.57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208.5</v>
      </c>
    </row>
    <row r="376" spans="1:28" s="4" customFormat="1" x14ac:dyDescent="0.2">
      <c r="A376" s="9">
        <f>IFERROR(VLOOKUP(B376,'[1]DADOS (OCULTAR)'!$P$3:$R$91,3,0),"")</f>
        <v>9039744000275</v>
      </c>
      <c r="B376" s="10" t="str">
        <f>'[1]TCE - ANEXO III - Preencher'!C385</f>
        <v>HOSPITAL MIGUEL ARRAES</v>
      </c>
      <c r="C376" s="11"/>
      <c r="D376" s="12" t="str">
        <f>'[1]TCE - ANEXO III - Preencher'!E385</f>
        <v>FERNANDA CARLA MARIA FERREIRA</v>
      </c>
      <c r="E376" s="10" t="str">
        <f>IF('[1]TCE - ANEXO III - Preencher'!F385="4 - Assistência Odontológica","2 - Outros Profissionais da Saúde",'[1]TCE - ANEXO III - Preencher'!F385)</f>
        <v>2 - Outros Profissionais da Saúde</v>
      </c>
      <c r="F376" s="13" t="str">
        <f>'[1]TCE - ANEXO III - Preencher'!G385</f>
        <v>3222-05</v>
      </c>
      <c r="G376" s="14" t="str">
        <f>IF('[1]TCE - ANEXO III - Preencher'!H385="","",'[1]TCE - ANEXO III - Preencher'!H385)</f>
        <v>08/2021</v>
      </c>
      <c r="H376" s="15">
        <f>'[1]TCE - ANEXO III - Preencher'!I385</f>
        <v>0</v>
      </c>
      <c r="I376" s="15">
        <f>'[1]TCE - ANEXO III - Preencher'!J385</f>
        <v>121.26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1.35</v>
      </c>
      <c r="O376" s="16">
        <f>'[1]TCE - ANEXO III - Preencher'!P385</f>
        <v>0</v>
      </c>
      <c r="P376" s="17">
        <f t="shared" si="32"/>
        <v>1.35</v>
      </c>
      <c r="Q376" s="16">
        <f>'[1]TCE - ANEXO III - Preencher'!R385</f>
        <v>158.15</v>
      </c>
      <c r="R376" s="16">
        <f>'[1]TCE - ANEXO III - Preencher'!S385</f>
        <v>67.430000000000007</v>
      </c>
      <c r="S376" s="17">
        <f t="shared" si="33"/>
        <v>90.72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213.32999999999998</v>
      </c>
    </row>
    <row r="377" spans="1:28" s="4" customFormat="1" x14ac:dyDescent="0.2">
      <c r="A377" s="9">
        <f>IFERROR(VLOOKUP(B377,'[1]DADOS (OCULTAR)'!$P$3:$R$91,3,0),"")</f>
        <v>9039744000275</v>
      </c>
      <c r="B377" s="10" t="str">
        <f>'[1]TCE - ANEXO III - Preencher'!C386</f>
        <v>HOSPITAL MIGUEL ARRAES</v>
      </c>
      <c r="C377" s="11"/>
      <c r="D377" s="12" t="str">
        <f>'[1]TCE - ANEXO III - Preencher'!E386</f>
        <v>FERNANDA KARLA PEREIRA DE MIRANDA</v>
      </c>
      <c r="E377" s="10" t="str">
        <f>IF('[1]TCE - ANEXO III - Preencher'!F386="4 - Assistência Odontológica","2 - Outros Profissionais da Saúde",'[1]TCE - ANEXO III - Preencher'!F386)</f>
        <v>1 - Médico</v>
      </c>
      <c r="F377" s="13" t="str">
        <f>'[1]TCE - ANEXO III - Preencher'!G386</f>
        <v>2251-51</v>
      </c>
      <c r="G377" s="14" t="str">
        <f>IF('[1]TCE - ANEXO III - Preencher'!H386="","",'[1]TCE - ANEXO III - Preencher'!H386)</f>
        <v>08/2021</v>
      </c>
      <c r="H377" s="15">
        <f>'[1]TCE - ANEXO III - Preencher'!I386</f>
        <v>0</v>
      </c>
      <c r="I377" s="15">
        <f>'[1]TCE - ANEXO III - Preencher'!J386</f>
        <v>426.39679999999998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10.85</v>
      </c>
      <c r="O377" s="16">
        <f>'[1]TCE - ANEXO III - Preencher'!P386</f>
        <v>0</v>
      </c>
      <c r="P377" s="17">
        <f t="shared" si="32"/>
        <v>10.85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437.24680000000001</v>
      </c>
    </row>
    <row r="378" spans="1:28" s="4" customFormat="1" x14ac:dyDescent="0.2">
      <c r="A378" s="9">
        <f>IFERROR(VLOOKUP(B378,'[1]DADOS (OCULTAR)'!$P$3:$R$91,3,0),"")</f>
        <v>9039744000275</v>
      </c>
      <c r="B378" s="10" t="str">
        <f>'[1]TCE - ANEXO III - Preencher'!C387</f>
        <v>HOSPITAL MIGUEL ARRAES</v>
      </c>
      <c r="C378" s="11"/>
      <c r="D378" s="12" t="str">
        <f>'[1]TCE - ANEXO III - Preencher'!E387</f>
        <v>FERNANDA MARIA ROCHA BOTELHO</v>
      </c>
      <c r="E378" s="10" t="str">
        <f>IF('[1]TCE - ANEXO III - Preencher'!F387="4 - Assistência Odontológica","2 - Outros Profissionais da Saúde",'[1]TCE - ANEXO III - Preencher'!F387)</f>
        <v>2 - Outros Profissionais da Saúde</v>
      </c>
      <c r="F378" s="13" t="str">
        <f>'[1]TCE - ANEXO III - Preencher'!G387</f>
        <v>2235-05</v>
      </c>
      <c r="G378" s="14" t="str">
        <f>IF('[1]TCE - ANEXO III - Preencher'!H387="","",'[1]TCE - ANEXO III - Preencher'!H387)</f>
        <v>08/2021</v>
      </c>
      <c r="H378" s="15">
        <f>'[1]TCE - ANEXO III - Preencher'!I387</f>
        <v>0</v>
      </c>
      <c r="I378" s="15">
        <f>'[1]TCE - ANEXO III - Preencher'!J387</f>
        <v>271.06799999999998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2.84</v>
      </c>
      <c r="O378" s="16">
        <f>'[1]TCE - ANEXO III - Preencher'!P387</f>
        <v>0</v>
      </c>
      <c r="P378" s="17">
        <f t="shared" si="32"/>
        <v>2.84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273.90799999999996</v>
      </c>
    </row>
    <row r="379" spans="1:28" s="4" customFormat="1" x14ac:dyDescent="0.2">
      <c r="A379" s="9">
        <f>IFERROR(VLOOKUP(B379,'[1]DADOS (OCULTAR)'!$P$3:$R$91,3,0),"")</f>
        <v>9039744000275</v>
      </c>
      <c r="B379" s="10" t="str">
        <f>'[1]TCE - ANEXO III - Preencher'!C388</f>
        <v>HOSPITAL MIGUEL ARRAES</v>
      </c>
      <c r="C379" s="11"/>
      <c r="D379" s="12" t="str">
        <f>'[1]TCE - ANEXO III - Preencher'!E388</f>
        <v>FERNANDA MESQUITA NOGUEIRA</v>
      </c>
      <c r="E379" s="10" t="str">
        <f>IF('[1]TCE - ANEXO III - Preencher'!F388="4 - Assistência Odontológica","2 - Outros Profissionais da Saúde",'[1]TCE - ANEXO III - Preencher'!F388)</f>
        <v>2 - Outros Profissionais da Saúde</v>
      </c>
      <c r="F379" s="13" t="str">
        <f>'[1]TCE - ANEXO III - Preencher'!G388</f>
        <v>2236-05</v>
      </c>
      <c r="G379" s="14" t="str">
        <f>IF('[1]TCE - ANEXO III - Preencher'!H388="","",'[1]TCE - ANEXO III - Preencher'!H388)</f>
        <v>08/2021</v>
      </c>
      <c r="H379" s="15">
        <f>'[1]TCE - ANEXO III - Preencher'!I388</f>
        <v>0</v>
      </c>
      <c r="I379" s="15">
        <f>'[1]TCE - ANEXO III - Preencher'!J388</f>
        <v>238.3432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2.84</v>
      </c>
      <c r="O379" s="16">
        <f>'[1]TCE - ANEXO III - Preencher'!P388</f>
        <v>0</v>
      </c>
      <c r="P379" s="17">
        <f t="shared" si="32"/>
        <v>2.84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170.23</v>
      </c>
      <c r="U379" s="16">
        <f>'[1]TCE - ANEXO III - Preencher'!V388</f>
        <v>0</v>
      </c>
      <c r="V379" s="17">
        <f t="shared" si="34"/>
        <v>170.23</v>
      </c>
      <c r="W379" s="18" t="str">
        <f>IF('[1]TCE - ANEXO III - Preencher'!X388="","",'[1]TCE - ANEXO III - Preencher'!X388)</f>
        <v>AUXILIO CRECHE</v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411.41319999999996</v>
      </c>
    </row>
    <row r="380" spans="1:28" s="4" customFormat="1" x14ac:dyDescent="0.2">
      <c r="A380" s="9">
        <f>IFERROR(VLOOKUP(B380,'[1]DADOS (OCULTAR)'!$P$3:$R$91,3,0),"")</f>
        <v>9039744000275</v>
      </c>
      <c r="B380" s="10" t="str">
        <f>'[1]TCE - ANEXO III - Preencher'!C389</f>
        <v>HOSPITAL MIGUEL ARRAES</v>
      </c>
      <c r="C380" s="11"/>
      <c r="D380" s="12" t="str">
        <f>'[1]TCE - ANEXO III - Preencher'!E389</f>
        <v>FERNANDA PAULA PAIXAO DA SILVA</v>
      </c>
      <c r="E380" s="10" t="str">
        <f>IF('[1]TCE - ANEXO III - Preencher'!F389="4 - Assistência Odontológica","2 - Outros Profissionais da Saúde",'[1]TCE - ANEXO III - Preencher'!F389)</f>
        <v>2 - Outros Profissionais da Saúde</v>
      </c>
      <c r="F380" s="13" t="str">
        <f>'[1]TCE - ANEXO III - Preencher'!G389</f>
        <v>3222-05</v>
      </c>
      <c r="G380" s="14" t="str">
        <f>IF('[1]TCE - ANEXO III - Preencher'!H389="","",'[1]TCE - ANEXO III - Preencher'!H389)</f>
        <v>08/2021</v>
      </c>
      <c r="H380" s="15">
        <f>'[1]TCE - ANEXO III - Preencher'!I389</f>
        <v>0</v>
      </c>
      <c r="I380" s="15">
        <f>'[1]TCE - ANEXO III - Preencher'!J389</f>
        <v>120.33839999999999</v>
      </c>
      <c r="J380" s="15">
        <f>'[1]TCE - ANEXO III - Preencher'!K389</f>
        <v>0</v>
      </c>
      <c r="K380" s="16">
        <f>'[1]TCE - ANEXO III - Preencher'!L389</f>
        <v>340.6</v>
      </c>
      <c r="L380" s="16">
        <f>'[1]TCE - ANEXO III - Preencher'!M389</f>
        <v>22.48</v>
      </c>
      <c r="M380" s="16">
        <f t="shared" si="31"/>
        <v>318.12</v>
      </c>
      <c r="N380" s="16">
        <f>'[1]TCE - ANEXO III - Preencher'!O389</f>
        <v>1.35</v>
      </c>
      <c r="O380" s="16">
        <f>'[1]TCE - ANEXO III - Preencher'!P389</f>
        <v>0</v>
      </c>
      <c r="P380" s="17">
        <f t="shared" si="32"/>
        <v>1.35</v>
      </c>
      <c r="Q380" s="16">
        <f>'[1]TCE - ANEXO III - Preencher'!R389</f>
        <v>158.15</v>
      </c>
      <c r="R380" s="16">
        <f>'[1]TCE - ANEXO III - Preencher'!S389</f>
        <v>67.430000000000007</v>
      </c>
      <c r="S380" s="17">
        <f t="shared" si="33"/>
        <v>90.72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530.52840000000003</v>
      </c>
    </row>
    <row r="381" spans="1:28" s="4" customFormat="1" x14ac:dyDescent="0.2">
      <c r="A381" s="9">
        <f>IFERROR(VLOOKUP(B381,'[1]DADOS (OCULTAR)'!$P$3:$R$91,3,0),"")</f>
        <v>9039744000275</v>
      </c>
      <c r="B381" s="10" t="str">
        <f>'[1]TCE - ANEXO III - Preencher'!C390</f>
        <v>HOSPITAL MIGUEL ARRAES</v>
      </c>
      <c r="C381" s="11"/>
      <c r="D381" s="12" t="str">
        <f>'[1]TCE - ANEXO III - Preencher'!E390</f>
        <v>FERNANDA SOUZA DA CAMARA NASCIMENTO</v>
      </c>
      <c r="E381" s="10" t="str">
        <f>IF('[1]TCE - ANEXO III - Preencher'!F390="4 - Assistência Odontológica","2 - Outros Profissionais da Saúde",'[1]TCE - ANEXO III - Preencher'!F390)</f>
        <v>2 - Outros Profissionais da Saúde</v>
      </c>
      <c r="F381" s="13" t="str">
        <f>'[1]TCE - ANEXO III - Preencher'!G390</f>
        <v>2235-05</v>
      </c>
      <c r="G381" s="14" t="str">
        <f>IF('[1]TCE - ANEXO III - Preencher'!H390="","",'[1]TCE - ANEXO III - Preencher'!H390)</f>
        <v>08/2021</v>
      </c>
      <c r="H381" s="15">
        <f>'[1]TCE - ANEXO III - Preencher'!I390</f>
        <v>0</v>
      </c>
      <c r="I381" s="15">
        <f>'[1]TCE - ANEXO III - Preencher'!J390</f>
        <v>329.31920000000002</v>
      </c>
      <c r="J381" s="15">
        <f>'[1]TCE - ANEXO III - Preencher'!K390</f>
        <v>0</v>
      </c>
      <c r="K381" s="16">
        <f>'[1]TCE - ANEXO III - Preencher'!L390</f>
        <v>340.6</v>
      </c>
      <c r="L381" s="16">
        <f>'[1]TCE - ANEXO III - Preencher'!M390</f>
        <v>3.08</v>
      </c>
      <c r="M381" s="16">
        <f t="shared" si="31"/>
        <v>337.52000000000004</v>
      </c>
      <c r="N381" s="16">
        <f>'[1]TCE - ANEXO III - Preencher'!O390</f>
        <v>2.84</v>
      </c>
      <c r="O381" s="16">
        <f>'[1]TCE - ANEXO III - Preencher'!P390</f>
        <v>0</v>
      </c>
      <c r="P381" s="17">
        <f t="shared" si="32"/>
        <v>2.84</v>
      </c>
      <c r="Q381" s="16">
        <f>'[1]TCE - ANEXO III - Preencher'!R390</f>
        <v>429.95000000000005</v>
      </c>
      <c r="R381" s="16">
        <f>'[1]TCE - ANEXO III - Preencher'!S390</f>
        <v>123.36</v>
      </c>
      <c r="S381" s="17">
        <f t="shared" si="33"/>
        <v>306.59000000000003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976.26920000000018</v>
      </c>
    </row>
    <row r="382" spans="1:28" s="4" customFormat="1" x14ac:dyDescent="0.2">
      <c r="A382" s="9">
        <f>IFERROR(VLOOKUP(B382,'[1]DADOS (OCULTAR)'!$P$3:$R$91,3,0),"")</f>
        <v>9039744000275</v>
      </c>
      <c r="B382" s="10" t="str">
        <f>'[1]TCE - ANEXO III - Preencher'!C391</f>
        <v>HOSPITAL MIGUEL ARRAES</v>
      </c>
      <c r="C382" s="11"/>
      <c r="D382" s="12" t="str">
        <f>'[1]TCE - ANEXO III - Preencher'!E391</f>
        <v>FERNANDO ANDRADE MARQUES</v>
      </c>
      <c r="E382" s="10" t="str">
        <f>IF('[1]TCE - ANEXO III - Preencher'!F391="4 - Assistência Odontológica","2 - Outros Profissionais da Saúde",'[1]TCE - ANEXO III - Preencher'!F391)</f>
        <v>3 - Administrativo</v>
      </c>
      <c r="F382" s="13" t="str">
        <f>'[1]TCE - ANEXO III - Preencher'!G391</f>
        <v>5174-10</v>
      </c>
      <c r="G382" s="14" t="str">
        <f>IF('[1]TCE - ANEXO III - Preencher'!H391="","",'[1]TCE - ANEXO III - Preencher'!H391)</f>
        <v>08/2021</v>
      </c>
      <c r="H382" s="15">
        <f>'[1]TCE - ANEXO III - Preencher'!I391</f>
        <v>0</v>
      </c>
      <c r="I382" s="15">
        <f>'[1]TCE - ANEXO III - Preencher'!J391</f>
        <v>91.474400000000003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1.35</v>
      </c>
      <c r="O382" s="16">
        <f>'[1]TCE - ANEXO III - Preencher'!P391</f>
        <v>0</v>
      </c>
      <c r="P382" s="17">
        <f t="shared" si="32"/>
        <v>1.35</v>
      </c>
      <c r="Q382" s="16">
        <f>'[1]TCE - ANEXO III - Preencher'!R391</f>
        <v>96.949999999999989</v>
      </c>
      <c r="R382" s="16">
        <f>'[1]TCE - ANEXO III - Preencher'!S391</f>
        <v>56.26</v>
      </c>
      <c r="S382" s="17">
        <f t="shared" si="33"/>
        <v>40.689999999999991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133.51439999999999</v>
      </c>
    </row>
    <row r="383" spans="1:28" s="4" customFormat="1" x14ac:dyDescent="0.2">
      <c r="A383" s="9">
        <f>IFERROR(VLOOKUP(B383,'[1]DADOS (OCULTAR)'!$P$3:$R$91,3,0),"")</f>
        <v>9039744000275</v>
      </c>
      <c r="B383" s="10" t="str">
        <f>'[1]TCE - ANEXO III - Preencher'!C392</f>
        <v>HOSPITAL MIGUEL ARRAES</v>
      </c>
      <c r="C383" s="11"/>
      <c r="D383" s="12" t="str">
        <f>'[1]TCE - ANEXO III - Preencher'!E392</f>
        <v>FERNANDO ANTONIO GALVAO GONDIM FILHO</v>
      </c>
      <c r="E383" s="10" t="str">
        <f>IF('[1]TCE - ANEXO III - Preencher'!F392="4 - Assistência Odontológica","2 - Outros Profissionais da Saúde",'[1]TCE - ANEXO III - Preencher'!F392)</f>
        <v>1 - Médico</v>
      </c>
      <c r="F383" s="13" t="str">
        <f>'[1]TCE - ANEXO III - Preencher'!G392</f>
        <v>2251-25</v>
      </c>
      <c r="G383" s="14" t="str">
        <f>IF('[1]TCE - ANEXO III - Preencher'!H392="","",'[1]TCE - ANEXO III - Preencher'!H392)</f>
        <v>08/2021</v>
      </c>
      <c r="H383" s="15">
        <f>'[1]TCE - ANEXO III - Preencher'!I392</f>
        <v>0</v>
      </c>
      <c r="I383" s="15">
        <f>'[1]TCE - ANEXO III - Preencher'!J392</f>
        <v>702.64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10.85</v>
      </c>
      <c r="O383" s="16">
        <f>'[1]TCE - ANEXO III - Preencher'!P392</f>
        <v>0</v>
      </c>
      <c r="P383" s="17">
        <f t="shared" si="32"/>
        <v>10.85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713.49</v>
      </c>
    </row>
    <row r="384" spans="1:28" s="4" customFormat="1" x14ac:dyDescent="0.2">
      <c r="A384" s="9">
        <f>IFERROR(VLOOKUP(B384,'[1]DADOS (OCULTAR)'!$P$3:$R$91,3,0),"")</f>
        <v>9039744000275</v>
      </c>
      <c r="B384" s="10" t="str">
        <f>'[1]TCE - ANEXO III - Preencher'!C393</f>
        <v>HOSPITAL MIGUEL ARRAES</v>
      </c>
      <c r="C384" s="11"/>
      <c r="D384" s="12" t="str">
        <f>'[1]TCE - ANEXO III - Preencher'!E393</f>
        <v>FERNANDO CARNEIRO DA CUNHA</v>
      </c>
      <c r="E384" s="10" t="str">
        <f>IF('[1]TCE - ANEXO III - Preencher'!F393="4 - Assistência Odontológica","2 - Outros Profissionais da Saúde",'[1]TCE - ANEXO III - Preencher'!F393)</f>
        <v>3 - Administrativo</v>
      </c>
      <c r="F384" s="13" t="str">
        <f>'[1]TCE - ANEXO III - Preencher'!G393</f>
        <v>5142-25</v>
      </c>
      <c r="G384" s="14" t="str">
        <f>IF('[1]TCE - ANEXO III - Preencher'!H393="","",'[1]TCE - ANEXO III - Preencher'!H393)</f>
        <v>08/2021</v>
      </c>
      <c r="H384" s="15">
        <f>'[1]TCE - ANEXO III - Preencher'!I393</f>
        <v>0</v>
      </c>
      <c r="I384" s="15">
        <f>'[1]TCE - ANEXO III - Preencher'!J393</f>
        <v>115.28</v>
      </c>
      <c r="J384" s="15">
        <f>'[1]TCE - ANEXO III - Preencher'!K393</f>
        <v>0</v>
      </c>
      <c r="K384" s="16">
        <f>'[1]TCE - ANEXO III - Preencher'!L393</f>
        <v>340.6</v>
      </c>
      <c r="L384" s="16">
        <f>'[1]TCE - ANEXO III - Preencher'!M393</f>
        <v>22.2</v>
      </c>
      <c r="M384" s="16">
        <f t="shared" si="31"/>
        <v>318.40000000000003</v>
      </c>
      <c r="N384" s="16">
        <f>'[1]TCE - ANEXO III - Preencher'!O393</f>
        <v>1.35</v>
      </c>
      <c r="O384" s="16">
        <f>'[1]TCE - ANEXO III - Preencher'!P393</f>
        <v>0</v>
      </c>
      <c r="P384" s="17">
        <f t="shared" si="32"/>
        <v>1.35</v>
      </c>
      <c r="Q384" s="16">
        <f>'[1]TCE - ANEXO III - Preencher'!R393</f>
        <v>394.55</v>
      </c>
      <c r="R384" s="16">
        <f>'[1]TCE - ANEXO III - Preencher'!S393</f>
        <v>66.599999999999994</v>
      </c>
      <c r="S384" s="17">
        <f t="shared" si="33"/>
        <v>327.95000000000005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762.98000000000013</v>
      </c>
    </row>
    <row r="385" spans="1:28" s="4" customFormat="1" x14ac:dyDescent="0.2">
      <c r="A385" s="9">
        <f>IFERROR(VLOOKUP(B385,'[1]DADOS (OCULTAR)'!$P$3:$R$91,3,0),"")</f>
        <v>9039744000275</v>
      </c>
      <c r="B385" s="10" t="str">
        <f>'[1]TCE - ANEXO III - Preencher'!C394</f>
        <v>HOSPITAL MIGUEL ARRAES</v>
      </c>
      <c r="C385" s="11"/>
      <c r="D385" s="12" t="str">
        <f>'[1]TCE - ANEXO III - Preencher'!E394</f>
        <v>FERNANDO DE SANTA CRUZ OLIVEIRA</v>
      </c>
      <c r="E385" s="10" t="str">
        <f>IF('[1]TCE - ANEXO III - Preencher'!F394="4 - Assistência Odontológica","2 - Outros Profissionais da Saúde",'[1]TCE - ANEXO III - Preencher'!F394)</f>
        <v>1 - Médico</v>
      </c>
      <c r="F385" s="13" t="str">
        <f>'[1]TCE - ANEXO III - Preencher'!G394</f>
        <v>2251-25</v>
      </c>
      <c r="G385" s="14" t="str">
        <f>IF('[1]TCE - ANEXO III - Preencher'!H394="","",'[1]TCE - ANEXO III - Preencher'!H394)</f>
        <v>08/2021</v>
      </c>
      <c r="H385" s="15">
        <f>'[1]TCE - ANEXO III - Preencher'!I394</f>
        <v>0</v>
      </c>
      <c r="I385" s="15">
        <f>'[1]TCE - ANEXO III - Preencher'!J394</f>
        <v>334.32319999999999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10.85</v>
      </c>
      <c r="O385" s="16">
        <f>'[1]TCE - ANEXO III - Preencher'!P394</f>
        <v>0</v>
      </c>
      <c r="P385" s="17">
        <f t="shared" si="32"/>
        <v>10.85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345.17320000000001</v>
      </c>
    </row>
    <row r="386" spans="1:28" s="4" customFormat="1" x14ac:dyDescent="0.2">
      <c r="A386" s="9">
        <f>IFERROR(VLOOKUP(B386,'[1]DADOS (OCULTAR)'!$P$3:$R$91,3,0),"")</f>
        <v>9039744000275</v>
      </c>
      <c r="B386" s="10" t="str">
        <f>'[1]TCE - ANEXO III - Preencher'!C395</f>
        <v>HOSPITAL MIGUEL ARRAES</v>
      </c>
      <c r="C386" s="11"/>
      <c r="D386" s="12" t="str">
        <f>'[1]TCE - ANEXO III - Preencher'!E395</f>
        <v>FERNANDO JORGE DINIZ CAVALCANTI</v>
      </c>
      <c r="E386" s="10" t="str">
        <f>IF('[1]TCE - ANEXO III - Preencher'!F395="4 - Assistência Odontológica","2 - Outros Profissionais da Saúde",'[1]TCE - ANEXO III - Preencher'!F395)</f>
        <v>1 - Médico</v>
      </c>
      <c r="F386" s="13" t="str">
        <f>'[1]TCE - ANEXO III - Preencher'!G395</f>
        <v>2252-25</v>
      </c>
      <c r="G386" s="14" t="str">
        <f>IF('[1]TCE - ANEXO III - Preencher'!H395="","",'[1]TCE - ANEXO III - Preencher'!H395)</f>
        <v>08/2021</v>
      </c>
      <c r="H386" s="15">
        <f>'[1]TCE - ANEXO III - Preencher'!I395</f>
        <v>0</v>
      </c>
      <c r="I386" s="15">
        <f>'[1]TCE - ANEXO III - Preencher'!J395</f>
        <v>376.29199999999997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10.85</v>
      </c>
      <c r="O386" s="16">
        <f>'[1]TCE - ANEXO III - Preencher'!P395</f>
        <v>0</v>
      </c>
      <c r="P386" s="17">
        <f t="shared" si="32"/>
        <v>10.85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387.142</v>
      </c>
    </row>
    <row r="387" spans="1:28" s="4" customFormat="1" x14ac:dyDescent="0.2">
      <c r="A387" s="9">
        <f>IFERROR(VLOOKUP(B387,'[1]DADOS (OCULTAR)'!$P$3:$R$91,3,0),"")</f>
        <v>9039744000275</v>
      </c>
      <c r="B387" s="10" t="str">
        <f>'[1]TCE - ANEXO III - Preencher'!C396</f>
        <v>HOSPITAL MIGUEL ARRAES</v>
      </c>
      <c r="C387" s="11"/>
      <c r="D387" s="12" t="str">
        <f>'[1]TCE - ANEXO III - Preencher'!E396</f>
        <v>FERNAO HENRIQUE COSTA E ALVIM</v>
      </c>
      <c r="E387" s="10" t="str">
        <f>IF('[1]TCE - ANEXO III - Preencher'!F396="4 - Assistência Odontológica","2 - Outros Profissionais da Saúde",'[1]TCE - ANEXO III - Preencher'!F396)</f>
        <v>1 - Médico</v>
      </c>
      <c r="F387" s="13" t="str">
        <f>'[1]TCE - ANEXO III - Preencher'!G396</f>
        <v>2251-25</v>
      </c>
      <c r="G387" s="14" t="str">
        <f>IF('[1]TCE - ANEXO III - Preencher'!H396="","",'[1]TCE - ANEXO III - Preencher'!H396)</f>
        <v>08/2021</v>
      </c>
      <c r="H387" s="15">
        <f>'[1]TCE - ANEXO III - Preencher'!I396</f>
        <v>0</v>
      </c>
      <c r="I387" s="15">
        <f>'[1]TCE - ANEXO III - Preencher'!J396</f>
        <v>397.80560000000003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10.85</v>
      </c>
      <c r="O387" s="16">
        <f>'[1]TCE - ANEXO III - Preencher'!P396</f>
        <v>0</v>
      </c>
      <c r="P387" s="17">
        <f t="shared" si="32"/>
        <v>10.85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408.65560000000005</v>
      </c>
    </row>
    <row r="388" spans="1:28" s="4" customFormat="1" x14ac:dyDescent="0.2">
      <c r="A388" s="9">
        <f>IFERROR(VLOOKUP(B388,'[1]DADOS (OCULTAR)'!$P$3:$R$91,3,0),"")</f>
        <v>9039744000275</v>
      </c>
      <c r="B388" s="10" t="str">
        <f>'[1]TCE - ANEXO III - Preencher'!C397</f>
        <v>HOSPITAL MIGUEL ARRAES</v>
      </c>
      <c r="C388" s="11"/>
      <c r="D388" s="12" t="str">
        <f>'[1]TCE - ANEXO III - Preencher'!E397</f>
        <v>FILIPE ROMARIO RODRIGUES DE OLIVEIRA</v>
      </c>
      <c r="E388" s="10" t="str">
        <f>IF('[1]TCE - ANEXO III - Preencher'!F397="4 - Assistência Odontológica","2 - Outros Profissionais da Saúde",'[1]TCE - ANEXO III - Preencher'!F397)</f>
        <v>1 - Médico</v>
      </c>
      <c r="F388" s="13" t="str">
        <f>'[1]TCE - ANEXO III - Preencher'!G397</f>
        <v>2251-25</v>
      </c>
      <c r="G388" s="14" t="str">
        <f>IF('[1]TCE - ANEXO III - Preencher'!H397="","",'[1]TCE - ANEXO III - Preencher'!H397)</f>
        <v>08/2021</v>
      </c>
      <c r="H388" s="15">
        <f>'[1]TCE - ANEXO III - Preencher'!I397</f>
        <v>0</v>
      </c>
      <c r="I388" s="15">
        <f>'[1]TCE - ANEXO III - Preencher'!J397</f>
        <v>386.89920000000001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10.85</v>
      </c>
      <c r="O388" s="16">
        <f>'[1]TCE - ANEXO III - Preencher'!P397</f>
        <v>0</v>
      </c>
      <c r="P388" s="17">
        <f t="shared" ref="P388:P451" si="38">N388-O388</f>
        <v>10.85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397.74920000000003</v>
      </c>
    </row>
    <row r="389" spans="1:28" s="4" customFormat="1" x14ac:dyDescent="0.2">
      <c r="A389" s="9">
        <f>IFERROR(VLOOKUP(B389,'[1]DADOS (OCULTAR)'!$P$3:$R$91,3,0),"")</f>
        <v>9039744000275</v>
      </c>
      <c r="B389" s="10" t="str">
        <f>'[1]TCE - ANEXO III - Preencher'!C398</f>
        <v>HOSPITAL MIGUEL ARRAES</v>
      </c>
      <c r="C389" s="11"/>
      <c r="D389" s="12" t="str">
        <f>'[1]TCE - ANEXO III - Preencher'!E398</f>
        <v>FLAVIA ALMEIDA DE OLIVEIRA</v>
      </c>
      <c r="E389" s="10" t="str">
        <f>IF('[1]TCE - ANEXO III - Preencher'!F398="4 - Assistência Odontológica","2 - Outros Profissionais da Saúde",'[1]TCE - ANEXO III - Preencher'!F398)</f>
        <v>2 - Outros Profissionais da Saúde</v>
      </c>
      <c r="F389" s="13" t="str">
        <f>'[1]TCE - ANEXO III - Preencher'!G398</f>
        <v>2235-05</v>
      </c>
      <c r="G389" s="14" t="str">
        <f>IF('[1]TCE - ANEXO III - Preencher'!H398="","",'[1]TCE - ANEXO III - Preencher'!H398)</f>
        <v>08/2021</v>
      </c>
      <c r="H389" s="15">
        <f>'[1]TCE - ANEXO III - Preencher'!I398</f>
        <v>0</v>
      </c>
      <c r="I389" s="15">
        <f>'[1]TCE - ANEXO III - Preencher'!J398</f>
        <v>245.90479999999999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2.84</v>
      </c>
      <c r="O389" s="16">
        <f>'[1]TCE - ANEXO III - Preencher'!P398</f>
        <v>0</v>
      </c>
      <c r="P389" s="17">
        <f t="shared" si="38"/>
        <v>2.84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248.7448</v>
      </c>
    </row>
    <row r="390" spans="1:28" s="4" customFormat="1" x14ac:dyDescent="0.2">
      <c r="A390" s="9">
        <f>IFERROR(VLOOKUP(B390,'[1]DADOS (OCULTAR)'!$P$3:$R$91,3,0),"")</f>
        <v>9039744000275</v>
      </c>
      <c r="B390" s="10" t="str">
        <f>'[1]TCE - ANEXO III - Preencher'!C399</f>
        <v>HOSPITAL MIGUEL ARRAES</v>
      </c>
      <c r="C390" s="11"/>
      <c r="D390" s="12" t="str">
        <f>'[1]TCE - ANEXO III - Preencher'!E399</f>
        <v>FLAVIA PINTO DE ALMEIDA</v>
      </c>
      <c r="E390" s="10" t="str">
        <f>IF('[1]TCE - ANEXO III - Preencher'!F399="4 - Assistência Odontológica","2 - Outros Profissionais da Saúde",'[1]TCE - ANEXO III - Preencher'!F399)</f>
        <v>1 - Médico</v>
      </c>
      <c r="F390" s="13" t="str">
        <f>'[1]TCE - ANEXO III - Preencher'!G399</f>
        <v>2251-25</v>
      </c>
      <c r="G390" s="14" t="str">
        <f>IF('[1]TCE - ANEXO III - Preencher'!H399="","",'[1]TCE - ANEXO III - Preencher'!H399)</f>
        <v>08/2021</v>
      </c>
      <c r="H390" s="15">
        <f>'[1]TCE - ANEXO III - Preencher'!I399</f>
        <v>0</v>
      </c>
      <c r="I390" s="15">
        <f>'[1]TCE - ANEXO III - Preencher'!J399</f>
        <v>409.68160000000012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10.85</v>
      </c>
      <c r="O390" s="16">
        <f>'[1]TCE - ANEXO III - Preencher'!P399</f>
        <v>0</v>
      </c>
      <c r="P390" s="17">
        <f t="shared" si="38"/>
        <v>10.85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420.53160000000014</v>
      </c>
    </row>
    <row r="391" spans="1:28" s="4" customFormat="1" x14ac:dyDescent="0.2">
      <c r="A391" s="9">
        <f>IFERROR(VLOOKUP(B391,'[1]DADOS (OCULTAR)'!$P$3:$R$91,3,0),"")</f>
        <v>9039744000275</v>
      </c>
      <c r="B391" s="10" t="str">
        <f>'[1]TCE - ANEXO III - Preencher'!C400</f>
        <v>HOSPITAL MIGUEL ARRAES</v>
      </c>
      <c r="C391" s="11"/>
      <c r="D391" s="12" t="str">
        <f>'[1]TCE - ANEXO III - Preencher'!E400</f>
        <v>FLAVIA RODRIGUES ALVES</v>
      </c>
      <c r="E391" s="10" t="str">
        <f>IF('[1]TCE - ANEXO III - Preencher'!F400="4 - Assistência Odontológica","2 - Outros Profissionais da Saúde",'[1]TCE - ANEXO III - Preencher'!F400)</f>
        <v>2 - Outros Profissionais da Saúde</v>
      </c>
      <c r="F391" s="13" t="str">
        <f>'[1]TCE - ANEXO III - Preencher'!G400</f>
        <v>3222-05</v>
      </c>
      <c r="G391" s="14" t="str">
        <f>IF('[1]TCE - ANEXO III - Preencher'!H400="","",'[1]TCE - ANEXO III - Preencher'!H400)</f>
        <v>08/2021</v>
      </c>
      <c r="H391" s="15">
        <f>'[1]TCE - ANEXO III - Preencher'!I400</f>
        <v>0</v>
      </c>
      <c r="I391" s="15">
        <f>'[1]TCE - ANEXO III - Preencher'!J400</f>
        <v>127.7864</v>
      </c>
      <c r="J391" s="15">
        <f>'[1]TCE - ANEXO III - Preencher'!K400</f>
        <v>0</v>
      </c>
      <c r="K391" s="16">
        <f>'[1]TCE - ANEXO III - Preencher'!L400</f>
        <v>340.6</v>
      </c>
      <c r="L391" s="16">
        <f>'[1]TCE - ANEXO III - Preencher'!M400</f>
        <v>22.48</v>
      </c>
      <c r="M391" s="16">
        <f t="shared" si="37"/>
        <v>318.12</v>
      </c>
      <c r="N391" s="16">
        <f>'[1]TCE - ANEXO III - Preencher'!O400</f>
        <v>1.35</v>
      </c>
      <c r="O391" s="16">
        <f>'[1]TCE - ANEXO III - Preencher'!P400</f>
        <v>0</v>
      </c>
      <c r="P391" s="17">
        <f t="shared" si="38"/>
        <v>1.35</v>
      </c>
      <c r="Q391" s="16">
        <f>'[1]TCE - ANEXO III - Preencher'!R400</f>
        <v>229.55</v>
      </c>
      <c r="R391" s="16">
        <f>'[1]TCE - ANEXO III - Preencher'!S400</f>
        <v>67.47</v>
      </c>
      <c r="S391" s="17">
        <f t="shared" si="39"/>
        <v>162.08000000000001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609.33640000000003</v>
      </c>
    </row>
    <row r="392" spans="1:28" s="4" customFormat="1" x14ac:dyDescent="0.2">
      <c r="A392" s="9">
        <f>IFERROR(VLOOKUP(B392,'[1]DADOS (OCULTAR)'!$P$3:$R$91,3,0),"")</f>
        <v>9039744000275</v>
      </c>
      <c r="B392" s="10" t="str">
        <f>'[1]TCE - ANEXO III - Preencher'!C401</f>
        <v>HOSPITAL MIGUEL ARRAES</v>
      </c>
      <c r="C392" s="11"/>
      <c r="D392" s="12" t="str">
        <f>'[1]TCE - ANEXO III - Preencher'!E401</f>
        <v>FLAVIA WALLACE JOSE DOS SANTOS</v>
      </c>
      <c r="E392" s="10" t="str">
        <f>IF('[1]TCE - ANEXO III - Preencher'!F401="4 - Assistência Odontológica","2 - Outros Profissionais da Saúde",'[1]TCE - ANEXO III - Preencher'!F401)</f>
        <v>2 - Outros Profissionais da Saúde</v>
      </c>
      <c r="F392" s="13" t="str">
        <f>'[1]TCE - ANEXO III - Preencher'!G401</f>
        <v>3222-05</v>
      </c>
      <c r="G392" s="14" t="str">
        <f>IF('[1]TCE - ANEXO III - Preencher'!H401="","",'[1]TCE - ANEXO III - Preencher'!H401)</f>
        <v>08/2021</v>
      </c>
      <c r="H392" s="15">
        <f>'[1]TCE - ANEXO III - Preencher'!I401</f>
        <v>0</v>
      </c>
      <c r="I392" s="15">
        <f>'[1]TCE - ANEXO III - Preencher'!J401</f>
        <v>121.15600000000001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1.35</v>
      </c>
      <c r="O392" s="16">
        <f>'[1]TCE - ANEXO III - Preencher'!P401</f>
        <v>0</v>
      </c>
      <c r="P392" s="17">
        <f t="shared" si="38"/>
        <v>1.35</v>
      </c>
      <c r="Q392" s="16">
        <f>'[1]TCE - ANEXO III - Preencher'!R401</f>
        <v>137.9</v>
      </c>
      <c r="R392" s="16">
        <f>'[1]TCE - ANEXO III - Preencher'!S401</f>
        <v>36.89</v>
      </c>
      <c r="S392" s="17">
        <f t="shared" si="39"/>
        <v>101.01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223.51600000000002</v>
      </c>
    </row>
    <row r="393" spans="1:28" s="4" customFormat="1" x14ac:dyDescent="0.2">
      <c r="A393" s="9">
        <f>IFERROR(VLOOKUP(B393,'[1]DADOS (OCULTAR)'!$P$3:$R$91,3,0),"")</f>
        <v>9039744000275</v>
      </c>
      <c r="B393" s="10" t="str">
        <f>'[1]TCE - ANEXO III - Preencher'!C402</f>
        <v>HOSPITAL MIGUEL ARRAES</v>
      </c>
      <c r="C393" s="11"/>
      <c r="D393" s="12" t="str">
        <f>'[1]TCE - ANEXO III - Preencher'!E402</f>
        <v>FLAVIO AMBROSIO DE BRITO</v>
      </c>
      <c r="E393" s="10" t="str">
        <f>IF('[1]TCE - ANEXO III - Preencher'!F402="4 - Assistência Odontológica","2 - Outros Profissionais da Saúde",'[1]TCE - ANEXO III - Preencher'!F402)</f>
        <v>3 - Administrativo</v>
      </c>
      <c r="F393" s="13" t="str">
        <f>'[1]TCE - ANEXO III - Preencher'!G402</f>
        <v>5142-25</v>
      </c>
      <c r="G393" s="14" t="str">
        <f>IF('[1]TCE - ANEXO III - Preencher'!H402="","",'[1]TCE - ANEXO III - Preencher'!H402)</f>
        <v>08/2021</v>
      </c>
      <c r="H393" s="15">
        <f>'[1]TCE - ANEXO III - Preencher'!I402</f>
        <v>0</v>
      </c>
      <c r="I393" s="15">
        <f>'[1]TCE - ANEXO III - Preencher'!J402</f>
        <v>114.08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1.35</v>
      </c>
      <c r="O393" s="16">
        <f>'[1]TCE - ANEXO III - Preencher'!P402</f>
        <v>0</v>
      </c>
      <c r="P393" s="17">
        <f t="shared" si="38"/>
        <v>1.35</v>
      </c>
      <c r="Q393" s="16">
        <f>'[1]TCE - ANEXO III - Preencher'!R402</f>
        <v>376.85</v>
      </c>
      <c r="R393" s="16">
        <f>'[1]TCE - ANEXO III - Preencher'!S402</f>
        <v>66.599999999999994</v>
      </c>
      <c r="S393" s="17">
        <f t="shared" si="39"/>
        <v>310.25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425.68</v>
      </c>
    </row>
    <row r="394" spans="1:28" s="4" customFormat="1" x14ac:dyDescent="0.2">
      <c r="A394" s="9">
        <f>IFERROR(VLOOKUP(B394,'[1]DADOS (OCULTAR)'!$P$3:$R$91,3,0),"")</f>
        <v>9039744000275</v>
      </c>
      <c r="B394" s="10" t="str">
        <f>'[1]TCE - ANEXO III - Preencher'!C403</f>
        <v>HOSPITAL MIGUEL ARRAES</v>
      </c>
      <c r="C394" s="11"/>
      <c r="D394" s="12" t="str">
        <f>'[1]TCE - ANEXO III - Preencher'!E403</f>
        <v>FLORIZA MARIA ALVES DA SILVA</v>
      </c>
      <c r="E394" s="10" t="str">
        <f>IF('[1]TCE - ANEXO III - Preencher'!F403="4 - Assistência Odontológica","2 - Outros Profissionais da Saúde",'[1]TCE - ANEXO III - Preencher'!F403)</f>
        <v>2 - Outros Profissionais da Saúde</v>
      </c>
      <c r="F394" s="13" t="str">
        <f>'[1]TCE - ANEXO III - Preencher'!G403</f>
        <v>3222-05</v>
      </c>
      <c r="G394" s="14" t="str">
        <f>IF('[1]TCE - ANEXO III - Preencher'!H403="","",'[1]TCE - ANEXO III - Preencher'!H403)</f>
        <v>08/2021</v>
      </c>
      <c r="H394" s="15">
        <f>'[1]TCE - ANEXO III - Preencher'!I403</f>
        <v>0</v>
      </c>
      <c r="I394" s="15">
        <f>'[1]TCE - ANEXO III - Preencher'!J403</f>
        <v>140.50559999999999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1.35</v>
      </c>
      <c r="O394" s="16">
        <f>'[1]TCE - ANEXO III - Preencher'!P403</f>
        <v>0</v>
      </c>
      <c r="P394" s="17">
        <f t="shared" si="38"/>
        <v>1.35</v>
      </c>
      <c r="Q394" s="16">
        <f>'[1]TCE - ANEXO III - Preencher'!R403</f>
        <v>168.35</v>
      </c>
      <c r="R394" s="16">
        <f>'[1]TCE - ANEXO III - Preencher'!S403</f>
        <v>67.459999999999994</v>
      </c>
      <c r="S394" s="17">
        <f t="shared" si="39"/>
        <v>100.89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242.74559999999997</v>
      </c>
    </row>
    <row r="395" spans="1:28" s="4" customFormat="1" x14ac:dyDescent="0.2">
      <c r="A395" s="9">
        <f>IFERROR(VLOOKUP(B395,'[1]DADOS (OCULTAR)'!$P$3:$R$91,3,0),"")</f>
        <v>9039744000275</v>
      </c>
      <c r="B395" s="10" t="str">
        <f>'[1]TCE - ANEXO III - Preencher'!C404</f>
        <v>HOSPITAL MIGUEL ARRAES</v>
      </c>
      <c r="C395" s="11"/>
      <c r="D395" s="12" t="str">
        <f>'[1]TCE - ANEXO III - Preencher'!E404</f>
        <v>FRANCIS MARY DUTRA</v>
      </c>
      <c r="E395" s="10" t="str">
        <f>IF('[1]TCE - ANEXO III - Preencher'!F404="4 - Assistência Odontológica","2 - Outros Profissionais da Saúde",'[1]TCE - ANEXO III - Preencher'!F404)</f>
        <v>2 - Outros Profissionais da Saúde</v>
      </c>
      <c r="F395" s="13" t="str">
        <f>'[1]TCE - ANEXO III - Preencher'!G404</f>
        <v>3241-15</v>
      </c>
      <c r="G395" s="14" t="str">
        <f>IF('[1]TCE - ANEXO III - Preencher'!H404="","",'[1]TCE - ANEXO III - Preencher'!H404)</f>
        <v>08/2021</v>
      </c>
      <c r="H395" s="15">
        <f>'[1]TCE - ANEXO III - Preencher'!I404</f>
        <v>0</v>
      </c>
      <c r="I395" s="15">
        <f>'[1]TCE - ANEXO III - Preencher'!J404</f>
        <v>369.39440000000002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1.35</v>
      </c>
      <c r="O395" s="16">
        <f>'[1]TCE - ANEXO III - Preencher'!P404</f>
        <v>0</v>
      </c>
      <c r="P395" s="17">
        <f t="shared" si="38"/>
        <v>1.35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370.74440000000004</v>
      </c>
    </row>
    <row r="396" spans="1:28" s="4" customFormat="1" x14ac:dyDescent="0.2">
      <c r="A396" s="9">
        <f>IFERROR(VLOOKUP(B396,'[1]DADOS (OCULTAR)'!$P$3:$R$91,3,0),"")</f>
        <v>9039744000275</v>
      </c>
      <c r="B396" s="10" t="str">
        <f>'[1]TCE - ANEXO III - Preencher'!C405</f>
        <v>HOSPITAL MIGUEL ARRAES</v>
      </c>
      <c r="C396" s="11"/>
      <c r="D396" s="12" t="str">
        <f>'[1]TCE - ANEXO III - Preencher'!E405</f>
        <v>FRANCISCO RAFAEL DO COUTO SOARES</v>
      </c>
      <c r="E396" s="10" t="str">
        <f>IF('[1]TCE - ANEXO III - Preencher'!F405="4 - Assistência Odontológica","2 - Outros Profissionais da Saúde",'[1]TCE - ANEXO III - Preencher'!F405)</f>
        <v>1 - Médico</v>
      </c>
      <c r="F396" s="13" t="str">
        <f>'[1]TCE - ANEXO III - Preencher'!G405</f>
        <v>2252-70</v>
      </c>
      <c r="G396" s="14" t="str">
        <f>IF('[1]TCE - ANEXO III - Preencher'!H405="","",'[1]TCE - ANEXO III - Preencher'!H405)</f>
        <v>08/2021</v>
      </c>
      <c r="H396" s="15">
        <f>'[1]TCE - ANEXO III - Preencher'!I405</f>
        <v>0</v>
      </c>
      <c r="I396" s="15">
        <f>'[1]TCE - ANEXO III - Preencher'!J405</f>
        <v>957.70399999999995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10.85</v>
      </c>
      <c r="O396" s="16">
        <f>'[1]TCE - ANEXO III - Preencher'!P405</f>
        <v>0</v>
      </c>
      <c r="P396" s="17">
        <f t="shared" si="38"/>
        <v>10.85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968.55399999999997</v>
      </c>
    </row>
    <row r="397" spans="1:28" s="4" customFormat="1" x14ac:dyDescent="0.2">
      <c r="A397" s="9">
        <f>IFERROR(VLOOKUP(B397,'[1]DADOS (OCULTAR)'!$P$3:$R$91,3,0),"")</f>
        <v>9039744000275</v>
      </c>
      <c r="B397" s="10" t="str">
        <f>'[1]TCE - ANEXO III - Preencher'!C406</f>
        <v>HOSPITAL MIGUEL ARRAES</v>
      </c>
      <c r="C397" s="11"/>
      <c r="D397" s="12" t="str">
        <f>'[1]TCE - ANEXO III - Preencher'!E406</f>
        <v>FRANCYELE ALVES DE LIMA</v>
      </c>
      <c r="E397" s="10" t="str">
        <f>IF('[1]TCE - ANEXO III - Preencher'!F406="4 - Assistência Odontológica","2 - Outros Profissionais da Saúde",'[1]TCE - ANEXO III - Preencher'!F406)</f>
        <v>2 - Outros Profissionais da Saúde</v>
      </c>
      <c r="F397" s="13" t="str">
        <f>'[1]TCE - ANEXO III - Preencher'!G406</f>
        <v>3222-05</v>
      </c>
      <c r="G397" s="14" t="str">
        <f>IF('[1]TCE - ANEXO III - Preencher'!H406="","",'[1]TCE - ANEXO III - Preencher'!H406)</f>
        <v>08/2021</v>
      </c>
      <c r="H397" s="15">
        <f>'[1]TCE - ANEXO III - Preencher'!I406</f>
        <v>0</v>
      </c>
      <c r="I397" s="15">
        <f>'[1]TCE - ANEXO III - Preencher'!J406</f>
        <v>139.9136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1.35</v>
      </c>
      <c r="O397" s="16">
        <f>'[1]TCE - ANEXO III - Preencher'!P406</f>
        <v>0</v>
      </c>
      <c r="P397" s="17">
        <f t="shared" si="38"/>
        <v>1.35</v>
      </c>
      <c r="Q397" s="16">
        <f>'[1]TCE - ANEXO III - Preencher'!R406</f>
        <v>168.35</v>
      </c>
      <c r="R397" s="16">
        <f>'[1]TCE - ANEXO III - Preencher'!S406</f>
        <v>67.430000000000007</v>
      </c>
      <c r="S397" s="17">
        <f t="shared" si="39"/>
        <v>100.91999999999999</v>
      </c>
      <c r="T397" s="16">
        <f>'[1]TCE - ANEXO III - Preencher'!U406</f>
        <v>69.41</v>
      </c>
      <c r="U397" s="16">
        <f>'[1]TCE - ANEXO III - Preencher'!V406</f>
        <v>0</v>
      </c>
      <c r="V397" s="17">
        <f t="shared" si="40"/>
        <v>69.41</v>
      </c>
      <c r="W397" s="18" t="str">
        <f>IF('[1]TCE - ANEXO III - Preencher'!X406="","",'[1]TCE - ANEXO III - Preencher'!X406)</f>
        <v>AUXILIO CRECHE</v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311.59359999999998</v>
      </c>
    </row>
    <row r="398" spans="1:28" s="4" customFormat="1" x14ac:dyDescent="0.2">
      <c r="A398" s="9">
        <f>IFERROR(VLOOKUP(B398,'[1]DADOS (OCULTAR)'!$P$3:$R$91,3,0),"")</f>
        <v>9039744000275</v>
      </c>
      <c r="B398" s="10" t="str">
        <f>'[1]TCE - ANEXO III - Preencher'!C407</f>
        <v>HOSPITAL MIGUEL ARRAES</v>
      </c>
      <c r="C398" s="11"/>
      <c r="D398" s="12" t="str">
        <f>'[1]TCE - ANEXO III - Preencher'!E407</f>
        <v>GABRIEL LOURENCO RODRIGUES</v>
      </c>
      <c r="E398" s="10" t="str">
        <f>IF('[1]TCE - ANEXO III - Preencher'!F407="4 - Assistência Odontológica","2 - Outros Profissionais da Saúde",'[1]TCE - ANEXO III - Preencher'!F407)</f>
        <v>2 - Outros Profissionais da Saúde</v>
      </c>
      <c r="F398" s="13" t="str">
        <f>'[1]TCE - ANEXO III - Preencher'!G407</f>
        <v>5211-30</v>
      </c>
      <c r="G398" s="14" t="str">
        <f>IF('[1]TCE - ANEXO III - Preencher'!H407="","",'[1]TCE - ANEXO III - Preencher'!H407)</f>
        <v>08/2021</v>
      </c>
      <c r="H398" s="15">
        <f>'[1]TCE - ANEXO III - Preencher'!I407</f>
        <v>0</v>
      </c>
      <c r="I398" s="15">
        <f>'[1]TCE - ANEXO III - Preencher'!J407</f>
        <v>99.623999999999995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1.35</v>
      </c>
      <c r="O398" s="16">
        <f>'[1]TCE - ANEXO III - Preencher'!P407</f>
        <v>0</v>
      </c>
      <c r="P398" s="17">
        <f t="shared" si="38"/>
        <v>1.35</v>
      </c>
      <c r="Q398" s="16">
        <f>'[1]TCE - ANEXO III - Preencher'!R407</f>
        <v>311.15000000000003</v>
      </c>
      <c r="R398" s="16">
        <f>'[1]TCE - ANEXO III - Preencher'!S407</f>
        <v>66.78</v>
      </c>
      <c r="S398" s="17">
        <f t="shared" si="39"/>
        <v>244.37000000000003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345.34400000000005</v>
      </c>
    </row>
    <row r="399" spans="1:28" s="4" customFormat="1" x14ac:dyDescent="0.2">
      <c r="A399" s="9">
        <f>IFERROR(VLOOKUP(B399,'[1]DADOS (OCULTAR)'!$P$3:$R$91,3,0),"")</f>
        <v>9039744000275</v>
      </c>
      <c r="B399" s="10" t="str">
        <f>'[1]TCE - ANEXO III - Preencher'!C408</f>
        <v>HOSPITAL MIGUEL ARRAES</v>
      </c>
      <c r="C399" s="11"/>
      <c r="D399" s="12" t="str">
        <f>'[1]TCE - ANEXO III - Preencher'!E408</f>
        <v>GABRIEL NUNES DE MESQUITA</v>
      </c>
      <c r="E399" s="10" t="str">
        <f>IF('[1]TCE - ANEXO III - Preencher'!F408="4 - Assistência Odontológica","2 - Outros Profissionais da Saúde",'[1]TCE - ANEXO III - Preencher'!F408)</f>
        <v>2 - Outros Profissionais da Saúde</v>
      </c>
      <c r="F399" s="13" t="str">
        <f>'[1]TCE - ANEXO III - Preencher'!G408</f>
        <v>2236-05</v>
      </c>
      <c r="G399" s="14" t="str">
        <f>IF('[1]TCE - ANEXO III - Preencher'!H408="","",'[1]TCE - ANEXO III - Preencher'!H408)</f>
        <v>08/2021</v>
      </c>
      <c r="H399" s="15">
        <f>'[1]TCE - ANEXO III - Preencher'!I408</f>
        <v>0</v>
      </c>
      <c r="I399" s="15">
        <f>'[1]TCE - ANEXO III - Preencher'!J408</f>
        <v>197.1816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2.84</v>
      </c>
      <c r="O399" s="16">
        <f>'[1]TCE - ANEXO III - Preencher'!P408</f>
        <v>0</v>
      </c>
      <c r="P399" s="17">
        <f t="shared" si="38"/>
        <v>2.84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200.02160000000001</v>
      </c>
    </row>
    <row r="400" spans="1:28" s="4" customFormat="1" x14ac:dyDescent="0.2">
      <c r="A400" s="9">
        <f>IFERROR(VLOOKUP(B400,'[1]DADOS (OCULTAR)'!$P$3:$R$91,3,0),"")</f>
        <v>9039744000275</v>
      </c>
      <c r="B400" s="10" t="str">
        <f>'[1]TCE - ANEXO III - Preencher'!C409</f>
        <v>HOSPITAL MIGUEL ARRAES</v>
      </c>
      <c r="C400" s="11"/>
      <c r="D400" s="12" t="str">
        <f>'[1]TCE - ANEXO III - Preencher'!E409</f>
        <v>GABRIELA GENUINO DE AMORIM</v>
      </c>
      <c r="E400" s="10" t="str">
        <f>IF('[1]TCE - ANEXO III - Preencher'!F409="4 - Assistência Odontológica","2 - Outros Profissionais da Saúde",'[1]TCE - ANEXO III - Preencher'!F409)</f>
        <v>1 - Médico</v>
      </c>
      <c r="F400" s="13" t="str">
        <f>'[1]TCE - ANEXO III - Preencher'!G409</f>
        <v>2251-25</v>
      </c>
      <c r="G400" s="14" t="str">
        <f>IF('[1]TCE - ANEXO III - Preencher'!H409="","",'[1]TCE - ANEXO III - Preencher'!H409)</f>
        <v>08/2021</v>
      </c>
      <c r="H400" s="15">
        <f>'[1]TCE - ANEXO III - Preencher'!I409</f>
        <v>0</v>
      </c>
      <c r="I400" s="15">
        <f>'[1]TCE - ANEXO III - Preencher'!J409</f>
        <v>1024.1335999999999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10.85</v>
      </c>
      <c r="O400" s="16">
        <f>'[1]TCE - ANEXO III - Preencher'!P409</f>
        <v>0</v>
      </c>
      <c r="P400" s="17">
        <f t="shared" si="38"/>
        <v>10.85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1034.9835999999998</v>
      </c>
    </row>
    <row r="401" spans="1:28" s="4" customFormat="1" x14ac:dyDescent="0.2">
      <c r="A401" s="9">
        <f>IFERROR(VLOOKUP(B401,'[1]DADOS (OCULTAR)'!$P$3:$R$91,3,0),"")</f>
        <v>9039744000275</v>
      </c>
      <c r="B401" s="10" t="str">
        <f>'[1]TCE - ANEXO III - Preencher'!C410</f>
        <v>HOSPITAL MIGUEL ARRAES</v>
      </c>
      <c r="C401" s="11"/>
      <c r="D401" s="12" t="str">
        <f>'[1]TCE - ANEXO III - Preencher'!E410</f>
        <v>GABRIELA MELCOP DE CASTRO LEAL DANTAS</v>
      </c>
      <c r="E401" s="10" t="str">
        <f>IF('[1]TCE - ANEXO III - Preencher'!F410="4 - Assistência Odontológica","2 - Outros Profissionais da Saúde",'[1]TCE - ANEXO III - Preencher'!F410)</f>
        <v>1 - Médico</v>
      </c>
      <c r="F401" s="13" t="str">
        <f>'[1]TCE - ANEXO III - Preencher'!G410</f>
        <v>2251-25</v>
      </c>
      <c r="G401" s="14" t="str">
        <f>IF('[1]TCE - ANEXO III - Preencher'!H410="","",'[1]TCE - ANEXO III - Preencher'!H410)</f>
        <v>08/2021</v>
      </c>
      <c r="H401" s="15">
        <f>'[1]TCE - ANEXO III - Preencher'!I410</f>
        <v>0</v>
      </c>
      <c r="I401" s="15">
        <f>'[1]TCE - ANEXO III - Preencher'!J410</f>
        <v>907.85039999999992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10.85</v>
      </c>
      <c r="O401" s="16">
        <f>'[1]TCE - ANEXO III - Preencher'!P410</f>
        <v>0</v>
      </c>
      <c r="P401" s="17">
        <f t="shared" si="38"/>
        <v>10.85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918.70039999999995</v>
      </c>
    </row>
    <row r="402" spans="1:28" s="4" customFormat="1" x14ac:dyDescent="0.2">
      <c r="A402" s="9">
        <f>IFERROR(VLOOKUP(B402,'[1]DADOS (OCULTAR)'!$P$3:$R$91,3,0),"")</f>
        <v>9039744000275</v>
      </c>
      <c r="B402" s="10" t="str">
        <f>'[1]TCE - ANEXO III - Preencher'!C411</f>
        <v>HOSPITAL MIGUEL ARRAES</v>
      </c>
      <c r="C402" s="11"/>
      <c r="D402" s="12" t="str">
        <f>'[1]TCE - ANEXO III - Preencher'!E411</f>
        <v>GABRIELLA RODRIGUES DIAS SANTOS</v>
      </c>
      <c r="E402" s="10" t="str">
        <f>IF('[1]TCE - ANEXO III - Preencher'!F411="4 - Assistência Odontológica","2 - Outros Profissionais da Saúde",'[1]TCE - ANEXO III - Preencher'!F411)</f>
        <v>1 - Médico</v>
      </c>
      <c r="F402" s="13" t="str">
        <f>'[1]TCE - ANEXO III - Preencher'!G411</f>
        <v>2251-25</v>
      </c>
      <c r="G402" s="14" t="str">
        <f>IF('[1]TCE - ANEXO III - Preencher'!H411="","",'[1]TCE - ANEXO III - Preencher'!H411)</f>
        <v>08/2021</v>
      </c>
      <c r="H402" s="15">
        <f>'[1]TCE - ANEXO III - Preencher'!I411</f>
        <v>0</v>
      </c>
      <c r="I402" s="15">
        <f>'[1]TCE - ANEXO III - Preencher'!J411</f>
        <v>675.5680000000001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10.85</v>
      </c>
      <c r="O402" s="16">
        <f>'[1]TCE - ANEXO III - Preencher'!P411</f>
        <v>0</v>
      </c>
      <c r="P402" s="17">
        <f t="shared" si="38"/>
        <v>10.85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686.41800000000012</v>
      </c>
    </row>
    <row r="403" spans="1:28" s="4" customFormat="1" x14ac:dyDescent="0.2">
      <c r="A403" s="9">
        <f>IFERROR(VLOOKUP(B403,'[1]DADOS (OCULTAR)'!$P$3:$R$91,3,0),"")</f>
        <v>9039744000275</v>
      </c>
      <c r="B403" s="10" t="str">
        <f>'[1]TCE - ANEXO III - Preencher'!C412</f>
        <v>HOSPITAL MIGUEL ARRAES</v>
      </c>
      <c r="C403" s="11"/>
      <c r="D403" s="12" t="str">
        <f>'[1]TCE - ANEXO III - Preencher'!E412</f>
        <v>GABRIELLE MARIA DE BRITO MARTINS</v>
      </c>
      <c r="E403" s="10" t="str">
        <f>IF('[1]TCE - ANEXO III - Preencher'!F412="4 - Assistência Odontológica","2 - Outros Profissionais da Saúde",'[1]TCE - ANEXO III - Preencher'!F412)</f>
        <v>1 - Médico</v>
      </c>
      <c r="F403" s="13" t="str">
        <f>'[1]TCE - ANEXO III - Preencher'!G412</f>
        <v>2251-25</v>
      </c>
      <c r="G403" s="14" t="str">
        <f>IF('[1]TCE - ANEXO III - Preencher'!H412="","",'[1]TCE - ANEXO III - Preencher'!H412)</f>
        <v>08/2021</v>
      </c>
      <c r="H403" s="15">
        <f>'[1]TCE - ANEXO III - Preencher'!I412</f>
        <v>0</v>
      </c>
      <c r="I403" s="15">
        <f>'[1]TCE - ANEXO III - Preencher'!J412</f>
        <v>404.98160000000001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10.85</v>
      </c>
      <c r="O403" s="16">
        <f>'[1]TCE - ANEXO III - Preencher'!P412</f>
        <v>0</v>
      </c>
      <c r="P403" s="17">
        <f t="shared" si="38"/>
        <v>10.85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415.83160000000004</v>
      </c>
    </row>
    <row r="404" spans="1:28" s="4" customFormat="1" x14ac:dyDescent="0.2">
      <c r="A404" s="9">
        <f>IFERROR(VLOOKUP(B404,'[1]DADOS (OCULTAR)'!$P$3:$R$91,3,0),"")</f>
        <v>9039744000275</v>
      </c>
      <c r="B404" s="10" t="str">
        <f>'[1]TCE - ANEXO III - Preencher'!C413</f>
        <v>HOSPITAL MIGUEL ARRAES</v>
      </c>
      <c r="C404" s="11"/>
      <c r="D404" s="12" t="str">
        <f>'[1]TCE - ANEXO III - Preencher'!E413</f>
        <v>GABRIELLY RODRIGUES DE SANTANA</v>
      </c>
      <c r="E404" s="10" t="str">
        <f>IF('[1]TCE - ANEXO III - Preencher'!F413="4 - Assistência Odontológica","2 - Outros Profissionais da Saúde",'[1]TCE - ANEXO III - Preencher'!F413)</f>
        <v>2 - Outros Profissionais da Saúde</v>
      </c>
      <c r="F404" s="13" t="str">
        <f>'[1]TCE - ANEXO III - Preencher'!G413</f>
        <v>5211-30</v>
      </c>
      <c r="G404" s="14" t="str">
        <f>IF('[1]TCE - ANEXO III - Preencher'!H413="","",'[1]TCE - ANEXO III - Preencher'!H413)</f>
        <v>08/2021</v>
      </c>
      <c r="H404" s="15">
        <f>'[1]TCE - ANEXO III - Preencher'!I413</f>
        <v>0</v>
      </c>
      <c r="I404" s="15">
        <f>'[1]TCE - ANEXO III - Preencher'!J413</f>
        <v>88.749599999999987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1.35</v>
      </c>
      <c r="O404" s="16">
        <f>'[1]TCE - ANEXO III - Preencher'!P413</f>
        <v>0</v>
      </c>
      <c r="P404" s="17">
        <f t="shared" si="38"/>
        <v>1.35</v>
      </c>
      <c r="Q404" s="16">
        <f>'[1]TCE - ANEXO III - Preencher'!R413</f>
        <v>137.9</v>
      </c>
      <c r="R404" s="16">
        <f>'[1]TCE - ANEXO III - Preencher'!S413</f>
        <v>66.78</v>
      </c>
      <c r="S404" s="17">
        <f t="shared" si="39"/>
        <v>71.12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161.21959999999999</v>
      </c>
    </row>
    <row r="405" spans="1:28" s="4" customFormat="1" x14ac:dyDescent="0.2">
      <c r="A405" s="9">
        <f>IFERROR(VLOOKUP(B405,'[1]DADOS (OCULTAR)'!$P$3:$R$91,3,0),"")</f>
        <v>9039744000275</v>
      </c>
      <c r="B405" s="10" t="str">
        <f>'[1]TCE - ANEXO III - Preencher'!C414</f>
        <v>HOSPITAL MIGUEL ARRAES</v>
      </c>
      <c r="C405" s="11"/>
      <c r="D405" s="12" t="str">
        <f>'[1]TCE - ANEXO III - Preencher'!E414</f>
        <v>GEANE ABDIAS DA SILVA</v>
      </c>
      <c r="E405" s="10" t="str">
        <f>IF('[1]TCE - ANEXO III - Preencher'!F414="4 - Assistência Odontológica","2 - Outros Profissionais da Saúde",'[1]TCE - ANEXO III - Preencher'!F414)</f>
        <v>2 - Outros Profissionais da Saúde</v>
      </c>
      <c r="F405" s="13" t="str">
        <f>'[1]TCE - ANEXO III - Preencher'!G414</f>
        <v>3222-05</v>
      </c>
      <c r="G405" s="14" t="str">
        <f>IF('[1]TCE - ANEXO III - Preencher'!H414="","",'[1]TCE - ANEXO III - Preencher'!H414)</f>
        <v>08/2021</v>
      </c>
      <c r="H405" s="15">
        <f>'[1]TCE - ANEXO III - Preencher'!I414</f>
        <v>0</v>
      </c>
      <c r="I405" s="15">
        <f>'[1]TCE - ANEXO III - Preencher'!J414</f>
        <v>134.5376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1.35</v>
      </c>
      <c r="O405" s="16">
        <f>'[1]TCE - ANEXO III - Preencher'!P414</f>
        <v>0</v>
      </c>
      <c r="P405" s="17">
        <f t="shared" si="38"/>
        <v>1.35</v>
      </c>
      <c r="Q405" s="16">
        <f>'[1]TCE - ANEXO III - Preencher'!R414</f>
        <v>158.15</v>
      </c>
      <c r="R405" s="16">
        <f>'[1]TCE - ANEXO III - Preencher'!S414</f>
        <v>67.72</v>
      </c>
      <c r="S405" s="17">
        <f t="shared" si="39"/>
        <v>90.43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226.3176</v>
      </c>
    </row>
    <row r="406" spans="1:28" s="4" customFormat="1" x14ac:dyDescent="0.2">
      <c r="A406" s="9">
        <f>IFERROR(VLOOKUP(B406,'[1]DADOS (OCULTAR)'!$P$3:$R$91,3,0),"")</f>
        <v>9039744000275</v>
      </c>
      <c r="B406" s="10" t="str">
        <f>'[1]TCE - ANEXO III - Preencher'!C415</f>
        <v>HOSPITAL MIGUEL ARRAES</v>
      </c>
      <c r="C406" s="11"/>
      <c r="D406" s="12" t="str">
        <f>'[1]TCE - ANEXO III - Preencher'!E415</f>
        <v>GEDALVA PEREIRA DE LIMA</v>
      </c>
      <c r="E406" s="10" t="str">
        <f>IF('[1]TCE - ANEXO III - Preencher'!F415="4 - Assistência Odontológica","2 - Outros Profissionais da Saúde",'[1]TCE - ANEXO III - Preencher'!F415)</f>
        <v>2 - Outros Profissionais da Saúde</v>
      </c>
      <c r="F406" s="13" t="str">
        <f>'[1]TCE - ANEXO III - Preencher'!G415</f>
        <v>2235-05</v>
      </c>
      <c r="G406" s="14" t="str">
        <f>IF('[1]TCE - ANEXO III - Preencher'!H415="","",'[1]TCE - ANEXO III - Preencher'!H415)</f>
        <v>08/2021</v>
      </c>
      <c r="H406" s="15">
        <f>'[1]TCE - ANEXO III - Preencher'!I415</f>
        <v>0</v>
      </c>
      <c r="I406" s="15">
        <f>'[1]TCE - ANEXO III - Preencher'!J415</f>
        <v>287.61840000000001</v>
      </c>
      <c r="J406" s="15">
        <f>'[1]TCE - ANEXO III - Preencher'!K415</f>
        <v>0</v>
      </c>
      <c r="K406" s="16">
        <f>'[1]TCE - ANEXO III - Preencher'!L415</f>
        <v>340.6</v>
      </c>
      <c r="L406" s="16">
        <f>'[1]TCE - ANEXO III - Preencher'!M415</f>
        <v>3.08</v>
      </c>
      <c r="M406" s="16">
        <f t="shared" si="37"/>
        <v>337.52000000000004</v>
      </c>
      <c r="N406" s="16">
        <f>'[1]TCE - ANEXO III - Preencher'!O415</f>
        <v>2.84</v>
      </c>
      <c r="O406" s="16">
        <f>'[1]TCE - ANEXO III - Preencher'!P415</f>
        <v>0</v>
      </c>
      <c r="P406" s="17">
        <f t="shared" si="38"/>
        <v>2.84</v>
      </c>
      <c r="Q406" s="16">
        <f>'[1]TCE - ANEXO III - Preencher'!R415</f>
        <v>199.85</v>
      </c>
      <c r="R406" s="16">
        <f>'[1]TCE - ANEXO III - Preencher'!S415</f>
        <v>123.36</v>
      </c>
      <c r="S406" s="17">
        <f t="shared" si="39"/>
        <v>76.489999999999995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704.46840000000009</v>
      </c>
    </row>
    <row r="407" spans="1:28" s="4" customFormat="1" x14ac:dyDescent="0.2">
      <c r="A407" s="9">
        <f>IFERROR(VLOOKUP(B407,'[1]DADOS (OCULTAR)'!$P$3:$R$91,3,0),"")</f>
        <v>9039744000275</v>
      </c>
      <c r="B407" s="10" t="str">
        <f>'[1]TCE - ANEXO III - Preencher'!C416</f>
        <v>HOSPITAL MIGUEL ARRAES</v>
      </c>
      <c r="C407" s="11"/>
      <c r="D407" s="12" t="str">
        <f>'[1]TCE - ANEXO III - Preencher'!E416</f>
        <v>GEISA RAFAELA RAMOS DA SILVA</v>
      </c>
      <c r="E407" s="10" t="str">
        <f>IF('[1]TCE - ANEXO III - Preencher'!F416="4 - Assistência Odontológica","2 - Outros Profissionais da Saúde",'[1]TCE - ANEXO III - Preencher'!F416)</f>
        <v>2 - Outros Profissionais da Saúde</v>
      </c>
      <c r="F407" s="13" t="str">
        <f>'[1]TCE - ANEXO III - Preencher'!G416</f>
        <v>3222-05</v>
      </c>
      <c r="G407" s="14" t="str">
        <f>IF('[1]TCE - ANEXO III - Preencher'!H416="","",'[1]TCE - ANEXO III - Preencher'!H416)</f>
        <v>08/2021</v>
      </c>
      <c r="H407" s="15">
        <f>'[1]TCE - ANEXO III - Preencher'!I416</f>
        <v>0</v>
      </c>
      <c r="I407" s="15">
        <f>'[1]TCE - ANEXO III - Preencher'!J416</f>
        <v>130.44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1.35</v>
      </c>
      <c r="O407" s="16">
        <f>'[1]TCE - ANEXO III - Preencher'!P416</f>
        <v>0</v>
      </c>
      <c r="P407" s="17">
        <f t="shared" si="38"/>
        <v>1.35</v>
      </c>
      <c r="Q407" s="16">
        <f>'[1]TCE - ANEXO III - Preencher'!R416</f>
        <v>288.35000000000002</v>
      </c>
      <c r="R407" s="16">
        <f>'[1]TCE - ANEXO III - Preencher'!S416</f>
        <v>56.2</v>
      </c>
      <c r="S407" s="17">
        <f t="shared" si="39"/>
        <v>232.15000000000003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363.94000000000005</v>
      </c>
    </row>
    <row r="408" spans="1:28" s="4" customFormat="1" x14ac:dyDescent="0.2">
      <c r="A408" s="9">
        <f>IFERROR(VLOOKUP(B408,'[1]DADOS (OCULTAR)'!$P$3:$R$91,3,0),"")</f>
        <v>9039744000275</v>
      </c>
      <c r="B408" s="10" t="str">
        <f>'[1]TCE - ANEXO III - Preencher'!C417</f>
        <v>HOSPITAL MIGUEL ARRAES</v>
      </c>
      <c r="C408" s="11"/>
      <c r="D408" s="12" t="str">
        <f>'[1]TCE - ANEXO III - Preencher'!E417</f>
        <v>GENESIO GOMES DA CRUZ JUNIOR</v>
      </c>
      <c r="E408" s="10" t="str">
        <f>IF('[1]TCE - ANEXO III - Preencher'!F417="4 - Assistência Odontológica","2 - Outros Profissionais da Saúde",'[1]TCE - ANEXO III - Preencher'!F417)</f>
        <v>1 - Médico</v>
      </c>
      <c r="F408" s="13" t="str">
        <f>'[1]TCE - ANEXO III - Preencher'!G417</f>
        <v>2251-25</v>
      </c>
      <c r="G408" s="14" t="str">
        <f>IF('[1]TCE - ANEXO III - Preencher'!H417="","",'[1]TCE - ANEXO III - Preencher'!H417)</f>
        <v>08/2021</v>
      </c>
      <c r="H408" s="15">
        <f>'[1]TCE - ANEXO III - Preencher'!I417</f>
        <v>0</v>
      </c>
      <c r="I408" s="15">
        <f>'[1]TCE - ANEXO III - Preencher'!J417</f>
        <v>1659.6079999999999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10.85</v>
      </c>
      <c r="O408" s="16">
        <f>'[1]TCE - ANEXO III - Preencher'!P417</f>
        <v>0</v>
      </c>
      <c r="P408" s="17">
        <f t="shared" si="38"/>
        <v>10.85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1670.4579999999999</v>
      </c>
    </row>
    <row r="409" spans="1:28" s="4" customFormat="1" x14ac:dyDescent="0.2">
      <c r="A409" s="9">
        <f>IFERROR(VLOOKUP(B409,'[1]DADOS (OCULTAR)'!$P$3:$R$91,3,0),"")</f>
        <v>9039744000275</v>
      </c>
      <c r="B409" s="10" t="str">
        <f>'[1]TCE - ANEXO III - Preencher'!C418</f>
        <v>HOSPITAL MIGUEL ARRAES</v>
      </c>
      <c r="C409" s="11"/>
      <c r="D409" s="12" t="str">
        <f>'[1]TCE - ANEXO III - Preencher'!E418</f>
        <v>GEOVANA CANDIDA SOARES DE LIMA</v>
      </c>
      <c r="E409" s="10" t="str">
        <f>IF('[1]TCE - ANEXO III - Preencher'!F418="4 - Assistência Odontológica","2 - Outros Profissionais da Saúde",'[1]TCE - ANEXO III - Preencher'!F418)</f>
        <v>3 - Administrativo</v>
      </c>
      <c r="F409" s="13" t="str">
        <f>'[1]TCE - ANEXO III - Preencher'!G418</f>
        <v>4110-10</v>
      </c>
      <c r="G409" s="14" t="str">
        <f>IF('[1]TCE - ANEXO III - Preencher'!H418="","",'[1]TCE - ANEXO III - Preencher'!H418)</f>
        <v>08/2021</v>
      </c>
      <c r="H409" s="15">
        <f>'[1]TCE - ANEXO III - Preencher'!I418</f>
        <v>0</v>
      </c>
      <c r="I409" s="15">
        <f>'[1]TCE - ANEXO III - Preencher'!J418</f>
        <v>11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1.35</v>
      </c>
      <c r="O409" s="16">
        <f>'[1]TCE - ANEXO III - Preencher'!P418</f>
        <v>0</v>
      </c>
      <c r="P409" s="17">
        <f t="shared" si="38"/>
        <v>1.35</v>
      </c>
      <c r="Q409" s="16">
        <f>'[1]TCE - ANEXO III - Preencher'!R418</f>
        <v>188.74</v>
      </c>
      <c r="R409" s="16">
        <f>'[1]TCE - ANEXO III - Preencher'!S418</f>
        <v>33</v>
      </c>
      <c r="S409" s="17">
        <f t="shared" si="39"/>
        <v>155.74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168.09</v>
      </c>
    </row>
    <row r="410" spans="1:28" s="4" customFormat="1" x14ac:dyDescent="0.2">
      <c r="A410" s="9">
        <f>IFERROR(VLOOKUP(B410,'[1]DADOS (OCULTAR)'!$P$3:$R$91,3,0),"")</f>
        <v>9039744000275</v>
      </c>
      <c r="B410" s="10" t="str">
        <f>'[1]TCE - ANEXO III - Preencher'!C419</f>
        <v>HOSPITAL MIGUEL ARRAES</v>
      </c>
      <c r="C410" s="11"/>
      <c r="D410" s="12" t="str">
        <f>'[1]TCE - ANEXO III - Preencher'!E419</f>
        <v>GERLAINE KAROLINY DO NASCIMENTO MAGALH?ES</v>
      </c>
      <c r="E410" s="10" t="str">
        <f>IF('[1]TCE - ANEXO III - Preencher'!F419="4 - Assistência Odontológica","2 - Outros Profissionais da Saúde",'[1]TCE - ANEXO III - Preencher'!F419)</f>
        <v>3 - Administrativo</v>
      </c>
      <c r="F410" s="13" t="str">
        <f>'[1]TCE - ANEXO III - Preencher'!G419</f>
        <v>4110-10</v>
      </c>
      <c r="G410" s="14" t="str">
        <f>IF('[1]TCE - ANEXO III - Preencher'!H419="","",'[1]TCE - ANEXO III - Preencher'!H419)</f>
        <v>08/2021</v>
      </c>
      <c r="H410" s="15">
        <f>'[1]TCE - ANEXO III - Preencher'!I419</f>
        <v>0</v>
      </c>
      <c r="I410" s="15">
        <f>'[1]TCE - ANEXO III - Preencher'!J419</f>
        <v>11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1.35</v>
      </c>
      <c r="O410" s="16">
        <f>'[1]TCE - ANEXO III - Preencher'!P419</f>
        <v>0</v>
      </c>
      <c r="P410" s="17">
        <f t="shared" si="38"/>
        <v>1.35</v>
      </c>
      <c r="Q410" s="16">
        <f>'[1]TCE - ANEXO III - Preencher'!R419</f>
        <v>147.94000000000003</v>
      </c>
      <c r="R410" s="16">
        <f>'[1]TCE - ANEXO III - Preencher'!S419</f>
        <v>33</v>
      </c>
      <c r="S410" s="17">
        <f t="shared" si="39"/>
        <v>114.94000000000003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127.29000000000002</v>
      </c>
    </row>
    <row r="411" spans="1:28" s="4" customFormat="1" x14ac:dyDescent="0.2">
      <c r="A411" s="9">
        <f>IFERROR(VLOOKUP(B411,'[1]DADOS (OCULTAR)'!$P$3:$R$91,3,0),"")</f>
        <v>9039744000275</v>
      </c>
      <c r="B411" s="10" t="str">
        <f>'[1]TCE - ANEXO III - Preencher'!C420</f>
        <v>HOSPITAL MIGUEL ARRAES</v>
      </c>
      <c r="C411" s="11"/>
      <c r="D411" s="12" t="str">
        <f>'[1]TCE - ANEXO III - Preencher'!E420</f>
        <v>GERLANE PEREIRA DOS SANTOS</v>
      </c>
      <c r="E411" s="10" t="str">
        <f>IF('[1]TCE - ANEXO III - Preencher'!F420="4 - Assistência Odontológica","2 - Outros Profissionais da Saúde",'[1]TCE - ANEXO III - Preencher'!F420)</f>
        <v>2 - Outros Profissionais da Saúde</v>
      </c>
      <c r="F411" s="13" t="str">
        <f>'[1]TCE - ANEXO III - Preencher'!G420</f>
        <v>3222-05</v>
      </c>
      <c r="G411" s="14" t="str">
        <f>IF('[1]TCE - ANEXO III - Preencher'!H420="","",'[1]TCE - ANEXO III - Preencher'!H420)</f>
        <v>08/2021</v>
      </c>
      <c r="H411" s="15">
        <f>'[1]TCE - ANEXO III - Preencher'!I420</f>
        <v>0</v>
      </c>
      <c r="I411" s="15">
        <f>'[1]TCE - ANEXO III - Preencher'!J420</f>
        <v>109.96559999999999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1.35</v>
      </c>
      <c r="O411" s="16">
        <f>'[1]TCE - ANEXO III - Preencher'!P420</f>
        <v>0</v>
      </c>
      <c r="P411" s="17">
        <f t="shared" si="38"/>
        <v>1.35</v>
      </c>
      <c r="Q411" s="16">
        <f>'[1]TCE - ANEXO III - Preencher'!R420</f>
        <v>158.14000000000001</v>
      </c>
      <c r="R411" s="16">
        <f>'[1]TCE - ANEXO III - Preencher'!S420</f>
        <v>63.06</v>
      </c>
      <c r="S411" s="17">
        <f t="shared" si="39"/>
        <v>95.080000000000013</v>
      </c>
      <c r="T411" s="16">
        <f>'[1]TCE - ANEXO III - Preencher'!U420</f>
        <v>69.41</v>
      </c>
      <c r="U411" s="16">
        <f>'[1]TCE - ANEXO III - Preencher'!V420</f>
        <v>0</v>
      </c>
      <c r="V411" s="17">
        <f t="shared" si="40"/>
        <v>69.41</v>
      </c>
      <c r="W411" s="18" t="str">
        <f>IF('[1]TCE - ANEXO III - Preencher'!X420="","",'[1]TCE - ANEXO III - Preencher'!X420)</f>
        <v>AUXILIO CRECHE</v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275.80560000000003</v>
      </c>
    </row>
    <row r="412" spans="1:28" s="4" customFormat="1" x14ac:dyDescent="0.2">
      <c r="A412" s="9">
        <f>IFERROR(VLOOKUP(B412,'[1]DADOS (OCULTAR)'!$P$3:$R$91,3,0),"")</f>
        <v>9039744000275</v>
      </c>
      <c r="B412" s="10" t="str">
        <f>'[1]TCE - ANEXO III - Preencher'!C421</f>
        <v>HOSPITAL MIGUEL ARRAES</v>
      </c>
      <c r="C412" s="11"/>
      <c r="D412" s="12" t="str">
        <f>'[1]TCE - ANEXO III - Preencher'!E421</f>
        <v>GERSICA MARIA RODRIGUES DA SILVA</v>
      </c>
      <c r="E412" s="10" t="str">
        <f>IF('[1]TCE - ANEXO III - Preencher'!F421="4 - Assistência Odontológica","2 - Outros Profissionais da Saúde",'[1]TCE - ANEXO III - Preencher'!F421)</f>
        <v>2 - Outros Profissionais da Saúde</v>
      </c>
      <c r="F412" s="13" t="str">
        <f>'[1]TCE - ANEXO III - Preencher'!G421</f>
        <v>2234-05</v>
      </c>
      <c r="G412" s="14" t="str">
        <f>IF('[1]TCE - ANEXO III - Preencher'!H421="","",'[1]TCE - ANEXO III - Preencher'!H421)</f>
        <v>08/2021</v>
      </c>
      <c r="H412" s="15">
        <f>'[1]TCE - ANEXO III - Preencher'!I421</f>
        <v>0</v>
      </c>
      <c r="I412" s="15">
        <f>'[1]TCE - ANEXO III - Preencher'!J421</f>
        <v>480.45920000000001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1.35</v>
      </c>
      <c r="O412" s="16">
        <f>'[1]TCE - ANEXO III - Preencher'!P421</f>
        <v>0</v>
      </c>
      <c r="P412" s="17">
        <f t="shared" si="38"/>
        <v>1.35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481.80920000000003</v>
      </c>
    </row>
    <row r="413" spans="1:28" s="4" customFormat="1" x14ac:dyDescent="0.2">
      <c r="A413" s="9">
        <f>IFERROR(VLOOKUP(B413,'[1]DADOS (OCULTAR)'!$P$3:$R$91,3,0),"")</f>
        <v>9039744000275</v>
      </c>
      <c r="B413" s="10" t="str">
        <f>'[1]TCE - ANEXO III - Preencher'!C422</f>
        <v>HOSPITAL MIGUEL ARRAES</v>
      </c>
      <c r="C413" s="11"/>
      <c r="D413" s="12" t="str">
        <f>'[1]TCE - ANEXO III - Preencher'!E422</f>
        <v>GEYSISLAYNE MAYARA DA SILVA</v>
      </c>
      <c r="E413" s="10" t="str">
        <f>IF('[1]TCE - ANEXO III - Preencher'!F422="4 - Assistência Odontológica","2 - Outros Profissionais da Saúde",'[1]TCE - ANEXO III - Preencher'!F422)</f>
        <v>2 - Outros Profissionais da Saúde</v>
      </c>
      <c r="F413" s="13" t="str">
        <f>'[1]TCE - ANEXO III - Preencher'!G422</f>
        <v>3222-05</v>
      </c>
      <c r="G413" s="14" t="str">
        <f>IF('[1]TCE - ANEXO III - Preencher'!H422="","",'[1]TCE - ANEXO III - Preencher'!H422)</f>
        <v>08/2021</v>
      </c>
      <c r="H413" s="15">
        <f>'[1]TCE - ANEXO III - Preencher'!I422</f>
        <v>0</v>
      </c>
      <c r="I413" s="15">
        <f>'[1]TCE - ANEXO III - Preencher'!J422</f>
        <v>149.46879999999999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1.35</v>
      </c>
      <c r="O413" s="16">
        <f>'[1]TCE - ANEXO III - Preencher'!P422</f>
        <v>0</v>
      </c>
      <c r="P413" s="17">
        <f t="shared" si="38"/>
        <v>1.35</v>
      </c>
      <c r="Q413" s="16">
        <f>'[1]TCE - ANEXO III - Preencher'!R422</f>
        <v>168.34</v>
      </c>
      <c r="R413" s="16">
        <f>'[1]TCE - ANEXO III - Preencher'!S422</f>
        <v>67.430000000000007</v>
      </c>
      <c r="S413" s="17">
        <f t="shared" si="39"/>
        <v>100.91</v>
      </c>
      <c r="T413" s="16">
        <f>'[1]TCE - ANEXO III - Preencher'!U422</f>
        <v>69.41</v>
      </c>
      <c r="U413" s="16">
        <f>'[1]TCE - ANEXO III - Preencher'!V422</f>
        <v>0</v>
      </c>
      <c r="V413" s="17">
        <f t="shared" si="40"/>
        <v>69.41</v>
      </c>
      <c r="W413" s="18" t="str">
        <f>IF('[1]TCE - ANEXO III - Preencher'!X422="","",'[1]TCE - ANEXO III - Preencher'!X422)</f>
        <v>AUXILIO CRECHE</v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321.13879999999995</v>
      </c>
    </row>
    <row r="414" spans="1:28" s="4" customFormat="1" x14ac:dyDescent="0.2">
      <c r="A414" s="9">
        <f>IFERROR(VLOOKUP(B414,'[1]DADOS (OCULTAR)'!$P$3:$R$91,3,0),"")</f>
        <v>9039744000275</v>
      </c>
      <c r="B414" s="10" t="str">
        <f>'[1]TCE - ANEXO III - Preencher'!C423</f>
        <v>HOSPITAL MIGUEL ARRAES</v>
      </c>
      <c r="C414" s="11"/>
      <c r="D414" s="12" t="str">
        <f>'[1]TCE - ANEXO III - Preencher'!E423</f>
        <v>GICERLY MARINHO DE MOURA</v>
      </c>
      <c r="E414" s="10" t="str">
        <f>IF('[1]TCE - ANEXO III - Preencher'!F423="4 - Assistência Odontológica","2 - Outros Profissionais da Saúde",'[1]TCE - ANEXO III - Preencher'!F423)</f>
        <v>2 - Outros Profissionais da Saúde</v>
      </c>
      <c r="F414" s="13" t="str">
        <f>'[1]TCE - ANEXO III - Preencher'!G423</f>
        <v>3222-05</v>
      </c>
      <c r="G414" s="14" t="str">
        <f>IF('[1]TCE - ANEXO III - Preencher'!H423="","",'[1]TCE - ANEXO III - Preencher'!H423)</f>
        <v>08/2021</v>
      </c>
      <c r="H414" s="15">
        <f>'[1]TCE - ANEXO III - Preencher'!I423</f>
        <v>0</v>
      </c>
      <c r="I414" s="15">
        <f>'[1]TCE - ANEXO III - Preencher'!J423</f>
        <v>116.3664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1.35</v>
      </c>
      <c r="O414" s="16">
        <f>'[1]TCE - ANEXO III - Preencher'!P423</f>
        <v>0</v>
      </c>
      <c r="P414" s="17">
        <f t="shared" si="38"/>
        <v>1.35</v>
      </c>
      <c r="Q414" s="16">
        <f>'[1]TCE - ANEXO III - Preencher'!R423</f>
        <v>168.34</v>
      </c>
      <c r="R414" s="16">
        <f>'[1]TCE - ANEXO III - Preencher'!S423</f>
        <v>67.430000000000007</v>
      </c>
      <c r="S414" s="17">
        <f t="shared" si="39"/>
        <v>100.91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218.62639999999999</v>
      </c>
    </row>
    <row r="415" spans="1:28" s="4" customFormat="1" x14ac:dyDescent="0.2">
      <c r="A415" s="9">
        <f>IFERROR(VLOOKUP(B415,'[1]DADOS (OCULTAR)'!$P$3:$R$91,3,0),"")</f>
        <v>9039744000275</v>
      </c>
      <c r="B415" s="10" t="str">
        <f>'[1]TCE - ANEXO III - Preencher'!C424</f>
        <v>HOSPITAL MIGUEL ARRAES</v>
      </c>
      <c r="C415" s="11"/>
      <c r="D415" s="12" t="str">
        <f>'[1]TCE - ANEXO III - Preencher'!E424</f>
        <v>GILBERTO FELIX COSTA</v>
      </c>
      <c r="E415" s="10" t="str">
        <f>IF('[1]TCE - ANEXO III - Preencher'!F424="4 - Assistência Odontológica","2 - Outros Profissionais da Saúde",'[1]TCE - ANEXO III - Preencher'!F424)</f>
        <v>3 - Administrativo</v>
      </c>
      <c r="F415" s="13" t="str">
        <f>'[1]TCE - ANEXO III - Preencher'!G424</f>
        <v>5132-20</v>
      </c>
      <c r="G415" s="14" t="str">
        <f>IF('[1]TCE - ANEXO III - Preencher'!H424="","",'[1]TCE - ANEXO III - Preencher'!H424)</f>
        <v>08/2021</v>
      </c>
      <c r="H415" s="15">
        <f>'[1]TCE - ANEXO III - Preencher'!I424</f>
        <v>0</v>
      </c>
      <c r="I415" s="15">
        <f>'[1]TCE - ANEXO III - Preencher'!J424</f>
        <v>111.408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1.35</v>
      </c>
      <c r="O415" s="16">
        <f>'[1]TCE - ANEXO III - Preencher'!P424</f>
        <v>0</v>
      </c>
      <c r="P415" s="17">
        <f t="shared" si="38"/>
        <v>1.35</v>
      </c>
      <c r="Q415" s="16">
        <f>'[1]TCE - ANEXO III - Preencher'!R424</f>
        <v>199.84</v>
      </c>
      <c r="R415" s="16">
        <f>'[1]TCE - ANEXO III - Preencher'!S424</f>
        <v>70.39</v>
      </c>
      <c r="S415" s="17">
        <f t="shared" si="39"/>
        <v>129.44999999999999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242.20799999999997</v>
      </c>
    </row>
    <row r="416" spans="1:28" s="4" customFormat="1" x14ac:dyDescent="0.2">
      <c r="A416" s="9">
        <f>IFERROR(VLOOKUP(B416,'[1]DADOS (OCULTAR)'!$P$3:$R$91,3,0),"")</f>
        <v>9039744000275</v>
      </c>
      <c r="B416" s="10" t="str">
        <f>'[1]TCE - ANEXO III - Preencher'!C425</f>
        <v>HOSPITAL MIGUEL ARRAES</v>
      </c>
      <c r="C416" s="11"/>
      <c r="D416" s="12" t="str">
        <f>'[1]TCE - ANEXO III - Preencher'!E425</f>
        <v>GILDO REIS DA SILVA FILHO</v>
      </c>
      <c r="E416" s="10" t="str">
        <f>IF('[1]TCE - ANEXO III - Preencher'!F425="4 - Assistência Odontológica","2 - Outros Profissionais da Saúde",'[1]TCE - ANEXO III - Preencher'!F425)</f>
        <v>3 - Administrativo</v>
      </c>
      <c r="F416" s="13" t="str">
        <f>'[1]TCE - ANEXO III - Preencher'!G425</f>
        <v>3516-05</v>
      </c>
      <c r="G416" s="14" t="str">
        <f>IF('[1]TCE - ANEXO III - Preencher'!H425="","",'[1]TCE - ANEXO III - Preencher'!H425)</f>
        <v>08/2021</v>
      </c>
      <c r="H416" s="15">
        <f>'[1]TCE - ANEXO III - Preencher'!I425</f>
        <v>0</v>
      </c>
      <c r="I416" s="15">
        <f>'[1]TCE - ANEXO III - Preencher'!J425</f>
        <v>142.56880000000001</v>
      </c>
      <c r="J416" s="15">
        <f>'[1]TCE - ANEXO III - Preencher'!K425</f>
        <v>0</v>
      </c>
      <c r="K416" s="16">
        <f>'[1]TCE - ANEXO III - Preencher'!L425</f>
        <v>340.6</v>
      </c>
      <c r="L416" s="16">
        <f>'[1]TCE - ANEXO III - Preencher'!M425</f>
        <v>32.409999999999997</v>
      </c>
      <c r="M416" s="16">
        <f t="shared" si="37"/>
        <v>308.19000000000005</v>
      </c>
      <c r="N416" s="16">
        <f>'[1]TCE - ANEXO III - Preencher'!O425</f>
        <v>1.35</v>
      </c>
      <c r="O416" s="16">
        <f>'[1]TCE - ANEXO III - Preencher'!P425</f>
        <v>0</v>
      </c>
      <c r="P416" s="17">
        <f t="shared" si="38"/>
        <v>1.35</v>
      </c>
      <c r="Q416" s="16">
        <f>'[1]TCE - ANEXO III - Preencher'!R425</f>
        <v>394.53999999999996</v>
      </c>
      <c r="R416" s="16">
        <f>'[1]TCE - ANEXO III - Preencher'!S425</f>
        <v>93.98</v>
      </c>
      <c r="S416" s="17">
        <f t="shared" si="39"/>
        <v>300.55999999999995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752.66880000000003</v>
      </c>
    </row>
    <row r="417" spans="1:28" s="4" customFormat="1" x14ac:dyDescent="0.2">
      <c r="A417" s="9">
        <f>IFERROR(VLOOKUP(B417,'[1]DADOS (OCULTAR)'!$P$3:$R$91,3,0),"")</f>
        <v>9039744000275</v>
      </c>
      <c r="B417" s="10" t="str">
        <f>'[1]TCE - ANEXO III - Preencher'!C426</f>
        <v>HOSPITAL MIGUEL ARRAES</v>
      </c>
      <c r="C417" s="11"/>
      <c r="D417" s="12" t="str">
        <f>'[1]TCE - ANEXO III - Preencher'!E426</f>
        <v>GILSON GOMES DE ANDRADE</v>
      </c>
      <c r="E417" s="10" t="str">
        <f>IF('[1]TCE - ANEXO III - Preencher'!F426="4 - Assistência Odontológica","2 - Outros Profissionais da Saúde",'[1]TCE - ANEXO III - Preencher'!F426)</f>
        <v>2 - Outros Profissionais da Saúde</v>
      </c>
      <c r="F417" s="13" t="str">
        <f>'[1]TCE - ANEXO III - Preencher'!G426</f>
        <v>2235-05</v>
      </c>
      <c r="G417" s="14" t="str">
        <f>IF('[1]TCE - ANEXO III - Preencher'!H426="","",'[1]TCE - ANEXO III - Preencher'!H426)</f>
        <v>08/2021</v>
      </c>
      <c r="H417" s="15">
        <f>'[1]TCE - ANEXO III - Preencher'!I426</f>
        <v>0</v>
      </c>
      <c r="I417" s="15">
        <f>'[1]TCE - ANEXO III - Preencher'!J426</f>
        <v>256.32960000000003</v>
      </c>
      <c r="J417" s="15">
        <f>'[1]TCE - ANEXO III - Preencher'!K426</f>
        <v>0</v>
      </c>
      <c r="K417" s="16">
        <f>'[1]TCE - ANEXO III - Preencher'!L426</f>
        <v>340.6</v>
      </c>
      <c r="L417" s="16">
        <f>'[1]TCE - ANEXO III - Preencher'!M426</f>
        <v>2.86</v>
      </c>
      <c r="M417" s="16">
        <f t="shared" si="37"/>
        <v>337.74</v>
      </c>
      <c r="N417" s="16">
        <f>'[1]TCE - ANEXO III - Preencher'!O426</f>
        <v>2.84</v>
      </c>
      <c r="O417" s="16">
        <f>'[1]TCE - ANEXO III - Preencher'!P426</f>
        <v>0</v>
      </c>
      <c r="P417" s="17">
        <f t="shared" si="38"/>
        <v>2.84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596.90960000000007</v>
      </c>
    </row>
    <row r="418" spans="1:28" s="4" customFormat="1" x14ac:dyDescent="0.2">
      <c r="A418" s="9">
        <f>IFERROR(VLOOKUP(B418,'[1]DADOS (OCULTAR)'!$P$3:$R$91,3,0),"")</f>
        <v>9039744000275</v>
      </c>
      <c r="B418" s="10" t="str">
        <f>'[1]TCE - ANEXO III - Preencher'!C427</f>
        <v>HOSPITAL MIGUEL ARRAES</v>
      </c>
      <c r="C418" s="11"/>
      <c r="D418" s="12" t="str">
        <f>'[1]TCE - ANEXO III - Preencher'!E427</f>
        <v>GILSON HELENO FELIX</v>
      </c>
      <c r="E418" s="10" t="str">
        <f>IF('[1]TCE - ANEXO III - Preencher'!F427="4 - Assistência Odontológica","2 - Outros Profissionais da Saúde",'[1]TCE - ANEXO III - Preencher'!F427)</f>
        <v>3 - Administrativo</v>
      </c>
      <c r="F418" s="13" t="str">
        <f>'[1]TCE - ANEXO III - Preencher'!G427</f>
        <v>4110-10</v>
      </c>
      <c r="G418" s="14" t="str">
        <f>IF('[1]TCE - ANEXO III - Preencher'!H427="","",'[1]TCE - ANEXO III - Preencher'!H427)</f>
        <v>08/2021</v>
      </c>
      <c r="H418" s="15">
        <f>'[1]TCE - ANEXO III - Preencher'!I427</f>
        <v>0</v>
      </c>
      <c r="I418" s="15">
        <f>'[1]TCE - ANEXO III - Preencher'!J427</f>
        <v>109.5408</v>
      </c>
      <c r="J418" s="15">
        <f>'[1]TCE - ANEXO III - Preencher'!K427</f>
        <v>0</v>
      </c>
      <c r="K418" s="16">
        <f>'[1]TCE - ANEXO III - Preencher'!L427</f>
        <v>340.6</v>
      </c>
      <c r="L418" s="16">
        <f>'[1]TCE - ANEXO III - Preencher'!M427</f>
        <v>24.93</v>
      </c>
      <c r="M418" s="16">
        <f t="shared" si="37"/>
        <v>315.67</v>
      </c>
      <c r="N418" s="16">
        <f>'[1]TCE - ANEXO III - Preencher'!O427</f>
        <v>1.35</v>
      </c>
      <c r="O418" s="16">
        <f>'[1]TCE - ANEXO III - Preencher'!P427</f>
        <v>0</v>
      </c>
      <c r="P418" s="17">
        <f t="shared" si="38"/>
        <v>1.35</v>
      </c>
      <c r="Q418" s="16">
        <f>'[1]TCE - ANEXO III - Preencher'!R427</f>
        <v>182.14000000000001</v>
      </c>
      <c r="R418" s="16">
        <f>'[1]TCE - ANEXO III - Preencher'!S427</f>
        <v>52.35</v>
      </c>
      <c r="S418" s="17">
        <f t="shared" si="39"/>
        <v>129.79000000000002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556.35080000000005</v>
      </c>
    </row>
    <row r="419" spans="1:28" s="4" customFormat="1" x14ac:dyDescent="0.2">
      <c r="A419" s="9">
        <f>IFERROR(VLOOKUP(B419,'[1]DADOS (OCULTAR)'!$P$3:$R$91,3,0),"")</f>
        <v>9039744000275</v>
      </c>
      <c r="B419" s="10" t="str">
        <f>'[1]TCE - ANEXO III - Preencher'!C428</f>
        <v>HOSPITAL MIGUEL ARRAES</v>
      </c>
      <c r="C419" s="11"/>
      <c r="D419" s="12" t="str">
        <f>'[1]TCE - ANEXO III - Preencher'!E428</f>
        <v>GILVANI MATIAS DOS SANTOS</v>
      </c>
      <c r="E419" s="10" t="str">
        <f>IF('[1]TCE - ANEXO III - Preencher'!F428="4 - Assistência Odontológica","2 - Outros Profissionais da Saúde",'[1]TCE - ANEXO III - Preencher'!F428)</f>
        <v>2 - Outros Profissionais da Saúde</v>
      </c>
      <c r="F419" s="13" t="str">
        <f>'[1]TCE - ANEXO III - Preencher'!G428</f>
        <v>3222-05</v>
      </c>
      <c r="G419" s="14" t="str">
        <f>IF('[1]TCE - ANEXO III - Preencher'!H428="","",'[1]TCE - ANEXO III - Preencher'!H428)</f>
        <v>08/2021</v>
      </c>
      <c r="H419" s="15">
        <f>'[1]TCE - ANEXO III - Preencher'!I428</f>
        <v>0</v>
      </c>
      <c r="I419" s="15">
        <f>'[1]TCE - ANEXO III - Preencher'!J428</f>
        <v>135.38079999999999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1.35</v>
      </c>
      <c r="O419" s="16">
        <f>'[1]TCE - ANEXO III - Preencher'!P428</f>
        <v>0</v>
      </c>
      <c r="P419" s="17">
        <f t="shared" si="38"/>
        <v>1.35</v>
      </c>
      <c r="Q419" s="16">
        <f>'[1]TCE - ANEXO III - Preencher'!R428</f>
        <v>137.89000000000001</v>
      </c>
      <c r="R419" s="16">
        <f>'[1]TCE - ANEXO III - Preencher'!S428</f>
        <v>67.48</v>
      </c>
      <c r="S419" s="17">
        <f t="shared" si="39"/>
        <v>70.410000000000011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207.14080000000001</v>
      </c>
    </row>
    <row r="420" spans="1:28" s="4" customFormat="1" x14ac:dyDescent="0.2">
      <c r="A420" s="9">
        <f>IFERROR(VLOOKUP(B420,'[1]DADOS (OCULTAR)'!$P$3:$R$91,3,0),"")</f>
        <v>9039744000275</v>
      </c>
      <c r="B420" s="10" t="str">
        <f>'[1]TCE - ANEXO III - Preencher'!C429</f>
        <v>HOSPITAL MIGUEL ARRAES</v>
      </c>
      <c r="C420" s="11"/>
      <c r="D420" s="12" t="str">
        <f>'[1]TCE - ANEXO III - Preencher'!E429</f>
        <v>GILZA DE SOUZA NASCIMENTO</v>
      </c>
      <c r="E420" s="10" t="str">
        <f>IF('[1]TCE - ANEXO III - Preencher'!F429="4 - Assistência Odontológica","2 - Outros Profissionais da Saúde",'[1]TCE - ANEXO III - Preencher'!F429)</f>
        <v>2 - Outros Profissionais da Saúde</v>
      </c>
      <c r="F420" s="13" t="str">
        <f>'[1]TCE - ANEXO III - Preencher'!G429</f>
        <v>3222-05</v>
      </c>
      <c r="G420" s="14" t="str">
        <f>IF('[1]TCE - ANEXO III - Preencher'!H429="","",'[1]TCE - ANEXO III - Preencher'!H429)</f>
        <v>08/2021</v>
      </c>
      <c r="H420" s="15">
        <f>'[1]TCE - ANEXO III - Preencher'!I429</f>
        <v>0</v>
      </c>
      <c r="I420" s="15">
        <f>'[1]TCE - ANEXO III - Preencher'!J429</f>
        <v>125.3176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1.35</v>
      </c>
      <c r="O420" s="16">
        <f>'[1]TCE - ANEXO III - Preencher'!P429</f>
        <v>0</v>
      </c>
      <c r="P420" s="17">
        <f t="shared" si="38"/>
        <v>1.35</v>
      </c>
      <c r="Q420" s="16">
        <f>'[1]TCE - ANEXO III - Preencher'!R429</f>
        <v>270.64</v>
      </c>
      <c r="R420" s="16">
        <f>'[1]TCE - ANEXO III - Preencher'!S429</f>
        <v>67.569999999999993</v>
      </c>
      <c r="S420" s="17">
        <f t="shared" si="39"/>
        <v>203.07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329.73759999999999</v>
      </c>
    </row>
    <row r="421" spans="1:28" s="4" customFormat="1" x14ac:dyDescent="0.2">
      <c r="A421" s="9">
        <f>IFERROR(VLOOKUP(B421,'[1]DADOS (OCULTAR)'!$P$3:$R$91,3,0),"")</f>
        <v>9039744000275</v>
      </c>
      <c r="B421" s="10" t="str">
        <f>'[1]TCE - ANEXO III - Preencher'!C430</f>
        <v>HOSPITAL MIGUEL ARRAES</v>
      </c>
      <c r="C421" s="11"/>
      <c r="D421" s="12" t="str">
        <f>'[1]TCE - ANEXO III - Preencher'!E430</f>
        <v>GIOVANNA DE BRITO SILVA</v>
      </c>
      <c r="E421" s="10" t="str">
        <f>IF('[1]TCE - ANEXO III - Preencher'!F430="4 - Assistência Odontológica","2 - Outros Profissionais da Saúde",'[1]TCE - ANEXO III - Preencher'!F430)</f>
        <v>1 - Médico</v>
      </c>
      <c r="F421" s="13" t="str">
        <f>'[1]TCE - ANEXO III - Preencher'!G430</f>
        <v>2251-25</v>
      </c>
      <c r="G421" s="14" t="str">
        <f>IF('[1]TCE - ANEXO III - Preencher'!H430="","",'[1]TCE - ANEXO III - Preencher'!H430)</f>
        <v>08/2021</v>
      </c>
      <c r="H421" s="15">
        <f>'[1]TCE - ANEXO III - Preencher'!I430</f>
        <v>0</v>
      </c>
      <c r="I421" s="15">
        <f>'[1]TCE - ANEXO III - Preencher'!J430</f>
        <v>591.54079999999999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10.85</v>
      </c>
      <c r="O421" s="16">
        <f>'[1]TCE - ANEXO III - Preencher'!P430</f>
        <v>0</v>
      </c>
      <c r="P421" s="17">
        <f t="shared" si="38"/>
        <v>10.85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602.39080000000001</v>
      </c>
    </row>
    <row r="422" spans="1:28" s="4" customFormat="1" x14ac:dyDescent="0.2">
      <c r="A422" s="9">
        <f>IFERROR(VLOOKUP(B422,'[1]DADOS (OCULTAR)'!$P$3:$R$91,3,0),"")</f>
        <v>9039744000275</v>
      </c>
      <c r="B422" s="10" t="str">
        <f>'[1]TCE - ANEXO III - Preencher'!C431</f>
        <v>HOSPITAL MIGUEL ARRAES</v>
      </c>
      <c r="C422" s="11"/>
      <c r="D422" s="12" t="str">
        <f>'[1]TCE - ANEXO III - Preencher'!E431</f>
        <v>GIRLENE MARIA FEIJO DO NASCIMENTO</v>
      </c>
      <c r="E422" s="10" t="str">
        <f>IF('[1]TCE - ANEXO III - Preencher'!F431="4 - Assistência Odontológica","2 - Outros Profissionais da Saúde",'[1]TCE - ANEXO III - Preencher'!F431)</f>
        <v>2 - Outros Profissionais da Saúde</v>
      </c>
      <c r="F422" s="13" t="str">
        <f>'[1]TCE - ANEXO III - Preencher'!G431</f>
        <v>3222-05</v>
      </c>
      <c r="G422" s="14" t="str">
        <f>IF('[1]TCE - ANEXO III - Preencher'!H431="","",'[1]TCE - ANEXO III - Preencher'!H431)</f>
        <v>08/2021</v>
      </c>
      <c r="H422" s="15">
        <f>'[1]TCE - ANEXO III - Preencher'!I431</f>
        <v>0</v>
      </c>
      <c r="I422" s="15">
        <f>'[1]TCE - ANEXO III - Preencher'!J431</f>
        <v>9.0183999999999997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1.35</v>
      </c>
      <c r="O422" s="16">
        <f>'[1]TCE - ANEXO III - Preencher'!P431</f>
        <v>0</v>
      </c>
      <c r="P422" s="17">
        <f t="shared" si="38"/>
        <v>1.35</v>
      </c>
      <c r="Q422" s="16">
        <f>'[1]TCE - ANEXO III - Preencher'!R431</f>
        <v>0</v>
      </c>
      <c r="R422" s="16">
        <f>'[1]TCE - ANEXO III - Preencher'!S431</f>
        <v>0.5</v>
      </c>
      <c r="S422" s="17">
        <f t="shared" si="39"/>
        <v>-0.5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9.8683999999999994</v>
      </c>
    </row>
    <row r="423" spans="1:28" s="4" customFormat="1" x14ac:dyDescent="0.2">
      <c r="A423" s="9">
        <f>IFERROR(VLOOKUP(B423,'[1]DADOS (OCULTAR)'!$P$3:$R$91,3,0),"")</f>
        <v>9039744000275</v>
      </c>
      <c r="B423" s="10" t="str">
        <f>'[1]TCE - ANEXO III - Preencher'!C432</f>
        <v>HOSPITAL MIGUEL ARRAES</v>
      </c>
      <c r="C423" s="11"/>
      <c r="D423" s="12" t="str">
        <f>'[1]TCE - ANEXO III - Preencher'!E432</f>
        <v>GISELE MARIA BERNARDO</v>
      </c>
      <c r="E423" s="10" t="str">
        <f>IF('[1]TCE - ANEXO III - Preencher'!F432="4 - Assistência Odontológica","2 - Outros Profissionais da Saúde",'[1]TCE - ANEXO III - Preencher'!F432)</f>
        <v>2 - Outros Profissionais da Saúde</v>
      </c>
      <c r="F423" s="13" t="str">
        <f>'[1]TCE - ANEXO III - Preencher'!G432</f>
        <v>3222-05</v>
      </c>
      <c r="G423" s="14" t="str">
        <f>IF('[1]TCE - ANEXO III - Preencher'!H432="","",'[1]TCE - ANEXO III - Preencher'!H432)</f>
        <v>08/2021</v>
      </c>
      <c r="H423" s="15">
        <f>'[1]TCE - ANEXO III - Preencher'!I432</f>
        <v>0</v>
      </c>
      <c r="I423" s="15">
        <f>'[1]TCE - ANEXO III - Preencher'!J432</f>
        <v>119.7088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1.35</v>
      </c>
      <c r="O423" s="16">
        <f>'[1]TCE - ANEXO III - Preencher'!P432</f>
        <v>0</v>
      </c>
      <c r="P423" s="17">
        <f t="shared" si="38"/>
        <v>1.35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121.05879999999999</v>
      </c>
    </row>
    <row r="424" spans="1:28" s="4" customFormat="1" x14ac:dyDescent="0.2">
      <c r="A424" s="9">
        <f>IFERROR(VLOOKUP(B424,'[1]DADOS (OCULTAR)'!$P$3:$R$91,3,0),"")</f>
        <v>9039744000275</v>
      </c>
      <c r="B424" s="10" t="str">
        <f>'[1]TCE - ANEXO III - Preencher'!C433</f>
        <v>HOSPITAL MIGUEL ARRAES</v>
      </c>
      <c r="C424" s="11"/>
      <c r="D424" s="12" t="str">
        <f>'[1]TCE - ANEXO III - Preencher'!E433</f>
        <v>GIVANIZE ALVES DE MORAIS SOUZA</v>
      </c>
      <c r="E424" s="10" t="str">
        <f>IF('[1]TCE - ANEXO III - Preencher'!F433="4 - Assistência Odontológica","2 - Outros Profissionais da Saúde",'[1]TCE - ANEXO III - Preencher'!F433)</f>
        <v>2 - Outros Profissionais da Saúde</v>
      </c>
      <c r="F424" s="13" t="str">
        <f>'[1]TCE - ANEXO III - Preencher'!G433</f>
        <v>5152-05</v>
      </c>
      <c r="G424" s="14" t="str">
        <f>IF('[1]TCE - ANEXO III - Preencher'!H433="","",'[1]TCE - ANEXO III - Preencher'!H433)</f>
        <v>08/2021</v>
      </c>
      <c r="H424" s="15">
        <f>'[1]TCE - ANEXO III - Preencher'!I433</f>
        <v>0</v>
      </c>
      <c r="I424" s="15">
        <f>'[1]TCE - ANEXO III - Preencher'!J433</f>
        <v>122.30159999999999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1.35</v>
      </c>
      <c r="O424" s="16">
        <f>'[1]TCE - ANEXO III - Preencher'!P433</f>
        <v>0</v>
      </c>
      <c r="P424" s="17">
        <f t="shared" si="38"/>
        <v>1.35</v>
      </c>
      <c r="Q424" s="16">
        <f>'[1]TCE - ANEXO III - Preencher'!R433</f>
        <v>146.74</v>
      </c>
      <c r="R424" s="16">
        <f>'[1]TCE - ANEXO III - Preencher'!S433</f>
        <v>71.400000000000006</v>
      </c>
      <c r="S424" s="17">
        <f t="shared" si="39"/>
        <v>75.34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198.99160000000001</v>
      </c>
    </row>
    <row r="425" spans="1:28" s="4" customFormat="1" x14ac:dyDescent="0.2">
      <c r="A425" s="9">
        <f>IFERROR(VLOOKUP(B425,'[1]DADOS (OCULTAR)'!$P$3:$R$91,3,0),"")</f>
        <v>9039744000275</v>
      </c>
      <c r="B425" s="10" t="str">
        <f>'[1]TCE - ANEXO III - Preencher'!C434</f>
        <v>HOSPITAL MIGUEL ARRAES</v>
      </c>
      <c r="C425" s="11"/>
      <c r="D425" s="12" t="str">
        <f>'[1]TCE - ANEXO III - Preencher'!E434</f>
        <v>GLAISE KELLY DA SILVA</v>
      </c>
      <c r="E425" s="10" t="str">
        <f>IF('[1]TCE - ANEXO III - Preencher'!F434="4 - Assistência Odontológica","2 - Outros Profissionais da Saúde",'[1]TCE - ANEXO III - Preencher'!F434)</f>
        <v>2 - Outros Profissionais da Saúde</v>
      </c>
      <c r="F425" s="13" t="str">
        <f>'[1]TCE - ANEXO III - Preencher'!G434</f>
        <v>3222-05</v>
      </c>
      <c r="G425" s="14" t="str">
        <f>IF('[1]TCE - ANEXO III - Preencher'!H434="","",'[1]TCE - ANEXO III - Preencher'!H434)</f>
        <v>08/2021</v>
      </c>
      <c r="H425" s="15">
        <f>'[1]TCE - ANEXO III - Preencher'!I434</f>
        <v>0</v>
      </c>
      <c r="I425" s="15">
        <f>'[1]TCE - ANEXO III - Preencher'!J434</f>
        <v>120.0744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1.35</v>
      </c>
      <c r="O425" s="16">
        <f>'[1]TCE - ANEXO III - Preencher'!P434</f>
        <v>0</v>
      </c>
      <c r="P425" s="17">
        <f t="shared" si="38"/>
        <v>1.35</v>
      </c>
      <c r="Q425" s="16">
        <f>'[1]TCE - ANEXO III - Preencher'!R434</f>
        <v>168.34</v>
      </c>
      <c r="R425" s="16">
        <f>'[1]TCE - ANEXO III - Preencher'!S434</f>
        <v>67.900000000000006</v>
      </c>
      <c r="S425" s="17">
        <f t="shared" si="39"/>
        <v>100.44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221.86439999999999</v>
      </c>
    </row>
    <row r="426" spans="1:28" s="4" customFormat="1" x14ac:dyDescent="0.2">
      <c r="A426" s="9">
        <f>IFERROR(VLOOKUP(B426,'[1]DADOS (OCULTAR)'!$P$3:$R$91,3,0),"")</f>
        <v>9039744000275</v>
      </c>
      <c r="B426" s="10" t="str">
        <f>'[1]TCE - ANEXO III - Preencher'!C435</f>
        <v>HOSPITAL MIGUEL ARRAES</v>
      </c>
      <c r="C426" s="11"/>
      <c r="D426" s="12" t="str">
        <f>'[1]TCE - ANEXO III - Preencher'!E435</f>
        <v>GLAYCIELE LEANDRO DE ALBUQUERQUE</v>
      </c>
      <c r="E426" s="10" t="str">
        <f>IF('[1]TCE - ANEXO III - Preencher'!F435="4 - Assistência Odontológica","2 - Outros Profissionais da Saúde",'[1]TCE - ANEXO III - Preencher'!F435)</f>
        <v>2 - Outros Profissionais da Saúde</v>
      </c>
      <c r="F426" s="13" t="str">
        <f>'[1]TCE - ANEXO III - Preencher'!G435</f>
        <v>2236-05</v>
      </c>
      <c r="G426" s="14" t="str">
        <f>IF('[1]TCE - ANEXO III - Preencher'!H435="","",'[1]TCE - ANEXO III - Preencher'!H435)</f>
        <v>08/2021</v>
      </c>
      <c r="H426" s="15">
        <f>'[1]TCE - ANEXO III - Preencher'!I435</f>
        <v>0</v>
      </c>
      <c r="I426" s="15">
        <f>'[1]TCE - ANEXO III - Preencher'!J435</f>
        <v>230.0136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2.84</v>
      </c>
      <c r="O426" s="16">
        <f>'[1]TCE - ANEXO III - Preencher'!P435</f>
        <v>0</v>
      </c>
      <c r="P426" s="17">
        <f t="shared" si="38"/>
        <v>2.84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232.8536</v>
      </c>
    </row>
    <row r="427" spans="1:28" s="4" customFormat="1" x14ac:dyDescent="0.2">
      <c r="A427" s="9">
        <f>IFERROR(VLOOKUP(B427,'[1]DADOS (OCULTAR)'!$P$3:$R$91,3,0),"")</f>
        <v>9039744000275</v>
      </c>
      <c r="B427" s="10" t="str">
        <f>'[1]TCE - ANEXO III - Preencher'!C436</f>
        <v>HOSPITAL MIGUEL ARRAES</v>
      </c>
      <c r="C427" s="11"/>
      <c r="D427" s="12" t="str">
        <f>'[1]TCE - ANEXO III - Preencher'!E436</f>
        <v>GLEICE LUZIA SANTOS DE SOUZA SILVA</v>
      </c>
      <c r="E427" s="10" t="str">
        <f>IF('[1]TCE - ANEXO III - Preencher'!F436="4 - Assistência Odontológica","2 - Outros Profissionais da Saúde",'[1]TCE - ANEXO III - Preencher'!F436)</f>
        <v>2 - Outros Profissionais da Saúde</v>
      </c>
      <c r="F427" s="13" t="str">
        <f>'[1]TCE - ANEXO III - Preencher'!G436</f>
        <v>3222-05</v>
      </c>
      <c r="G427" s="14" t="str">
        <f>IF('[1]TCE - ANEXO III - Preencher'!H436="","",'[1]TCE - ANEXO III - Preencher'!H436)</f>
        <v>08/2021</v>
      </c>
      <c r="H427" s="15">
        <f>'[1]TCE - ANEXO III - Preencher'!I436</f>
        <v>0</v>
      </c>
      <c r="I427" s="15">
        <f>'[1]TCE - ANEXO III - Preencher'!J436</f>
        <v>135.06559999999999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1.35</v>
      </c>
      <c r="O427" s="16">
        <f>'[1]TCE - ANEXO III - Preencher'!P436</f>
        <v>0</v>
      </c>
      <c r="P427" s="17">
        <f t="shared" si="38"/>
        <v>1.35</v>
      </c>
      <c r="Q427" s="16">
        <f>'[1]TCE - ANEXO III - Preencher'!R436</f>
        <v>137.89000000000001</v>
      </c>
      <c r="R427" s="16">
        <f>'[1]TCE - ANEXO III - Preencher'!S436</f>
        <v>67.430000000000007</v>
      </c>
      <c r="S427" s="17">
        <f t="shared" si="39"/>
        <v>70.460000000000008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206.87559999999999</v>
      </c>
    </row>
    <row r="428" spans="1:28" s="4" customFormat="1" x14ac:dyDescent="0.2">
      <c r="A428" s="9">
        <f>IFERROR(VLOOKUP(B428,'[1]DADOS (OCULTAR)'!$P$3:$R$91,3,0),"")</f>
        <v>9039744000275</v>
      </c>
      <c r="B428" s="10" t="str">
        <f>'[1]TCE - ANEXO III - Preencher'!C437</f>
        <v>HOSPITAL MIGUEL ARRAES</v>
      </c>
      <c r="C428" s="11"/>
      <c r="D428" s="12" t="str">
        <f>'[1]TCE - ANEXO III - Preencher'!E437</f>
        <v>GLEICELENE REIS DA SILVA</v>
      </c>
      <c r="E428" s="10" t="str">
        <f>IF('[1]TCE - ANEXO III - Preencher'!F437="4 - Assistência Odontológica","2 - Outros Profissionais da Saúde",'[1]TCE - ANEXO III - Preencher'!F437)</f>
        <v>3 - Administrativo</v>
      </c>
      <c r="F428" s="13" t="str">
        <f>'[1]TCE - ANEXO III - Preencher'!G437</f>
        <v>5174-10</v>
      </c>
      <c r="G428" s="14" t="str">
        <f>IF('[1]TCE - ANEXO III - Preencher'!H437="","",'[1]TCE - ANEXO III - Preencher'!H437)</f>
        <v>08/2021</v>
      </c>
      <c r="H428" s="15">
        <f>'[1]TCE - ANEXO III - Preencher'!I437</f>
        <v>0</v>
      </c>
      <c r="I428" s="15">
        <f>'[1]TCE - ANEXO III - Preencher'!J437</f>
        <v>89.026399999999995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1.35</v>
      </c>
      <c r="O428" s="16">
        <f>'[1]TCE - ANEXO III - Preencher'!P437</f>
        <v>0</v>
      </c>
      <c r="P428" s="17">
        <f t="shared" si="38"/>
        <v>1.35</v>
      </c>
      <c r="Q428" s="16">
        <f>'[1]TCE - ANEXO III - Preencher'!R437</f>
        <v>266.74</v>
      </c>
      <c r="R428" s="16">
        <f>'[1]TCE - ANEXO III - Preencher'!S437</f>
        <v>66.78</v>
      </c>
      <c r="S428" s="17">
        <f t="shared" si="39"/>
        <v>199.96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290.33640000000003</v>
      </c>
    </row>
    <row r="429" spans="1:28" s="4" customFormat="1" x14ac:dyDescent="0.2">
      <c r="A429" s="9">
        <f>IFERROR(VLOOKUP(B429,'[1]DADOS (OCULTAR)'!$P$3:$R$91,3,0),"")</f>
        <v>9039744000275</v>
      </c>
      <c r="B429" s="10" t="str">
        <f>'[1]TCE - ANEXO III - Preencher'!C438</f>
        <v>HOSPITAL MIGUEL ARRAES</v>
      </c>
      <c r="C429" s="11"/>
      <c r="D429" s="12" t="str">
        <f>'[1]TCE - ANEXO III - Preencher'!E438</f>
        <v>GLEYSE KELLY DA SILVA</v>
      </c>
      <c r="E429" s="10" t="str">
        <f>IF('[1]TCE - ANEXO III - Preencher'!F438="4 - Assistência Odontológica","2 - Outros Profissionais da Saúde",'[1]TCE - ANEXO III - Preencher'!F438)</f>
        <v>2 - Outros Profissionais da Saúde</v>
      </c>
      <c r="F429" s="13" t="str">
        <f>'[1]TCE - ANEXO III - Preencher'!G438</f>
        <v>3241-15</v>
      </c>
      <c r="G429" s="14" t="str">
        <f>IF('[1]TCE - ANEXO III - Preencher'!H438="","",'[1]TCE - ANEXO III - Preencher'!H438)</f>
        <v>08/2021</v>
      </c>
      <c r="H429" s="15">
        <f>'[1]TCE - ANEXO III - Preencher'!I438</f>
        <v>0</v>
      </c>
      <c r="I429" s="15">
        <f>'[1]TCE - ANEXO III - Preencher'!J438</f>
        <v>239.428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1.35</v>
      </c>
      <c r="O429" s="16">
        <f>'[1]TCE - ANEXO III - Preencher'!P438</f>
        <v>0</v>
      </c>
      <c r="P429" s="17">
        <f t="shared" si="38"/>
        <v>1.35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240.77799999999999</v>
      </c>
    </row>
    <row r="430" spans="1:28" s="4" customFormat="1" x14ac:dyDescent="0.2">
      <c r="A430" s="9">
        <f>IFERROR(VLOOKUP(B430,'[1]DADOS (OCULTAR)'!$P$3:$R$91,3,0),"")</f>
        <v>9039744000275</v>
      </c>
      <c r="B430" s="10" t="str">
        <f>'[1]TCE - ANEXO III - Preencher'!C439</f>
        <v>HOSPITAL MIGUEL ARRAES</v>
      </c>
      <c r="C430" s="11"/>
      <c r="D430" s="12" t="str">
        <f>'[1]TCE - ANEXO III - Preencher'!E439</f>
        <v>GLORIA CONCEICAO DE SOUZA</v>
      </c>
      <c r="E430" s="10" t="str">
        <f>IF('[1]TCE - ANEXO III - Preencher'!F439="4 - Assistência Odontológica","2 - Outros Profissionais da Saúde",'[1]TCE - ANEXO III - Preencher'!F439)</f>
        <v>2 - Outros Profissionais da Saúde</v>
      </c>
      <c r="F430" s="13" t="str">
        <f>'[1]TCE - ANEXO III - Preencher'!G439</f>
        <v>3222-05</v>
      </c>
      <c r="G430" s="14" t="str">
        <f>IF('[1]TCE - ANEXO III - Preencher'!H439="","",'[1]TCE - ANEXO III - Preencher'!H439)</f>
        <v>08/2021</v>
      </c>
      <c r="H430" s="15">
        <f>'[1]TCE - ANEXO III - Preencher'!I439</f>
        <v>0</v>
      </c>
      <c r="I430" s="15">
        <f>'[1]TCE - ANEXO III - Preencher'!J439</f>
        <v>135.77359999999999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1.35</v>
      </c>
      <c r="O430" s="16">
        <f>'[1]TCE - ANEXO III - Preencher'!P439</f>
        <v>0</v>
      </c>
      <c r="P430" s="17">
        <f t="shared" si="38"/>
        <v>1.35</v>
      </c>
      <c r="Q430" s="16">
        <f>'[1]TCE - ANEXO III - Preencher'!R439</f>
        <v>270.64</v>
      </c>
      <c r="R430" s="16">
        <f>'[1]TCE - ANEXO III - Preencher'!S439</f>
        <v>60.79</v>
      </c>
      <c r="S430" s="17">
        <f t="shared" si="39"/>
        <v>209.85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346.97359999999998</v>
      </c>
    </row>
    <row r="431" spans="1:28" s="4" customFormat="1" x14ac:dyDescent="0.2">
      <c r="A431" s="9">
        <f>IFERROR(VLOOKUP(B431,'[1]DADOS (OCULTAR)'!$P$3:$R$91,3,0),"")</f>
        <v>9039744000275</v>
      </c>
      <c r="B431" s="10" t="str">
        <f>'[1]TCE - ANEXO III - Preencher'!C440</f>
        <v>HOSPITAL MIGUEL ARRAES</v>
      </c>
      <c r="C431" s="11"/>
      <c r="D431" s="12" t="str">
        <f>'[1]TCE - ANEXO III - Preencher'!E440</f>
        <v>GRACIELA SOUZA LIMA</v>
      </c>
      <c r="E431" s="10" t="str">
        <f>IF('[1]TCE - ANEXO III - Preencher'!F440="4 - Assistência Odontológica","2 - Outros Profissionais da Saúde",'[1]TCE - ANEXO III - Preencher'!F440)</f>
        <v>2 - Outros Profissionais da Saúde</v>
      </c>
      <c r="F431" s="13" t="str">
        <f>'[1]TCE - ANEXO III - Preencher'!G440</f>
        <v>5152-05</v>
      </c>
      <c r="G431" s="14" t="str">
        <f>IF('[1]TCE - ANEXO III - Preencher'!H440="","",'[1]TCE - ANEXO III - Preencher'!H440)</f>
        <v>08/2021</v>
      </c>
      <c r="H431" s="15">
        <f>'[1]TCE - ANEXO III - Preencher'!I440</f>
        <v>0</v>
      </c>
      <c r="I431" s="15">
        <f>'[1]TCE - ANEXO III - Preencher'!J440</f>
        <v>218.98240000000001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1.35</v>
      </c>
      <c r="O431" s="16">
        <f>'[1]TCE - ANEXO III - Preencher'!P440</f>
        <v>0</v>
      </c>
      <c r="P431" s="17">
        <f t="shared" si="38"/>
        <v>1.35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220.33240000000001</v>
      </c>
    </row>
    <row r="432" spans="1:28" s="4" customFormat="1" x14ac:dyDescent="0.2">
      <c r="A432" s="9">
        <f>IFERROR(VLOOKUP(B432,'[1]DADOS (OCULTAR)'!$P$3:$R$91,3,0),"")</f>
        <v>9039744000275</v>
      </c>
      <c r="B432" s="10" t="str">
        <f>'[1]TCE - ANEXO III - Preencher'!C441</f>
        <v>HOSPITAL MIGUEL ARRAES</v>
      </c>
      <c r="C432" s="11"/>
      <c r="D432" s="12" t="str">
        <f>'[1]TCE - ANEXO III - Preencher'!E441</f>
        <v>GRACIELY TEIXEIRA DA SILVA</v>
      </c>
      <c r="E432" s="10" t="str">
        <f>IF('[1]TCE - ANEXO III - Preencher'!F441="4 - Assistência Odontológica","2 - Outros Profissionais da Saúde",'[1]TCE - ANEXO III - Preencher'!F441)</f>
        <v>3 - Administrativo</v>
      </c>
      <c r="F432" s="13" t="str">
        <f>'[1]TCE - ANEXO III - Preencher'!G441</f>
        <v>4110-10</v>
      </c>
      <c r="G432" s="14" t="str">
        <f>IF('[1]TCE - ANEXO III - Preencher'!H441="","",'[1]TCE - ANEXO III - Preencher'!H441)</f>
        <v>08/2021</v>
      </c>
      <c r="H432" s="15">
        <f>'[1]TCE - ANEXO III - Preencher'!I441</f>
        <v>0</v>
      </c>
      <c r="I432" s="15">
        <f>'[1]TCE - ANEXO III - Preencher'!J441</f>
        <v>182.3888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1.35</v>
      </c>
      <c r="O432" s="16">
        <f>'[1]TCE - ANEXO III - Preencher'!P441</f>
        <v>0</v>
      </c>
      <c r="P432" s="17">
        <f t="shared" si="38"/>
        <v>1.35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183.7388</v>
      </c>
    </row>
    <row r="433" spans="1:28" s="4" customFormat="1" x14ac:dyDescent="0.2">
      <c r="A433" s="9">
        <f>IFERROR(VLOOKUP(B433,'[1]DADOS (OCULTAR)'!$P$3:$R$91,3,0),"")</f>
        <v>9039744000275</v>
      </c>
      <c r="B433" s="10" t="str">
        <f>'[1]TCE - ANEXO III - Preencher'!C442</f>
        <v>HOSPITAL MIGUEL ARRAES</v>
      </c>
      <c r="C433" s="11"/>
      <c r="D433" s="12" t="str">
        <f>'[1]TCE - ANEXO III - Preencher'!E442</f>
        <v>GUILHERME HENRIQUE DOS SANTOS PEREIRA</v>
      </c>
      <c r="E433" s="10" t="str">
        <f>IF('[1]TCE - ANEXO III - Preencher'!F442="4 - Assistência Odontológica","2 - Outros Profissionais da Saúde",'[1]TCE - ANEXO III - Preencher'!F442)</f>
        <v>2 - Outros Profissionais da Saúde</v>
      </c>
      <c r="F433" s="13" t="str">
        <f>'[1]TCE - ANEXO III - Preencher'!G442</f>
        <v>2236-05</v>
      </c>
      <c r="G433" s="14" t="str">
        <f>IF('[1]TCE - ANEXO III - Preencher'!H442="","",'[1]TCE - ANEXO III - Preencher'!H442)</f>
        <v>08/2021</v>
      </c>
      <c r="H433" s="15">
        <f>'[1]TCE - ANEXO III - Preencher'!I442</f>
        <v>0</v>
      </c>
      <c r="I433" s="15">
        <f>'[1]TCE - ANEXO III - Preencher'!J442</f>
        <v>208.04480000000001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2.84</v>
      </c>
      <c r="O433" s="16">
        <f>'[1]TCE - ANEXO III - Preencher'!P442</f>
        <v>0</v>
      </c>
      <c r="P433" s="17">
        <f t="shared" si="38"/>
        <v>2.84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210.88480000000001</v>
      </c>
    </row>
    <row r="434" spans="1:28" s="4" customFormat="1" x14ac:dyDescent="0.2">
      <c r="A434" s="9">
        <f>IFERROR(VLOOKUP(B434,'[1]DADOS (OCULTAR)'!$P$3:$R$91,3,0),"")</f>
        <v>9039744000275</v>
      </c>
      <c r="B434" s="10" t="str">
        <f>'[1]TCE - ANEXO III - Preencher'!C443</f>
        <v>HOSPITAL MIGUEL ARRAES</v>
      </c>
      <c r="C434" s="11"/>
      <c r="D434" s="12" t="str">
        <f>'[1]TCE - ANEXO III - Preencher'!E443</f>
        <v>GUSTAVO CAVALCANTI ARRUDA</v>
      </c>
      <c r="E434" s="10" t="str">
        <f>IF('[1]TCE - ANEXO III - Preencher'!F443="4 - Assistência Odontológica","2 - Outros Profissionais da Saúde",'[1]TCE - ANEXO III - Preencher'!F443)</f>
        <v>1 - Médico</v>
      </c>
      <c r="F434" s="13" t="str">
        <f>'[1]TCE - ANEXO III - Preencher'!G443</f>
        <v>2252-25</v>
      </c>
      <c r="G434" s="14" t="str">
        <f>IF('[1]TCE - ANEXO III - Preencher'!H443="","",'[1]TCE - ANEXO III - Preencher'!H443)</f>
        <v>08/2021</v>
      </c>
      <c r="H434" s="15">
        <f>'[1]TCE - ANEXO III - Preencher'!I443</f>
        <v>0</v>
      </c>
      <c r="I434" s="15">
        <f>'[1]TCE - ANEXO III - Preencher'!J443</f>
        <v>686.80000000000007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10.85</v>
      </c>
      <c r="O434" s="16">
        <f>'[1]TCE - ANEXO III - Preencher'!P443</f>
        <v>0</v>
      </c>
      <c r="P434" s="17">
        <f t="shared" si="38"/>
        <v>10.85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697.65000000000009</v>
      </c>
    </row>
    <row r="435" spans="1:28" s="4" customFormat="1" x14ac:dyDescent="0.2">
      <c r="A435" s="9">
        <f>IFERROR(VLOOKUP(B435,'[1]DADOS (OCULTAR)'!$P$3:$R$91,3,0),"")</f>
        <v>9039744000275</v>
      </c>
      <c r="B435" s="10" t="str">
        <f>'[1]TCE - ANEXO III - Preencher'!C444</f>
        <v>HOSPITAL MIGUEL ARRAES</v>
      </c>
      <c r="C435" s="11"/>
      <c r="D435" s="12" t="str">
        <f>'[1]TCE - ANEXO III - Preencher'!E444</f>
        <v>GUSTAVO HENRIQUE CHARAMBA DUTRA DE ARRUDA</v>
      </c>
      <c r="E435" s="10" t="str">
        <f>IF('[1]TCE - ANEXO III - Preencher'!F444="4 - Assistência Odontológica","2 - Outros Profissionais da Saúde",'[1]TCE - ANEXO III - Preencher'!F444)</f>
        <v>1 - Médico</v>
      </c>
      <c r="F435" s="13" t="str">
        <f>'[1]TCE - ANEXO III - Preencher'!G444</f>
        <v>2252-25</v>
      </c>
      <c r="G435" s="14" t="str">
        <f>IF('[1]TCE - ANEXO III - Preencher'!H444="","",'[1]TCE - ANEXO III - Preencher'!H444)</f>
        <v>08/2021</v>
      </c>
      <c r="H435" s="15">
        <f>'[1]TCE - ANEXO III - Preencher'!I444</f>
        <v>0</v>
      </c>
      <c r="I435" s="15">
        <f>'[1]TCE - ANEXO III - Preencher'!J444</f>
        <v>374.32319999999999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10.85</v>
      </c>
      <c r="O435" s="16">
        <f>'[1]TCE - ANEXO III - Preencher'!P444</f>
        <v>0</v>
      </c>
      <c r="P435" s="17">
        <f t="shared" si="38"/>
        <v>10.85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385.17320000000001</v>
      </c>
    </row>
    <row r="436" spans="1:28" s="4" customFormat="1" x14ac:dyDescent="0.2">
      <c r="A436" s="9">
        <f>IFERROR(VLOOKUP(B436,'[1]DADOS (OCULTAR)'!$P$3:$R$91,3,0),"")</f>
        <v>9039744000275</v>
      </c>
      <c r="B436" s="10" t="str">
        <f>'[1]TCE - ANEXO III - Preencher'!C445</f>
        <v>HOSPITAL MIGUEL ARRAES</v>
      </c>
      <c r="C436" s="11"/>
      <c r="D436" s="12" t="str">
        <f>'[1]TCE - ANEXO III - Preencher'!E445</f>
        <v>GUSTAVO HENRIQUE DE LIMA GUERRA</v>
      </c>
      <c r="E436" s="10" t="str">
        <f>IF('[1]TCE - ANEXO III - Preencher'!F445="4 - Assistência Odontológica","2 - Outros Profissionais da Saúde",'[1]TCE - ANEXO III - Preencher'!F445)</f>
        <v>1 - Médico</v>
      </c>
      <c r="F436" s="13" t="str">
        <f>'[1]TCE - ANEXO III - Preencher'!G445</f>
        <v>2251-25</v>
      </c>
      <c r="G436" s="14" t="str">
        <f>IF('[1]TCE - ANEXO III - Preencher'!H445="","",'[1]TCE - ANEXO III - Preencher'!H445)</f>
        <v>08/2021</v>
      </c>
      <c r="H436" s="15">
        <f>'[1]TCE - ANEXO III - Preencher'!I445</f>
        <v>0</v>
      </c>
      <c r="I436" s="15">
        <f>'[1]TCE - ANEXO III - Preencher'!J445</f>
        <v>356.59840000000003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10.85</v>
      </c>
      <c r="O436" s="16">
        <f>'[1]TCE - ANEXO III - Preencher'!P445</f>
        <v>0</v>
      </c>
      <c r="P436" s="17">
        <f t="shared" si="38"/>
        <v>10.85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367.44840000000005</v>
      </c>
    </row>
    <row r="437" spans="1:28" s="4" customFormat="1" x14ac:dyDescent="0.2">
      <c r="A437" s="9">
        <f>IFERROR(VLOOKUP(B437,'[1]DADOS (OCULTAR)'!$P$3:$R$91,3,0),"")</f>
        <v>9039744000275</v>
      </c>
      <c r="B437" s="10" t="str">
        <f>'[1]TCE - ANEXO III - Preencher'!C446</f>
        <v>HOSPITAL MIGUEL ARRAES</v>
      </c>
      <c r="C437" s="11"/>
      <c r="D437" s="12" t="str">
        <f>'[1]TCE - ANEXO III - Preencher'!E446</f>
        <v>HANNESSA KATTIANA COSDEM CORREIA DE ARAUJO</v>
      </c>
      <c r="E437" s="10" t="str">
        <f>IF('[1]TCE - ANEXO III - Preencher'!F446="4 - Assistência Odontológica","2 - Outros Profissionais da Saúde",'[1]TCE - ANEXO III - Preencher'!F446)</f>
        <v>3 - Administrativo</v>
      </c>
      <c r="F437" s="13" t="str">
        <f>'[1]TCE - ANEXO III - Preencher'!G446</f>
        <v>4110-10</v>
      </c>
      <c r="G437" s="14" t="str">
        <f>IF('[1]TCE - ANEXO III - Preencher'!H446="","",'[1]TCE - ANEXO III - Preencher'!H446)</f>
        <v>08/2021</v>
      </c>
      <c r="H437" s="15">
        <f>'[1]TCE - ANEXO III - Preencher'!I446</f>
        <v>0</v>
      </c>
      <c r="I437" s="15">
        <f>'[1]TCE - ANEXO III - Preencher'!J446</f>
        <v>97.076000000000008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1.35</v>
      </c>
      <c r="O437" s="16">
        <f>'[1]TCE - ANEXO III - Preencher'!P446</f>
        <v>0</v>
      </c>
      <c r="P437" s="17">
        <f t="shared" si="38"/>
        <v>1.35</v>
      </c>
      <c r="Q437" s="16">
        <f>'[1]TCE - ANEXO III - Preencher'!R446</f>
        <v>228.34</v>
      </c>
      <c r="R437" s="16">
        <f>'[1]TCE - ANEXO III - Preencher'!S446</f>
        <v>66.78</v>
      </c>
      <c r="S437" s="17">
        <f t="shared" si="39"/>
        <v>161.56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259.98599999999999</v>
      </c>
    </row>
    <row r="438" spans="1:28" s="4" customFormat="1" x14ac:dyDescent="0.2">
      <c r="A438" s="9">
        <f>IFERROR(VLOOKUP(B438,'[1]DADOS (OCULTAR)'!$P$3:$R$91,3,0),"")</f>
        <v>9039744000275</v>
      </c>
      <c r="B438" s="10" t="str">
        <f>'[1]TCE - ANEXO III - Preencher'!C447</f>
        <v>HOSPITAL MIGUEL ARRAES</v>
      </c>
      <c r="C438" s="11"/>
      <c r="D438" s="12" t="str">
        <f>'[1]TCE - ANEXO III - Preencher'!E447</f>
        <v>HELENA LAURA DE BARROS FERREIRA BARBOSA</v>
      </c>
      <c r="E438" s="10" t="str">
        <f>IF('[1]TCE - ANEXO III - Preencher'!F447="4 - Assistência Odontológica","2 - Outros Profissionais da Saúde",'[1]TCE - ANEXO III - Preencher'!F447)</f>
        <v>2 - Outros Profissionais da Saúde</v>
      </c>
      <c r="F438" s="13" t="str">
        <f>'[1]TCE - ANEXO III - Preencher'!G447</f>
        <v>3222-05</v>
      </c>
      <c r="G438" s="14" t="str">
        <f>IF('[1]TCE - ANEXO III - Preencher'!H447="","",'[1]TCE - ANEXO III - Preencher'!H447)</f>
        <v>08/2021</v>
      </c>
      <c r="H438" s="15">
        <f>'[1]TCE - ANEXO III - Preencher'!I447</f>
        <v>0</v>
      </c>
      <c r="I438" s="15">
        <f>'[1]TCE - ANEXO III - Preencher'!J447</f>
        <v>139.02879999999999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1.35</v>
      </c>
      <c r="O438" s="16">
        <f>'[1]TCE - ANEXO III - Preencher'!P447</f>
        <v>0</v>
      </c>
      <c r="P438" s="17">
        <f t="shared" si="38"/>
        <v>1.35</v>
      </c>
      <c r="Q438" s="16">
        <f>'[1]TCE - ANEXO III - Preencher'!R447</f>
        <v>137.74</v>
      </c>
      <c r="R438" s="16">
        <f>'[1]TCE - ANEXO III - Preencher'!S447</f>
        <v>60.79</v>
      </c>
      <c r="S438" s="17">
        <f t="shared" si="39"/>
        <v>76.950000000000017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217.3288</v>
      </c>
    </row>
    <row r="439" spans="1:28" s="4" customFormat="1" x14ac:dyDescent="0.2">
      <c r="A439" s="9">
        <f>IFERROR(VLOOKUP(B439,'[1]DADOS (OCULTAR)'!$P$3:$R$91,3,0),"")</f>
        <v>9039744000275</v>
      </c>
      <c r="B439" s="10" t="str">
        <f>'[1]TCE - ANEXO III - Preencher'!C448</f>
        <v>HOSPITAL MIGUEL ARRAES</v>
      </c>
      <c r="C439" s="11"/>
      <c r="D439" s="12" t="str">
        <f>'[1]TCE - ANEXO III - Preencher'!E448</f>
        <v>HELIA LOPES ALVES</v>
      </c>
      <c r="E439" s="10" t="str">
        <f>IF('[1]TCE - ANEXO III - Preencher'!F448="4 - Assistência Odontológica","2 - Outros Profissionais da Saúde",'[1]TCE - ANEXO III - Preencher'!F448)</f>
        <v>3 - Administrativo</v>
      </c>
      <c r="F439" s="13" t="str">
        <f>'[1]TCE - ANEXO III - Preencher'!G448</f>
        <v>5134-30</v>
      </c>
      <c r="G439" s="14" t="str">
        <f>IF('[1]TCE - ANEXO III - Preencher'!H448="","",'[1]TCE - ANEXO III - Preencher'!H448)</f>
        <v>08/2021</v>
      </c>
      <c r="H439" s="15">
        <f>'[1]TCE - ANEXO III - Preencher'!I448</f>
        <v>0</v>
      </c>
      <c r="I439" s="15">
        <f>'[1]TCE - ANEXO III - Preencher'!J448</f>
        <v>125.12479999999999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1.35</v>
      </c>
      <c r="O439" s="16">
        <f>'[1]TCE - ANEXO III - Preencher'!P448</f>
        <v>0</v>
      </c>
      <c r="P439" s="17">
        <f t="shared" si="38"/>
        <v>1.35</v>
      </c>
      <c r="Q439" s="16">
        <f>'[1]TCE - ANEXO III - Preencher'!R448</f>
        <v>168.34</v>
      </c>
      <c r="R439" s="16">
        <f>'[1]TCE - ANEXO III - Preencher'!S448</f>
        <v>66.599999999999994</v>
      </c>
      <c r="S439" s="17">
        <f t="shared" si="39"/>
        <v>101.74000000000001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228.2148</v>
      </c>
    </row>
    <row r="440" spans="1:28" s="4" customFormat="1" x14ac:dyDescent="0.2">
      <c r="A440" s="9">
        <f>IFERROR(VLOOKUP(B440,'[1]DADOS (OCULTAR)'!$P$3:$R$91,3,0),"")</f>
        <v>9039744000275</v>
      </c>
      <c r="B440" s="10" t="str">
        <f>'[1]TCE - ANEXO III - Preencher'!C449</f>
        <v>HOSPITAL MIGUEL ARRAES</v>
      </c>
      <c r="C440" s="11"/>
      <c r="D440" s="12" t="str">
        <f>'[1]TCE - ANEXO III - Preencher'!E449</f>
        <v>HELLEN FERNANDA LIMA DE OLIVEIRA</v>
      </c>
      <c r="E440" s="10" t="str">
        <f>IF('[1]TCE - ANEXO III - Preencher'!F449="4 - Assistência Odontológica","2 - Outros Profissionais da Saúde",'[1]TCE - ANEXO III - Preencher'!F449)</f>
        <v>2 - Outros Profissionais da Saúde</v>
      </c>
      <c r="F440" s="13" t="str">
        <f>'[1]TCE - ANEXO III - Preencher'!G449</f>
        <v>3241-15</v>
      </c>
      <c r="G440" s="14" t="str">
        <f>IF('[1]TCE - ANEXO III - Preencher'!H449="","",'[1]TCE - ANEXO III - Preencher'!H449)</f>
        <v>08/2021</v>
      </c>
      <c r="H440" s="15">
        <f>'[1]TCE - ANEXO III - Preencher'!I449</f>
        <v>0</v>
      </c>
      <c r="I440" s="15">
        <f>'[1]TCE - ANEXO III - Preencher'!J449</f>
        <v>265.25599999999997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1.35</v>
      </c>
      <c r="O440" s="16">
        <f>'[1]TCE - ANEXO III - Preencher'!P449</f>
        <v>0</v>
      </c>
      <c r="P440" s="17">
        <f t="shared" si="38"/>
        <v>1.35</v>
      </c>
      <c r="Q440" s="16">
        <f>'[1]TCE - ANEXO III - Preencher'!R449</f>
        <v>229.54000000000002</v>
      </c>
      <c r="R440" s="16">
        <f>'[1]TCE - ANEXO III - Preencher'!S449</f>
        <v>62.7</v>
      </c>
      <c r="S440" s="17">
        <f t="shared" si="39"/>
        <v>166.84000000000003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433.44600000000003</v>
      </c>
    </row>
    <row r="441" spans="1:28" s="4" customFormat="1" x14ac:dyDescent="0.2">
      <c r="A441" s="9">
        <f>IFERROR(VLOOKUP(B441,'[1]DADOS (OCULTAR)'!$P$3:$R$91,3,0),"")</f>
        <v>9039744000275</v>
      </c>
      <c r="B441" s="10" t="str">
        <f>'[1]TCE - ANEXO III - Preencher'!C450</f>
        <v>HOSPITAL MIGUEL ARRAES</v>
      </c>
      <c r="C441" s="11"/>
      <c r="D441" s="12" t="str">
        <f>'[1]TCE - ANEXO III - Preencher'!E450</f>
        <v>HELLEN PAULA BARBOSA BEZERRA</v>
      </c>
      <c r="E441" s="10" t="str">
        <f>IF('[1]TCE - ANEXO III - Preencher'!F450="4 - Assistência Odontológica","2 - Outros Profissionais da Saúde",'[1]TCE - ANEXO III - Preencher'!F450)</f>
        <v>2 - Outros Profissionais da Saúde</v>
      </c>
      <c r="F441" s="13" t="str">
        <f>'[1]TCE - ANEXO III - Preencher'!G450</f>
        <v>3222-05</v>
      </c>
      <c r="G441" s="14" t="str">
        <f>IF('[1]TCE - ANEXO III - Preencher'!H450="","",'[1]TCE - ANEXO III - Preencher'!H450)</f>
        <v>08/2021</v>
      </c>
      <c r="H441" s="15">
        <f>'[1]TCE - ANEXO III - Preencher'!I450</f>
        <v>0</v>
      </c>
      <c r="I441" s="15">
        <f>'[1]TCE - ANEXO III - Preencher'!J450</f>
        <v>134.96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1.35</v>
      </c>
      <c r="O441" s="16">
        <f>'[1]TCE - ANEXO III - Preencher'!P450</f>
        <v>0</v>
      </c>
      <c r="P441" s="17">
        <f t="shared" si="38"/>
        <v>1.35</v>
      </c>
      <c r="Q441" s="16">
        <f>'[1]TCE - ANEXO III - Preencher'!R450</f>
        <v>250.39000000000001</v>
      </c>
      <c r="R441" s="16">
        <f>'[1]TCE - ANEXO III - Preencher'!S450</f>
        <v>60.68</v>
      </c>
      <c r="S441" s="17">
        <f t="shared" si="39"/>
        <v>189.71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326.02</v>
      </c>
    </row>
    <row r="442" spans="1:28" s="4" customFormat="1" x14ac:dyDescent="0.2">
      <c r="A442" s="9">
        <f>IFERROR(VLOOKUP(B442,'[1]DADOS (OCULTAR)'!$P$3:$R$91,3,0),"")</f>
        <v>9039744000275</v>
      </c>
      <c r="B442" s="10" t="str">
        <f>'[1]TCE - ANEXO III - Preencher'!C451</f>
        <v>HOSPITAL MIGUEL ARRAES</v>
      </c>
      <c r="C442" s="11"/>
      <c r="D442" s="12" t="str">
        <f>'[1]TCE - ANEXO III - Preencher'!E451</f>
        <v>HELLENA RACHEL DE SANTANA MARINHO</v>
      </c>
      <c r="E442" s="10" t="str">
        <f>IF('[1]TCE - ANEXO III - Preencher'!F451="4 - Assistência Odontológica","2 - Outros Profissionais da Saúde",'[1]TCE - ANEXO III - Preencher'!F451)</f>
        <v>1 - Médico</v>
      </c>
      <c r="F442" s="13" t="str">
        <f>'[1]TCE - ANEXO III - Preencher'!G451</f>
        <v>2251-25</v>
      </c>
      <c r="G442" s="14" t="str">
        <f>IF('[1]TCE - ANEXO III - Preencher'!H451="","",'[1]TCE - ANEXO III - Preencher'!H451)</f>
        <v>08/2021</v>
      </c>
      <c r="H442" s="15">
        <f>'[1]TCE - ANEXO III - Preencher'!I451</f>
        <v>0</v>
      </c>
      <c r="I442" s="15">
        <f>'[1]TCE - ANEXO III - Preencher'!J451</f>
        <v>953.37600000000009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10.85</v>
      </c>
      <c r="O442" s="16">
        <f>'[1]TCE - ANEXO III - Preencher'!P451</f>
        <v>0</v>
      </c>
      <c r="P442" s="17">
        <f t="shared" si="38"/>
        <v>10.85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964.22600000000011</v>
      </c>
    </row>
    <row r="443" spans="1:28" s="4" customFormat="1" x14ac:dyDescent="0.2">
      <c r="A443" s="9">
        <f>IFERROR(VLOOKUP(B443,'[1]DADOS (OCULTAR)'!$P$3:$R$91,3,0),"")</f>
        <v>9039744000275</v>
      </c>
      <c r="B443" s="10" t="str">
        <f>'[1]TCE - ANEXO III - Preencher'!C452</f>
        <v>HOSPITAL MIGUEL ARRAES</v>
      </c>
      <c r="C443" s="11"/>
      <c r="D443" s="12" t="str">
        <f>'[1]TCE - ANEXO III - Preencher'!E452</f>
        <v>HEMILLY HANNY BARROS DA SILVA MELO</v>
      </c>
      <c r="E443" s="10" t="str">
        <f>IF('[1]TCE - ANEXO III - Preencher'!F452="4 - Assistência Odontológica","2 - Outros Profissionais da Saúde",'[1]TCE - ANEXO III - Preencher'!F452)</f>
        <v>3 - Administrativo</v>
      </c>
      <c r="F443" s="13" t="str">
        <f>'[1]TCE - ANEXO III - Preencher'!G452</f>
        <v>5174-10</v>
      </c>
      <c r="G443" s="14" t="str">
        <f>IF('[1]TCE - ANEXO III - Preencher'!H452="","",'[1]TCE - ANEXO III - Preencher'!H452)</f>
        <v>08/2021</v>
      </c>
      <c r="H443" s="15">
        <f>'[1]TCE - ANEXO III - Preencher'!I452</f>
        <v>0</v>
      </c>
      <c r="I443" s="15">
        <f>'[1]TCE - ANEXO III - Preencher'!J452</f>
        <v>96.663200000000003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1.35</v>
      </c>
      <c r="O443" s="16">
        <f>'[1]TCE - ANEXO III - Preencher'!P452</f>
        <v>0</v>
      </c>
      <c r="P443" s="17">
        <f t="shared" si="38"/>
        <v>1.35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98.013199999999998</v>
      </c>
    </row>
    <row r="444" spans="1:28" s="4" customFormat="1" x14ac:dyDescent="0.2">
      <c r="A444" s="9">
        <f>IFERROR(VLOOKUP(B444,'[1]DADOS (OCULTAR)'!$P$3:$R$91,3,0),"")</f>
        <v>9039744000275</v>
      </c>
      <c r="B444" s="10" t="str">
        <f>'[1]TCE - ANEXO III - Preencher'!C453</f>
        <v>HOSPITAL MIGUEL ARRAES</v>
      </c>
      <c r="C444" s="11"/>
      <c r="D444" s="12" t="str">
        <f>'[1]TCE - ANEXO III - Preencher'!E453</f>
        <v>HERON OLIVEIRA SCHOTS</v>
      </c>
      <c r="E444" s="10" t="str">
        <f>IF('[1]TCE - ANEXO III - Preencher'!F453="4 - Assistência Odontológica","2 - Outros Profissionais da Saúde",'[1]TCE - ANEXO III - Preencher'!F453)</f>
        <v>1 - Médico</v>
      </c>
      <c r="F444" s="13" t="str">
        <f>'[1]TCE - ANEXO III - Preencher'!G453</f>
        <v>2252-25</v>
      </c>
      <c r="G444" s="14" t="str">
        <f>IF('[1]TCE - ANEXO III - Preencher'!H453="","",'[1]TCE - ANEXO III - Preencher'!H453)</f>
        <v>08/2021</v>
      </c>
      <c r="H444" s="15">
        <f>'[1]TCE - ANEXO III - Preencher'!I453</f>
        <v>0</v>
      </c>
      <c r="I444" s="15">
        <f>'[1]TCE - ANEXO III - Preencher'!J453</f>
        <v>432.45920000000001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10.85</v>
      </c>
      <c r="O444" s="16">
        <f>'[1]TCE - ANEXO III - Preencher'!P453</f>
        <v>0</v>
      </c>
      <c r="P444" s="17">
        <f t="shared" si="38"/>
        <v>10.85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443.30920000000003</v>
      </c>
    </row>
    <row r="445" spans="1:28" s="4" customFormat="1" x14ac:dyDescent="0.2">
      <c r="A445" s="9">
        <f>IFERROR(VLOOKUP(B445,'[1]DADOS (OCULTAR)'!$P$3:$R$91,3,0),"")</f>
        <v>9039744000275</v>
      </c>
      <c r="B445" s="10" t="str">
        <f>'[1]TCE - ANEXO III - Preencher'!C454</f>
        <v>HOSPITAL MIGUEL ARRAES</v>
      </c>
      <c r="C445" s="11"/>
      <c r="D445" s="12" t="str">
        <f>'[1]TCE - ANEXO III - Preencher'!E454</f>
        <v>HOBSON GOMES DE SANTANA</v>
      </c>
      <c r="E445" s="10" t="str">
        <f>IF('[1]TCE - ANEXO III - Preencher'!F454="4 - Assistência Odontológica","2 - Outros Profissionais da Saúde",'[1]TCE - ANEXO III - Preencher'!F454)</f>
        <v>2 - Outros Profissionais da Saúde</v>
      </c>
      <c r="F445" s="13" t="str">
        <f>'[1]TCE - ANEXO III - Preencher'!G454</f>
        <v>3222-05</v>
      </c>
      <c r="G445" s="14" t="str">
        <f>IF('[1]TCE - ANEXO III - Preencher'!H454="","",'[1]TCE - ANEXO III - Preencher'!H454)</f>
        <v>08/2021</v>
      </c>
      <c r="H445" s="15">
        <f>'[1]TCE - ANEXO III - Preencher'!I454</f>
        <v>0</v>
      </c>
      <c r="I445" s="15">
        <f>'[1]TCE - ANEXO III - Preencher'!J454</f>
        <v>140.47040000000001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1.35</v>
      </c>
      <c r="O445" s="16">
        <f>'[1]TCE - ANEXO III - Preencher'!P454</f>
        <v>0</v>
      </c>
      <c r="P445" s="17">
        <f t="shared" si="38"/>
        <v>1.35</v>
      </c>
      <c r="Q445" s="16">
        <f>'[1]TCE - ANEXO III - Preencher'!R454</f>
        <v>168.34</v>
      </c>
      <c r="R445" s="16">
        <f>'[1]TCE - ANEXO III - Preencher'!S454</f>
        <v>67.48</v>
      </c>
      <c r="S445" s="17">
        <f t="shared" si="39"/>
        <v>100.86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242.68040000000002</v>
      </c>
    </row>
    <row r="446" spans="1:28" s="4" customFormat="1" x14ac:dyDescent="0.2">
      <c r="A446" s="9">
        <f>IFERROR(VLOOKUP(B446,'[1]DADOS (OCULTAR)'!$P$3:$R$91,3,0),"")</f>
        <v>9039744000275</v>
      </c>
      <c r="B446" s="10" t="str">
        <f>'[1]TCE - ANEXO III - Preencher'!C455</f>
        <v>HOSPITAL MIGUEL ARRAES</v>
      </c>
      <c r="C446" s="11"/>
      <c r="D446" s="12" t="str">
        <f>'[1]TCE - ANEXO III - Preencher'!E455</f>
        <v>IANA GOUVEIA CURSINO</v>
      </c>
      <c r="E446" s="10" t="str">
        <f>IF('[1]TCE - ANEXO III - Preencher'!F455="4 - Assistência Odontológica","2 - Outros Profissionais da Saúde",'[1]TCE - ANEXO III - Preencher'!F455)</f>
        <v>3 - Administrativo</v>
      </c>
      <c r="F446" s="13" t="str">
        <f>'[1]TCE - ANEXO III - Preencher'!G455</f>
        <v>2611-10</v>
      </c>
      <c r="G446" s="14" t="str">
        <f>IF('[1]TCE - ANEXO III - Preencher'!H455="","",'[1]TCE - ANEXO III - Preencher'!H455)</f>
        <v>08/2021</v>
      </c>
      <c r="H446" s="15">
        <f>'[1]TCE - ANEXO III - Preencher'!I455</f>
        <v>0</v>
      </c>
      <c r="I446" s="15">
        <f>'[1]TCE - ANEXO III - Preencher'!J455</f>
        <v>293.21600000000001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1.35</v>
      </c>
      <c r="O446" s="16">
        <f>'[1]TCE - ANEXO III - Preencher'!P455</f>
        <v>0</v>
      </c>
      <c r="P446" s="17">
        <f t="shared" si="38"/>
        <v>1.35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294.56600000000003</v>
      </c>
    </row>
    <row r="447" spans="1:28" s="4" customFormat="1" x14ac:dyDescent="0.2">
      <c r="A447" s="9">
        <f>IFERROR(VLOOKUP(B447,'[1]DADOS (OCULTAR)'!$P$3:$R$91,3,0),"")</f>
        <v>9039744000275</v>
      </c>
      <c r="B447" s="10" t="str">
        <f>'[1]TCE - ANEXO III - Preencher'!C456</f>
        <v>HOSPITAL MIGUEL ARRAES</v>
      </c>
      <c r="C447" s="11"/>
      <c r="D447" s="12" t="str">
        <f>'[1]TCE - ANEXO III - Preencher'!E456</f>
        <v>IGOR CAMPOS DA ROCHA CARVALHO</v>
      </c>
      <c r="E447" s="10" t="str">
        <f>IF('[1]TCE - ANEXO III - Preencher'!F456="4 - Assistência Odontológica","2 - Outros Profissionais da Saúde",'[1]TCE - ANEXO III - Preencher'!F456)</f>
        <v>2 - Outros Profissionais da Saúde</v>
      </c>
      <c r="F447" s="13" t="str">
        <f>'[1]TCE - ANEXO III - Preencher'!G456</f>
        <v>2237-10</v>
      </c>
      <c r="G447" s="14" t="str">
        <f>IF('[1]TCE - ANEXO III - Preencher'!H456="","",'[1]TCE - ANEXO III - Preencher'!H456)</f>
        <v>08/2021</v>
      </c>
      <c r="H447" s="15">
        <f>'[1]TCE - ANEXO III - Preencher'!I456</f>
        <v>0</v>
      </c>
      <c r="I447" s="15">
        <f>'[1]TCE - ANEXO III - Preencher'!J456</f>
        <v>250.65199999999999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1.35</v>
      </c>
      <c r="O447" s="16">
        <f>'[1]TCE - ANEXO III - Preencher'!P456</f>
        <v>0</v>
      </c>
      <c r="P447" s="17">
        <f t="shared" si="38"/>
        <v>1.35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252.00199999999998</v>
      </c>
    </row>
    <row r="448" spans="1:28" s="4" customFormat="1" x14ac:dyDescent="0.2">
      <c r="A448" s="9">
        <f>IFERROR(VLOOKUP(B448,'[1]DADOS (OCULTAR)'!$P$3:$R$91,3,0),"")</f>
        <v>9039744000275</v>
      </c>
      <c r="B448" s="10" t="str">
        <f>'[1]TCE - ANEXO III - Preencher'!C457</f>
        <v>HOSPITAL MIGUEL ARRAES</v>
      </c>
      <c r="C448" s="11"/>
      <c r="D448" s="12" t="str">
        <f>'[1]TCE - ANEXO III - Preencher'!E457</f>
        <v>IGOR DA SILVA GONDIM</v>
      </c>
      <c r="E448" s="10" t="str">
        <f>IF('[1]TCE - ANEXO III - Preencher'!F457="4 - Assistência Odontológica","2 - Outros Profissionais da Saúde",'[1]TCE - ANEXO III - Preencher'!F457)</f>
        <v>3 - Administrativo</v>
      </c>
      <c r="F448" s="13" t="str">
        <f>'[1]TCE - ANEXO III - Preencher'!G457</f>
        <v>5174-10</v>
      </c>
      <c r="G448" s="14" t="str">
        <f>IF('[1]TCE - ANEXO III - Preencher'!H457="","",'[1]TCE - ANEXO III - Preencher'!H457)</f>
        <v>08/2021</v>
      </c>
      <c r="H448" s="15">
        <f>'[1]TCE - ANEXO III - Preencher'!I457</f>
        <v>0</v>
      </c>
      <c r="I448" s="15">
        <f>'[1]TCE - ANEXO III - Preencher'!J457</f>
        <v>101.0136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1.35</v>
      </c>
      <c r="O448" s="16">
        <f>'[1]TCE - ANEXO III - Preencher'!P457</f>
        <v>0</v>
      </c>
      <c r="P448" s="17">
        <f t="shared" si="38"/>
        <v>1.35</v>
      </c>
      <c r="Q448" s="16">
        <f>'[1]TCE - ANEXO III - Preencher'!R457</f>
        <v>158.14000000000001</v>
      </c>
      <c r="R448" s="16">
        <f>'[1]TCE - ANEXO III - Preencher'!S457</f>
        <v>66.78</v>
      </c>
      <c r="S448" s="17">
        <f t="shared" si="39"/>
        <v>91.360000000000014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193.7236</v>
      </c>
    </row>
    <row r="449" spans="1:28" s="4" customFormat="1" x14ac:dyDescent="0.2">
      <c r="A449" s="9">
        <f>IFERROR(VLOOKUP(B449,'[1]DADOS (OCULTAR)'!$P$3:$R$91,3,0),"")</f>
        <v>9039744000275</v>
      </c>
      <c r="B449" s="10" t="str">
        <f>'[1]TCE - ANEXO III - Preencher'!C458</f>
        <v>HOSPITAL MIGUEL ARRAES</v>
      </c>
      <c r="C449" s="11"/>
      <c r="D449" s="12" t="str">
        <f>'[1]TCE - ANEXO III - Preencher'!E458</f>
        <v>IGOR DE LA-ROCQUE BARROS CARLOS DA SILVA</v>
      </c>
      <c r="E449" s="10" t="str">
        <f>IF('[1]TCE - ANEXO III - Preencher'!F458="4 - Assistência Odontológica","2 - Outros Profissionais da Saúde",'[1]TCE - ANEXO III - Preencher'!F458)</f>
        <v>1 - Médico</v>
      </c>
      <c r="F449" s="13" t="str">
        <f>'[1]TCE - ANEXO III - Preencher'!G458</f>
        <v>2251-25</v>
      </c>
      <c r="G449" s="14" t="str">
        <f>IF('[1]TCE - ANEXO III - Preencher'!H458="","",'[1]TCE - ANEXO III - Preencher'!H458)</f>
        <v>08/2021</v>
      </c>
      <c r="H449" s="15">
        <f>'[1]TCE - ANEXO III - Preencher'!I458</f>
        <v>0</v>
      </c>
      <c r="I449" s="15">
        <f>'[1]TCE - ANEXO III - Preencher'!J458</f>
        <v>368.08800000000002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10.85</v>
      </c>
      <c r="O449" s="16">
        <f>'[1]TCE - ANEXO III - Preencher'!P458</f>
        <v>0</v>
      </c>
      <c r="P449" s="17">
        <f t="shared" si="38"/>
        <v>10.85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378.93800000000005</v>
      </c>
    </row>
    <row r="450" spans="1:28" s="4" customFormat="1" x14ac:dyDescent="0.2">
      <c r="A450" s="9">
        <f>IFERROR(VLOOKUP(B450,'[1]DADOS (OCULTAR)'!$P$3:$R$91,3,0),"")</f>
        <v>9039744000275</v>
      </c>
      <c r="B450" s="10" t="str">
        <f>'[1]TCE - ANEXO III - Preencher'!C459</f>
        <v>HOSPITAL MIGUEL ARRAES</v>
      </c>
      <c r="C450" s="11"/>
      <c r="D450" s="12" t="str">
        <f>'[1]TCE - ANEXO III - Preencher'!E459</f>
        <v>IKAMAAN ALBUQUERQUE DA SILVA</v>
      </c>
      <c r="E450" s="10" t="str">
        <f>IF('[1]TCE - ANEXO III - Preencher'!F459="4 - Assistência Odontológica","2 - Outros Profissionais da Saúde",'[1]TCE - ANEXO III - Preencher'!F459)</f>
        <v>2 - Outros Profissionais da Saúde</v>
      </c>
      <c r="F450" s="13" t="str">
        <f>'[1]TCE - ANEXO III - Preencher'!G459</f>
        <v>3222-05</v>
      </c>
      <c r="G450" s="14" t="str">
        <f>IF('[1]TCE - ANEXO III - Preencher'!H459="","",'[1]TCE - ANEXO III - Preencher'!H459)</f>
        <v>08/2021</v>
      </c>
      <c r="H450" s="15">
        <f>'[1]TCE - ANEXO III - Preencher'!I459</f>
        <v>0</v>
      </c>
      <c r="I450" s="15">
        <f>'[1]TCE - ANEXO III - Preencher'!J459</f>
        <v>153.27760000000001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1.35</v>
      </c>
      <c r="O450" s="16">
        <f>'[1]TCE - ANEXO III - Preencher'!P459</f>
        <v>0</v>
      </c>
      <c r="P450" s="17">
        <f t="shared" si="38"/>
        <v>1.35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154.6276</v>
      </c>
    </row>
    <row r="451" spans="1:28" s="4" customFormat="1" x14ac:dyDescent="0.2">
      <c r="A451" s="9">
        <f>IFERROR(VLOOKUP(B451,'[1]DADOS (OCULTAR)'!$P$3:$R$91,3,0),"")</f>
        <v>9039744000275</v>
      </c>
      <c r="B451" s="10" t="str">
        <f>'[1]TCE - ANEXO III - Preencher'!C460</f>
        <v>HOSPITAL MIGUEL ARRAES</v>
      </c>
      <c r="C451" s="11"/>
      <c r="D451" s="12" t="str">
        <f>'[1]TCE - ANEXO III - Preencher'!E460</f>
        <v>ILKA ALVES MONTEIRO</v>
      </c>
      <c r="E451" s="10" t="str">
        <f>IF('[1]TCE - ANEXO III - Preencher'!F460="4 - Assistência Odontológica","2 - Outros Profissionais da Saúde",'[1]TCE - ANEXO III - Preencher'!F460)</f>
        <v>2 - Outros Profissionais da Saúde</v>
      </c>
      <c r="F451" s="13" t="str">
        <f>'[1]TCE - ANEXO III - Preencher'!G460</f>
        <v>2516-05</v>
      </c>
      <c r="G451" s="14" t="str">
        <f>IF('[1]TCE - ANEXO III - Preencher'!H460="","",'[1]TCE - ANEXO III - Preencher'!H460)</f>
        <v>08/2021</v>
      </c>
      <c r="H451" s="15">
        <f>'[1]TCE - ANEXO III - Preencher'!I460</f>
        <v>0</v>
      </c>
      <c r="I451" s="15">
        <f>'[1]TCE - ANEXO III - Preencher'!J460</f>
        <v>233.2576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1.35</v>
      </c>
      <c r="O451" s="16">
        <f>'[1]TCE - ANEXO III - Preencher'!P460</f>
        <v>0</v>
      </c>
      <c r="P451" s="17">
        <f t="shared" si="38"/>
        <v>1.35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234.60759999999999</v>
      </c>
    </row>
    <row r="452" spans="1:28" s="4" customFormat="1" x14ac:dyDescent="0.2">
      <c r="A452" s="9">
        <f>IFERROR(VLOOKUP(B452,'[1]DADOS (OCULTAR)'!$P$3:$R$91,3,0),"")</f>
        <v>9039744000275</v>
      </c>
      <c r="B452" s="10" t="str">
        <f>'[1]TCE - ANEXO III - Preencher'!C461</f>
        <v>HOSPITAL MIGUEL ARRAES</v>
      </c>
      <c r="C452" s="11"/>
      <c r="D452" s="12" t="str">
        <f>'[1]TCE - ANEXO III - Preencher'!E461</f>
        <v>ILKA ROCHA FLORENCIO RODRIGUES</v>
      </c>
      <c r="E452" s="10" t="str">
        <f>IF('[1]TCE - ANEXO III - Preencher'!F461="4 - Assistência Odontológica","2 - Outros Profissionais da Saúde",'[1]TCE - ANEXO III - Preencher'!F461)</f>
        <v>1 - Médico</v>
      </c>
      <c r="F452" s="13" t="str">
        <f>'[1]TCE - ANEXO III - Preencher'!G461</f>
        <v>2251-50</v>
      </c>
      <c r="G452" s="14" t="str">
        <f>IF('[1]TCE - ANEXO III - Preencher'!H461="","",'[1]TCE - ANEXO III - Preencher'!H461)</f>
        <v>08/2021</v>
      </c>
      <c r="H452" s="15">
        <f>'[1]TCE - ANEXO III - Preencher'!I461</f>
        <v>0</v>
      </c>
      <c r="I452" s="15">
        <f>'[1]TCE - ANEXO III - Preencher'!J461</f>
        <v>669.96479999999997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10.85</v>
      </c>
      <c r="O452" s="16">
        <f>'[1]TCE - ANEXO III - Preencher'!P461</f>
        <v>0</v>
      </c>
      <c r="P452" s="17">
        <f t="shared" ref="P452:P515" si="44">N452-O452</f>
        <v>10.85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680.81479999999999</v>
      </c>
    </row>
    <row r="453" spans="1:28" s="4" customFormat="1" x14ac:dyDescent="0.2">
      <c r="A453" s="9">
        <f>IFERROR(VLOOKUP(B453,'[1]DADOS (OCULTAR)'!$P$3:$R$91,3,0),"")</f>
        <v>9039744000275</v>
      </c>
      <c r="B453" s="10" t="str">
        <f>'[1]TCE - ANEXO III - Preencher'!C462</f>
        <v>HOSPITAL MIGUEL ARRAES</v>
      </c>
      <c r="C453" s="11"/>
      <c r="D453" s="12" t="str">
        <f>'[1]TCE - ANEXO III - Preencher'!E462</f>
        <v>ILKA VALERIA AMARAL DA SILVA</v>
      </c>
      <c r="E453" s="10" t="str">
        <f>IF('[1]TCE - ANEXO III - Preencher'!F462="4 - Assistência Odontológica","2 - Outros Profissionais da Saúde",'[1]TCE - ANEXO III - Preencher'!F462)</f>
        <v>3 - Administrativo</v>
      </c>
      <c r="F453" s="13" t="str">
        <f>'[1]TCE - ANEXO III - Preencher'!G462</f>
        <v>4110-10</v>
      </c>
      <c r="G453" s="14" t="str">
        <f>IF('[1]TCE - ANEXO III - Preencher'!H462="","",'[1]TCE - ANEXO III - Preencher'!H462)</f>
        <v>08/2021</v>
      </c>
      <c r="H453" s="15">
        <f>'[1]TCE - ANEXO III - Preencher'!I462</f>
        <v>0</v>
      </c>
      <c r="I453" s="15">
        <f>'[1]TCE - ANEXO III - Preencher'!J462</f>
        <v>94.865600000000001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1.35</v>
      </c>
      <c r="O453" s="16">
        <f>'[1]TCE - ANEXO III - Preencher'!P462</f>
        <v>0</v>
      </c>
      <c r="P453" s="17">
        <f t="shared" si="44"/>
        <v>1.35</v>
      </c>
      <c r="Q453" s="16">
        <f>'[1]TCE - ANEXO III - Preencher'!R462</f>
        <v>271.83999999999997</v>
      </c>
      <c r="R453" s="16">
        <f>'[1]TCE - ANEXO III - Preencher'!S462</f>
        <v>46.75</v>
      </c>
      <c r="S453" s="17">
        <f t="shared" si="45"/>
        <v>225.08999999999997</v>
      </c>
      <c r="T453" s="16">
        <f>'[1]TCE - ANEXO III - Preencher'!U462</f>
        <v>48.6</v>
      </c>
      <c r="U453" s="16">
        <f>'[1]TCE - ANEXO III - Preencher'!V462</f>
        <v>0</v>
      </c>
      <c r="V453" s="17">
        <f t="shared" si="46"/>
        <v>48.6</v>
      </c>
      <c r="W453" s="18" t="str">
        <f>IF('[1]TCE - ANEXO III - Preencher'!X462="","",'[1]TCE - ANEXO III - Preencher'!X462)</f>
        <v>AUXILIO CRECHE</v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369.90559999999999</v>
      </c>
    </row>
    <row r="454" spans="1:28" s="4" customFormat="1" x14ac:dyDescent="0.2">
      <c r="A454" s="9">
        <f>IFERROR(VLOOKUP(B454,'[1]DADOS (OCULTAR)'!$P$3:$R$91,3,0),"")</f>
        <v>9039744000275</v>
      </c>
      <c r="B454" s="10" t="str">
        <f>'[1]TCE - ANEXO III - Preencher'!C463</f>
        <v>HOSPITAL MIGUEL ARRAES</v>
      </c>
      <c r="C454" s="11"/>
      <c r="D454" s="12" t="str">
        <f>'[1]TCE - ANEXO III - Preencher'!E463</f>
        <v>INALDO CEZAR DA SILVA</v>
      </c>
      <c r="E454" s="10" t="str">
        <f>IF('[1]TCE - ANEXO III - Preencher'!F463="4 - Assistência Odontológica","2 - Outros Profissionais da Saúde",'[1]TCE - ANEXO III - Preencher'!F463)</f>
        <v>3 - Administrativo</v>
      </c>
      <c r="F454" s="13" t="str">
        <f>'[1]TCE - ANEXO III - Preencher'!G463</f>
        <v>5143-10</v>
      </c>
      <c r="G454" s="14" t="str">
        <f>IF('[1]TCE - ANEXO III - Preencher'!H463="","",'[1]TCE - ANEXO III - Preencher'!H463)</f>
        <v>08/2021</v>
      </c>
      <c r="H454" s="15">
        <f>'[1]TCE - ANEXO III - Preencher'!I463</f>
        <v>0</v>
      </c>
      <c r="I454" s="15">
        <f>'[1]TCE - ANEXO III - Preencher'!J463</f>
        <v>190.0368</v>
      </c>
      <c r="J454" s="15">
        <f>'[1]TCE - ANEXO III - Preencher'!K463</f>
        <v>0</v>
      </c>
      <c r="K454" s="16">
        <f>'[1]TCE - ANEXO III - Preencher'!L463</f>
        <v>340.6</v>
      </c>
      <c r="L454" s="16">
        <f>'[1]TCE - ANEXO III - Preencher'!M463</f>
        <v>39.99</v>
      </c>
      <c r="M454" s="16">
        <f t="shared" si="43"/>
        <v>300.61</v>
      </c>
      <c r="N454" s="16">
        <f>'[1]TCE - ANEXO III - Preencher'!O463</f>
        <v>1.35</v>
      </c>
      <c r="O454" s="16">
        <f>'[1]TCE - ANEXO III - Preencher'!P463</f>
        <v>0</v>
      </c>
      <c r="P454" s="17">
        <f t="shared" si="44"/>
        <v>1.35</v>
      </c>
      <c r="Q454" s="16">
        <f>'[1]TCE - ANEXO III - Preencher'!R463</f>
        <v>229.54000000000002</v>
      </c>
      <c r="R454" s="16">
        <f>'[1]TCE - ANEXO III - Preencher'!S463</f>
        <v>119.96</v>
      </c>
      <c r="S454" s="17">
        <f t="shared" si="45"/>
        <v>109.58000000000003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601.57680000000005</v>
      </c>
    </row>
    <row r="455" spans="1:28" s="4" customFormat="1" x14ac:dyDescent="0.2">
      <c r="A455" s="9">
        <f>IFERROR(VLOOKUP(B455,'[1]DADOS (OCULTAR)'!$P$3:$R$91,3,0),"")</f>
        <v>9039744000275</v>
      </c>
      <c r="B455" s="10" t="str">
        <f>'[1]TCE - ANEXO III - Preencher'!C464</f>
        <v>HOSPITAL MIGUEL ARRAES</v>
      </c>
      <c r="C455" s="11"/>
      <c r="D455" s="12" t="str">
        <f>'[1]TCE - ANEXO III - Preencher'!E464</f>
        <v>INGRID CARDOSO CIPRIANO</v>
      </c>
      <c r="E455" s="10" t="str">
        <f>IF('[1]TCE - ANEXO III - Preencher'!F464="4 - Assistência Odontológica","2 - Outros Profissionais da Saúde",'[1]TCE - ANEXO III - Preencher'!F464)</f>
        <v>1 - Médico</v>
      </c>
      <c r="F455" s="13" t="str">
        <f>'[1]TCE - ANEXO III - Preencher'!G464</f>
        <v>2251-25</v>
      </c>
      <c r="G455" s="14" t="str">
        <f>IF('[1]TCE - ANEXO III - Preencher'!H464="","",'[1]TCE - ANEXO III - Preencher'!H464)</f>
        <v>08/2021</v>
      </c>
      <c r="H455" s="15">
        <f>'[1]TCE - ANEXO III - Preencher'!I464</f>
        <v>0</v>
      </c>
      <c r="I455" s="15">
        <f>'[1]TCE - ANEXO III - Preencher'!J464</f>
        <v>409.58800000000002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10.85</v>
      </c>
      <c r="O455" s="16">
        <f>'[1]TCE - ANEXO III - Preencher'!P464</f>
        <v>0</v>
      </c>
      <c r="P455" s="17">
        <f t="shared" si="44"/>
        <v>10.85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420.43800000000005</v>
      </c>
    </row>
    <row r="456" spans="1:28" s="4" customFormat="1" x14ac:dyDescent="0.2">
      <c r="A456" s="9">
        <f>IFERROR(VLOOKUP(B456,'[1]DADOS (OCULTAR)'!$P$3:$R$91,3,0),"")</f>
        <v>9039744000275</v>
      </c>
      <c r="B456" s="10" t="str">
        <f>'[1]TCE - ANEXO III - Preencher'!C465</f>
        <v>HOSPITAL MIGUEL ARRAES</v>
      </c>
      <c r="C456" s="11"/>
      <c r="D456" s="12" t="str">
        <f>'[1]TCE - ANEXO III - Preencher'!E465</f>
        <v>INGRID SOARES SILVA DE PAIVA</v>
      </c>
      <c r="E456" s="10" t="str">
        <f>IF('[1]TCE - ANEXO III - Preencher'!F465="4 - Assistência Odontológica","2 - Outros Profissionais da Saúde",'[1]TCE - ANEXO III - Preencher'!F465)</f>
        <v>2 - Outros Profissionais da Saúde</v>
      </c>
      <c r="F456" s="13" t="str">
        <f>'[1]TCE - ANEXO III - Preencher'!G465</f>
        <v>3222-05</v>
      </c>
      <c r="G456" s="14" t="str">
        <f>IF('[1]TCE - ANEXO III - Preencher'!H465="","",'[1]TCE - ANEXO III - Preencher'!H465)</f>
        <v>08/2021</v>
      </c>
      <c r="H456" s="15">
        <f>'[1]TCE - ANEXO III - Preencher'!I465</f>
        <v>0</v>
      </c>
      <c r="I456" s="15">
        <f>'[1]TCE - ANEXO III - Preencher'!J465</f>
        <v>131.8792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1.35</v>
      </c>
      <c r="O456" s="16">
        <f>'[1]TCE - ANEXO III - Preencher'!P465</f>
        <v>0</v>
      </c>
      <c r="P456" s="17">
        <f t="shared" si="44"/>
        <v>1.35</v>
      </c>
      <c r="Q456" s="16">
        <f>'[1]TCE - ANEXO III - Preencher'!R465</f>
        <v>288.33999999999997</v>
      </c>
      <c r="R456" s="16">
        <f>'[1]TCE - ANEXO III - Preencher'!S465</f>
        <v>67.430000000000007</v>
      </c>
      <c r="S456" s="17">
        <f t="shared" si="45"/>
        <v>220.90999999999997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354.13919999999996</v>
      </c>
    </row>
    <row r="457" spans="1:28" s="4" customFormat="1" x14ac:dyDescent="0.2">
      <c r="A457" s="9">
        <f>IFERROR(VLOOKUP(B457,'[1]DADOS (OCULTAR)'!$P$3:$R$91,3,0),"")</f>
        <v>9039744000275</v>
      </c>
      <c r="B457" s="10" t="str">
        <f>'[1]TCE - ANEXO III - Preencher'!C466</f>
        <v>HOSPITAL MIGUEL ARRAES</v>
      </c>
      <c r="C457" s="11"/>
      <c r="D457" s="12" t="str">
        <f>'[1]TCE - ANEXO III - Preencher'!E466</f>
        <v>IONETE AMANCIO DOS SANTOS</v>
      </c>
      <c r="E457" s="10" t="str">
        <f>IF('[1]TCE - ANEXO III - Preencher'!F466="4 - Assistência Odontológica","2 - Outros Profissionais da Saúde",'[1]TCE - ANEXO III - Preencher'!F466)</f>
        <v>3 - Administrativo</v>
      </c>
      <c r="F457" s="13" t="str">
        <f>'[1]TCE - ANEXO III - Preencher'!G466</f>
        <v>5174-10</v>
      </c>
      <c r="G457" s="14" t="str">
        <f>IF('[1]TCE - ANEXO III - Preencher'!H466="","",'[1]TCE - ANEXO III - Preencher'!H466)</f>
        <v>08/2021</v>
      </c>
      <c r="H457" s="15">
        <f>'[1]TCE - ANEXO III - Preencher'!I466</f>
        <v>0</v>
      </c>
      <c r="I457" s="15">
        <f>'[1]TCE - ANEXO III - Preencher'!J466</f>
        <v>180.87440000000001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1.35</v>
      </c>
      <c r="O457" s="16">
        <f>'[1]TCE - ANEXO III - Preencher'!P466</f>
        <v>0</v>
      </c>
      <c r="P457" s="17">
        <f t="shared" si="44"/>
        <v>1.35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182.2244</v>
      </c>
    </row>
    <row r="458" spans="1:28" s="4" customFormat="1" x14ac:dyDescent="0.2">
      <c r="A458" s="9">
        <f>IFERROR(VLOOKUP(B458,'[1]DADOS (OCULTAR)'!$P$3:$R$91,3,0),"")</f>
        <v>9039744000275</v>
      </c>
      <c r="B458" s="10" t="str">
        <f>'[1]TCE - ANEXO III - Preencher'!C467</f>
        <v>HOSPITAL MIGUEL ARRAES</v>
      </c>
      <c r="C458" s="11"/>
      <c r="D458" s="12" t="str">
        <f>'[1]TCE - ANEXO III - Preencher'!E467</f>
        <v>IRACEMA SILVA DO CARMO NUNES</v>
      </c>
      <c r="E458" s="10" t="str">
        <f>IF('[1]TCE - ANEXO III - Preencher'!F467="4 - Assistência Odontológica","2 - Outros Profissionais da Saúde",'[1]TCE - ANEXO III - Preencher'!F467)</f>
        <v>2 - Outros Profissionais da Saúde</v>
      </c>
      <c r="F458" s="13" t="str">
        <f>'[1]TCE - ANEXO III - Preencher'!G467</f>
        <v>3222-05</v>
      </c>
      <c r="G458" s="14" t="str">
        <f>IF('[1]TCE - ANEXO III - Preencher'!H467="","",'[1]TCE - ANEXO III - Preencher'!H467)</f>
        <v>08/2021</v>
      </c>
      <c r="H458" s="15">
        <f>'[1]TCE - ANEXO III - Preencher'!I467</f>
        <v>0</v>
      </c>
      <c r="I458" s="15">
        <f>'[1]TCE - ANEXO III - Preencher'!J467</f>
        <v>129.92080000000001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1.35</v>
      </c>
      <c r="O458" s="16">
        <f>'[1]TCE - ANEXO III - Preencher'!P467</f>
        <v>0</v>
      </c>
      <c r="P458" s="17">
        <f t="shared" si="44"/>
        <v>1.35</v>
      </c>
      <c r="Q458" s="16">
        <f>'[1]TCE - ANEXO III - Preencher'!R467</f>
        <v>158.14000000000001</v>
      </c>
      <c r="R458" s="16">
        <f>'[1]TCE - ANEXO III - Preencher'!S467</f>
        <v>67.63</v>
      </c>
      <c r="S458" s="17">
        <f t="shared" si="45"/>
        <v>90.510000000000019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221.78080000000003</v>
      </c>
    </row>
    <row r="459" spans="1:28" s="4" customFormat="1" x14ac:dyDescent="0.2">
      <c r="A459" s="9">
        <f>IFERROR(VLOOKUP(B459,'[1]DADOS (OCULTAR)'!$P$3:$R$91,3,0),"")</f>
        <v>9039744000275</v>
      </c>
      <c r="B459" s="10" t="str">
        <f>'[1]TCE - ANEXO III - Preencher'!C468</f>
        <v>HOSPITAL MIGUEL ARRAES</v>
      </c>
      <c r="C459" s="11"/>
      <c r="D459" s="12" t="str">
        <f>'[1]TCE - ANEXO III - Preencher'!E468</f>
        <v>IRACEMA SILVA MEIRELES SUZANO</v>
      </c>
      <c r="E459" s="10" t="str">
        <f>IF('[1]TCE - ANEXO III - Preencher'!F468="4 - Assistência Odontológica","2 - Outros Profissionais da Saúde",'[1]TCE - ANEXO III - Preencher'!F468)</f>
        <v>2 - Outros Profissionais da Saúde</v>
      </c>
      <c r="F459" s="13" t="str">
        <f>'[1]TCE - ANEXO III - Preencher'!G468</f>
        <v>2235-05</v>
      </c>
      <c r="G459" s="14" t="str">
        <f>IF('[1]TCE - ANEXO III - Preencher'!H468="","",'[1]TCE - ANEXO III - Preencher'!H468)</f>
        <v>08/2021</v>
      </c>
      <c r="H459" s="15">
        <f>'[1]TCE - ANEXO III - Preencher'!I468</f>
        <v>0</v>
      </c>
      <c r="I459" s="15">
        <f>'[1]TCE - ANEXO III - Preencher'!J468</f>
        <v>301.74799999999999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2.84</v>
      </c>
      <c r="O459" s="16">
        <f>'[1]TCE - ANEXO III - Preencher'!P468</f>
        <v>0</v>
      </c>
      <c r="P459" s="17">
        <f t="shared" si="44"/>
        <v>2.84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304.58799999999997</v>
      </c>
    </row>
    <row r="460" spans="1:28" s="4" customFormat="1" x14ac:dyDescent="0.2">
      <c r="A460" s="9">
        <f>IFERROR(VLOOKUP(B460,'[1]DADOS (OCULTAR)'!$P$3:$R$91,3,0),"")</f>
        <v>9039744000275</v>
      </c>
      <c r="B460" s="10" t="str">
        <f>'[1]TCE - ANEXO III - Preencher'!C469</f>
        <v>HOSPITAL MIGUEL ARRAES</v>
      </c>
      <c r="C460" s="11"/>
      <c r="D460" s="12" t="str">
        <f>'[1]TCE - ANEXO III - Preencher'!E469</f>
        <v>IRINALVA DO AMARAL SILVA ARAUJO</v>
      </c>
      <c r="E460" s="10" t="str">
        <f>IF('[1]TCE - ANEXO III - Preencher'!F469="4 - Assistência Odontológica","2 - Outros Profissionais da Saúde",'[1]TCE - ANEXO III - Preencher'!F469)</f>
        <v>2 - Outros Profissionais da Saúde</v>
      </c>
      <c r="F460" s="13" t="str">
        <f>'[1]TCE - ANEXO III - Preencher'!G469</f>
        <v>2235-05</v>
      </c>
      <c r="G460" s="14" t="str">
        <f>IF('[1]TCE - ANEXO III - Preencher'!H469="","",'[1]TCE - ANEXO III - Preencher'!H469)</f>
        <v>08/2021</v>
      </c>
      <c r="H460" s="15">
        <f>'[1]TCE - ANEXO III - Preencher'!I469</f>
        <v>0</v>
      </c>
      <c r="I460" s="15">
        <f>'[1]TCE - ANEXO III - Preencher'!J469</f>
        <v>37.236800000000002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2.84</v>
      </c>
      <c r="O460" s="16">
        <f>'[1]TCE - ANEXO III - Preencher'!P469</f>
        <v>0</v>
      </c>
      <c r="P460" s="17">
        <f t="shared" si="44"/>
        <v>2.84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40.076800000000006</v>
      </c>
    </row>
    <row r="461" spans="1:28" s="4" customFormat="1" x14ac:dyDescent="0.2">
      <c r="A461" s="9">
        <f>IFERROR(VLOOKUP(B461,'[1]DADOS (OCULTAR)'!$P$3:$R$91,3,0),"")</f>
        <v>9039744000275</v>
      </c>
      <c r="B461" s="10" t="str">
        <f>'[1]TCE - ANEXO III - Preencher'!C470</f>
        <v>HOSPITAL MIGUEL ARRAES</v>
      </c>
      <c r="C461" s="11"/>
      <c r="D461" s="12" t="str">
        <f>'[1]TCE - ANEXO III - Preencher'!E470</f>
        <v>IRIS MICHELINY BATISTA DA SILVA SANTOS</v>
      </c>
      <c r="E461" s="10" t="str">
        <f>IF('[1]TCE - ANEXO III - Preencher'!F470="4 - Assistência Odontológica","2 - Outros Profissionais da Saúde",'[1]TCE - ANEXO III - Preencher'!F470)</f>
        <v>2 - Outros Profissionais da Saúde</v>
      </c>
      <c r="F461" s="13" t="str">
        <f>'[1]TCE - ANEXO III - Preencher'!G470</f>
        <v>3222-05</v>
      </c>
      <c r="G461" s="14" t="str">
        <f>IF('[1]TCE - ANEXO III - Preencher'!H470="","",'[1]TCE - ANEXO III - Preencher'!H470)</f>
        <v>08/2021</v>
      </c>
      <c r="H461" s="15">
        <f>'[1]TCE - ANEXO III - Preencher'!I470</f>
        <v>0</v>
      </c>
      <c r="I461" s="15">
        <f>'[1]TCE - ANEXO III - Preencher'!J470</f>
        <v>120.996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1.35</v>
      </c>
      <c r="O461" s="16">
        <f>'[1]TCE - ANEXO III - Preencher'!P470</f>
        <v>0</v>
      </c>
      <c r="P461" s="17">
        <f t="shared" si="44"/>
        <v>1.35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122.34599999999999</v>
      </c>
    </row>
    <row r="462" spans="1:28" s="4" customFormat="1" x14ac:dyDescent="0.2">
      <c r="A462" s="9">
        <f>IFERROR(VLOOKUP(B462,'[1]DADOS (OCULTAR)'!$P$3:$R$91,3,0),"")</f>
        <v>9039744000275</v>
      </c>
      <c r="B462" s="10" t="str">
        <f>'[1]TCE - ANEXO III - Preencher'!C471</f>
        <v>HOSPITAL MIGUEL ARRAES</v>
      </c>
      <c r="C462" s="11"/>
      <c r="D462" s="12" t="str">
        <f>'[1]TCE - ANEXO III - Preencher'!E471</f>
        <v>ISA GABRIELA PINTO PIRES</v>
      </c>
      <c r="E462" s="10" t="str">
        <f>IF('[1]TCE - ANEXO III - Preencher'!F471="4 - Assistência Odontológica","2 - Outros Profissionais da Saúde",'[1]TCE - ANEXO III - Preencher'!F471)</f>
        <v>1 - Médico</v>
      </c>
      <c r="F462" s="13" t="str">
        <f>'[1]TCE - ANEXO III - Preencher'!G471</f>
        <v>2251-25</v>
      </c>
      <c r="G462" s="14" t="str">
        <f>IF('[1]TCE - ANEXO III - Preencher'!H471="","",'[1]TCE - ANEXO III - Preencher'!H471)</f>
        <v>08/2021</v>
      </c>
      <c r="H462" s="15">
        <f>'[1]TCE - ANEXO III - Preencher'!I471</f>
        <v>0</v>
      </c>
      <c r="I462" s="15">
        <f>'[1]TCE - ANEXO III - Preencher'!J471</f>
        <v>787.9864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10.85</v>
      </c>
      <c r="O462" s="16">
        <f>'[1]TCE - ANEXO III - Preencher'!P471</f>
        <v>0</v>
      </c>
      <c r="P462" s="17">
        <f t="shared" si="44"/>
        <v>10.85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798.83640000000003</v>
      </c>
    </row>
    <row r="463" spans="1:28" s="4" customFormat="1" x14ac:dyDescent="0.2">
      <c r="A463" s="9">
        <f>IFERROR(VLOOKUP(B463,'[1]DADOS (OCULTAR)'!$P$3:$R$91,3,0),"")</f>
        <v>9039744000275</v>
      </c>
      <c r="B463" s="10" t="str">
        <f>'[1]TCE - ANEXO III - Preencher'!C472</f>
        <v>HOSPITAL MIGUEL ARRAES</v>
      </c>
      <c r="C463" s="11"/>
      <c r="D463" s="12" t="str">
        <f>'[1]TCE - ANEXO III - Preencher'!E472</f>
        <v>ISABELA ALBUQUERQUE ARAUJO VILELA</v>
      </c>
      <c r="E463" s="10" t="str">
        <f>IF('[1]TCE - ANEXO III - Preencher'!F472="4 - Assistência Odontológica","2 - Outros Profissionais da Saúde",'[1]TCE - ANEXO III - Preencher'!F472)</f>
        <v>1 - Médico</v>
      </c>
      <c r="F463" s="13" t="str">
        <f>'[1]TCE - ANEXO III - Preencher'!G472</f>
        <v>2251-25</v>
      </c>
      <c r="G463" s="14" t="str">
        <f>IF('[1]TCE - ANEXO III - Preencher'!H472="","",'[1]TCE - ANEXO III - Preencher'!H472)</f>
        <v>08/2021</v>
      </c>
      <c r="H463" s="15">
        <f>'[1]TCE - ANEXO III - Preencher'!I472</f>
        <v>0</v>
      </c>
      <c r="I463" s="15">
        <f>'[1]TCE - ANEXO III - Preencher'!J472</f>
        <v>838.96080000000006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10.85</v>
      </c>
      <c r="O463" s="16">
        <f>'[1]TCE - ANEXO III - Preencher'!P472</f>
        <v>0</v>
      </c>
      <c r="P463" s="17">
        <f t="shared" si="44"/>
        <v>10.85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849.81080000000009</v>
      </c>
    </row>
    <row r="464" spans="1:28" s="4" customFormat="1" x14ac:dyDescent="0.2">
      <c r="A464" s="9">
        <f>IFERROR(VLOOKUP(B464,'[1]DADOS (OCULTAR)'!$P$3:$R$91,3,0),"")</f>
        <v>9039744000275</v>
      </c>
      <c r="B464" s="10" t="str">
        <f>'[1]TCE - ANEXO III - Preencher'!C473</f>
        <v>HOSPITAL MIGUEL ARRAES</v>
      </c>
      <c r="C464" s="11"/>
      <c r="D464" s="12" t="str">
        <f>'[1]TCE - ANEXO III - Preencher'!E473</f>
        <v>ISABELA DE ARAUJO SILVA</v>
      </c>
      <c r="E464" s="10" t="str">
        <f>IF('[1]TCE - ANEXO III - Preencher'!F473="4 - Assistência Odontológica","2 - Outros Profissionais da Saúde",'[1]TCE - ANEXO III - Preencher'!F473)</f>
        <v>2 - Outros Profissionais da Saúde</v>
      </c>
      <c r="F464" s="13" t="str">
        <f>'[1]TCE - ANEXO III - Preencher'!G473</f>
        <v>5211-30</v>
      </c>
      <c r="G464" s="14" t="str">
        <f>IF('[1]TCE - ANEXO III - Preencher'!H473="","",'[1]TCE - ANEXO III - Preencher'!H473)</f>
        <v>08/2021</v>
      </c>
      <c r="H464" s="15">
        <f>'[1]TCE - ANEXO III - Preencher'!I473</f>
        <v>0</v>
      </c>
      <c r="I464" s="15">
        <f>'[1]TCE - ANEXO III - Preencher'!J473</f>
        <v>161.33359999999999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1.35</v>
      </c>
      <c r="O464" s="16">
        <f>'[1]TCE - ANEXO III - Preencher'!P473</f>
        <v>0</v>
      </c>
      <c r="P464" s="17">
        <f t="shared" si="44"/>
        <v>1.35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162.68359999999998</v>
      </c>
    </row>
    <row r="465" spans="1:28" s="4" customFormat="1" x14ac:dyDescent="0.2">
      <c r="A465" s="9">
        <f>IFERROR(VLOOKUP(B465,'[1]DADOS (OCULTAR)'!$P$3:$R$91,3,0),"")</f>
        <v>9039744000275</v>
      </c>
      <c r="B465" s="10" t="str">
        <f>'[1]TCE - ANEXO III - Preencher'!C474</f>
        <v>HOSPITAL MIGUEL ARRAES</v>
      </c>
      <c r="C465" s="11"/>
      <c r="D465" s="12" t="str">
        <f>'[1]TCE - ANEXO III - Preencher'!E474</f>
        <v>ISABELLA CONCEICAO OLIVEIRA DE SOUZA</v>
      </c>
      <c r="E465" s="10" t="str">
        <f>IF('[1]TCE - ANEXO III - Preencher'!F474="4 - Assistência Odontológica","2 - Outros Profissionais da Saúde",'[1]TCE - ANEXO III - Preencher'!F474)</f>
        <v>2 - Outros Profissionais da Saúde</v>
      </c>
      <c r="F465" s="13" t="str">
        <f>'[1]TCE - ANEXO III - Preencher'!G474</f>
        <v>2236-05</v>
      </c>
      <c r="G465" s="14" t="str">
        <f>IF('[1]TCE - ANEXO III - Preencher'!H474="","",'[1]TCE - ANEXO III - Preencher'!H474)</f>
        <v>08/2021</v>
      </c>
      <c r="H465" s="15">
        <f>'[1]TCE - ANEXO III - Preencher'!I474</f>
        <v>0</v>
      </c>
      <c r="I465" s="15">
        <f>'[1]TCE - ANEXO III - Preencher'!J474</f>
        <v>243.36959999999999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2.84</v>
      </c>
      <c r="O465" s="16">
        <f>'[1]TCE - ANEXO III - Preencher'!P474</f>
        <v>0</v>
      </c>
      <c r="P465" s="17">
        <f t="shared" si="44"/>
        <v>2.84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246.20959999999999</v>
      </c>
    </row>
    <row r="466" spans="1:28" s="4" customFormat="1" x14ac:dyDescent="0.2">
      <c r="A466" s="9">
        <f>IFERROR(VLOOKUP(B466,'[1]DADOS (OCULTAR)'!$P$3:$R$91,3,0),"")</f>
        <v>9039744000275</v>
      </c>
      <c r="B466" s="10" t="str">
        <f>'[1]TCE - ANEXO III - Preencher'!C475</f>
        <v>HOSPITAL MIGUEL ARRAES</v>
      </c>
      <c r="C466" s="11"/>
      <c r="D466" s="12" t="str">
        <f>'[1]TCE - ANEXO III - Preencher'!E475</f>
        <v>ISAIAS MARCELINO DA SILVA</v>
      </c>
      <c r="E466" s="10" t="str">
        <f>IF('[1]TCE - ANEXO III - Preencher'!F475="4 - Assistência Odontológica","2 - Outros Profissionais da Saúde",'[1]TCE - ANEXO III - Preencher'!F475)</f>
        <v>2 - Outros Profissionais da Saúde</v>
      </c>
      <c r="F466" s="13" t="str">
        <f>'[1]TCE - ANEXO III - Preencher'!G475</f>
        <v>3222-05</v>
      </c>
      <c r="G466" s="14" t="str">
        <f>IF('[1]TCE - ANEXO III - Preencher'!H475="","",'[1]TCE - ANEXO III - Preencher'!H475)</f>
        <v>08/2021</v>
      </c>
      <c r="H466" s="15">
        <f>'[1]TCE - ANEXO III - Preencher'!I475</f>
        <v>0</v>
      </c>
      <c r="I466" s="15">
        <f>'[1]TCE - ANEXO III - Preencher'!J475</f>
        <v>116.99760000000001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1.35</v>
      </c>
      <c r="O466" s="16">
        <f>'[1]TCE - ANEXO III - Preencher'!P475</f>
        <v>0</v>
      </c>
      <c r="P466" s="17">
        <f t="shared" si="44"/>
        <v>1.35</v>
      </c>
      <c r="Q466" s="16">
        <f>'[1]TCE - ANEXO III - Preencher'!R475</f>
        <v>129.04000000000002</v>
      </c>
      <c r="R466" s="16">
        <f>'[1]TCE - ANEXO III - Preencher'!S475</f>
        <v>63.75</v>
      </c>
      <c r="S466" s="17">
        <f t="shared" si="45"/>
        <v>65.29000000000002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183.63760000000002</v>
      </c>
    </row>
    <row r="467" spans="1:28" s="4" customFormat="1" x14ac:dyDescent="0.2">
      <c r="A467" s="9">
        <f>IFERROR(VLOOKUP(B467,'[1]DADOS (OCULTAR)'!$P$3:$R$91,3,0),"")</f>
        <v>9039744000275</v>
      </c>
      <c r="B467" s="10" t="str">
        <f>'[1]TCE - ANEXO III - Preencher'!C476</f>
        <v>HOSPITAL MIGUEL ARRAES</v>
      </c>
      <c r="C467" s="11"/>
      <c r="D467" s="12" t="str">
        <f>'[1]TCE - ANEXO III - Preencher'!E476</f>
        <v>ITALO DE ARAUJO PEREIRA BORGES</v>
      </c>
      <c r="E467" s="10" t="str">
        <f>IF('[1]TCE - ANEXO III - Preencher'!F476="4 - Assistência Odontológica","2 - Outros Profissionais da Saúde",'[1]TCE - ANEXO III - Preencher'!F476)</f>
        <v>3 - Administrativo</v>
      </c>
      <c r="F467" s="13" t="str">
        <f>'[1]TCE - ANEXO III - Preencher'!G476</f>
        <v>5174-10</v>
      </c>
      <c r="G467" s="14" t="str">
        <f>IF('[1]TCE - ANEXO III - Preencher'!H476="","",'[1]TCE - ANEXO III - Preencher'!H476)</f>
        <v>08/2021</v>
      </c>
      <c r="H467" s="15">
        <f>'[1]TCE - ANEXO III - Preencher'!I476</f>
        <v>0</v>
      </c>
      <c r="I467" s="15">
        <f>'[1]TCE - ANEXO III - Preencher'!J476</f>
        <v>93.447199999999995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1.35</v>
      </c>
      <c r="O467" s="16">
        <f>'[1]TCE - ANEXO III - Preencher'!P476</f>
        <v>0</v>
      </c>
      <c r="P467" s="17">
        <f t="shared" si="44"/>
        <v>1.35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94.797199999999989</v>
      </c>
    </row>
    <row r="468" spans="1:28" s="4" customFormat="1" x14ac:dyDescent="0.2">
      <c r="A468" s="9">
        <f>IFERROR(VLOOKUP(B468,'[1]DADOS (OCULTAR)'!$P$3:$R$91,3,0),"")</f>
        <v>9039744000275</v>
      </c>
      <c r="B468" s="10" t="str">
        <f>'[1]TCE - ANEXO III - Preencher'!C477</f>
        <v>HOSPITAL MIGUEL ARRAES</v>
      </c>
      <c r="C468" s="11"/>
      <c r="D468" s="12" t="str">
        <f>'[1]TCE - ANEXO III - Preencher'!E477</f>
        <v>IVAN NOGUEIRA VELOSO</v>
      </c>
      <c r="E468" s="10" t="str">
        <f>IF('[1]TCE - ANEXO III - Preencher'!F477="4 - Assistência Odontológica","2 - Outros Profissionais da Saúde",'[1]TCE - ANEXO III - Preencher'!F477)</f>
        <v>3 - Administrativo</v>
      </c>
      <c r="F468" s="13" t="str">
        <f>'[1]TCE - ANEXO III - Preencher'!G477</f>
        <v>5142-25</v>
      </c>
      <c r="G468" s="14" t="str">
        <f>IF('[1]TCE - ANEXO III - Preencher'!H477="","",'[1]TCE - ANEXO III - Preencher'!H477)</f>
        <v>08/2021</v>
      </c>
      <c r="H468" s="15">
        <f>'[1]TCE - ANEXO III - Preencher'!I477</f>
        <v>0</v>
      </c>
      <c r="I468" s="15">
        <f>'[1]TCE - ANEXO III - Preencher'!J477</f>
        <v>124.8224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1.35</v>
      </c>
      <c r="O468" s="16">
        <f>'[1]TCE - ANEXO III - Preencher'!P477</f>
        <v>0</v>
      </c>
      <c r="P468" s="17">
        <f t="shared" si="44"/>
        <v>1.35</v>
      </c>
      <c r="Q468" s="16">
        <f>'[1]TCE - ANEXO III - Preencher'!R477</f>
        <v>168.34</v>
      </c>
      <c r="R468" s="16">
        <f>'[1]TCE - ANEXO III - Preencher'!S477</f>
        <v>66.599999999999994</v>
      </c>
      <c r="S468" s="17">
        <f t="shared" si="45"/>
        <v>101.74000000000001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227.91239999999999</v>
      </c>
    </row>
    <row r="469" spans="1:28" s="4" customFormat="1" x14ac:dyDescent="0.2">
      <c r="A469" s="9">
        <f>IFERROR(VLOOKUP(B469,'[1]DADOS (OCULTAR)'!$P$3:$R$91,3,0),"")</f>
        <v>9039744000275</v>
      </c>
      <c r="B469" s="10" t="str">
        <f>'[1]TCE - ANEXO III - Preencher'!C478</f>
        <v>HOSPITAL MIGUEL ARRAES</v>
      </c>
      <c r="C469" s="11"/>
      <c r="D469" s="12" t="str">
        <f>'[1]TCE - ANEXO III - Preencher'!E478</f>
        <v>IVANEIDE RAMOS DA SILVA</v>
      </c>
      <c r="E469" s="10" t="str">
        <f>IF('[1]TCE - ANEXO III - Preencher'!F478="4 - Assistência Odontológica","2 - Outros Profissionais da Saúde",'[1]TCE - ANEXO III - Preencher'!F478)</f>
        <v>2 - Outros Profissionais da Saúde</v>
      </c>
      <c r="F469" s="13" t="str">
        <f>'[1]TCE - ANEXO III - Preencher'!G478</f>
        <v>3222-05</v>
      </c>
      <c r="G469" s="14" t="str">
        <f>IF('[1]TCE - ANEXO III - Preencher'!H478="","",'[1]TCE - ANEXO III - Preencher'!H478)</f>
        <v>08/2021</v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1.35</v>
      </c>
      <c r="O469" s="16">
        <f>'[1]TCE - ANEXO III - Preencher'!P478</f>
        <v>0</v>
      </c>
      <c r="P469" s="17">
        <f t="shared" si="44"/>
        <v>1.35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1.35</v>
      </c>
    </row>
    <row r="470" spans="1:28" s="4" customFormat="1" x14ac:dyDescent="0.2">
      <c r="A470" s="9">
        <f>IFERROR(VLOOKUP(B470,'[1]DADOS (OCULTAR)'!$P$3:$R$91,3,0),"")</f>
        <v>9039744000275</v>
      </c>
      <c r="B470" s="10" t="str">
        <f>'[1]TCE - ANEXO III - Preencher'!C479</f>
        <v>HOSPITAL MIGUEL ARRAES</v>
      </c>
      <c r="C470" s="11"/>
      <c r="D470" s="12" t="str">
        <f>'[1]TCE - ANEXO III - Preencher'!E479</f>
        <v>IVANETE RIBEIRO DA SILVA</v>
      </c>
      <c r="E470" s="10" t="str">
        <f>IF('[1]TCE - ANEXO III - Preencher'!F479="4 - Assistência Odontológica","2 - Outros Profissionais da Saúde",'[1]TCE - ANEXO III - Preencher'!F479)</f>
        <v>3 - Administrativo</v>
      </c>
      <c r="F470" s="13" t="str">
        <f>'[1]TCE - ANEXO III - Preencher'!G479</f>
        <v>5134-30</v>
      </c>
      <c r="G470" s="14" t="str">
        <f>IF('[1]TCE - ANEXO III - Preencher'!H479="","",'[1]TCE - ANEXO III - Preencher'!H479)</f>
        <v>08/2021</v>
      </c>
      <c r="H470" s="15">
        <f>'[1]TCE - ANEXO III - Preencher'!I479</f>
        <v>0</v>
      </c>
      <c r="I470" s="15">
        <f>'[1]TCE - ANEXO III - Preencher'!J479</f>
        <v>201.11680000000001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1.35</v>
      </c>
      <c r="O470" s="16">
        <f>'[1]TCE - ANEXO III - Preencher'!P479</f>
        <v>0</v>
      </c>
      <c r="P470" s="17">
        <f t="shared" si="44"/>
        <v>1.35</v>
      </c>
      <c r="Q470" s="16">
        <f>'[1]TCE - ANEXO III - Preencher'!R479</f>
        <v>15.34</v>
      </c>
      <c r="R470" s="16">
        <f>'[1]TCE - ANEXO III - Preencher'!S479</f>
        <v>0</v>
      </c>
      <c r="S470" s="17">
        <f t="shared" si="45"/>
        <v>15.34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217.80680000000001</v>
      </c>
    </row>
    <row r="471" spans="1:28" s="4" customFormat="1" x14ac:dyDescent="0.2">
      <c r="A471" s="9">
        <f>IFERROR(VLOOKUP(B471,'[1]DADOS (OCULTAR)'!$P$3:$R$91,3,0),"")</f>
        <v>9039744000275</v>
      </c>
      <c r="B471" s="10" t="str">
        <f>'[1]TCE - ANEXO III - Preencher'!C480</f>
        <v>HOSPITAL MIGUEL ARRAES</v>
      </c>
      <c r="C471" s="11"/>
      <c r="D471" s="12" t="str">
        <f>'[1]TCE - ANEXO III - Preencher'!E480</f>
        <v>IVANICE SOUZA DA SILVA</v>
      </c>
      <c r="E471" s="10" t="str">
        <f>IF('[1]TCE - ANEXO III - Preencher'!F480="4 - Assistência Odontológica","2 - Outros Profissionais da Saúde",'[1]TCE - ANEXO III - Preencher'!F480)</f>
        <v>2 - Outros Profissionais da Saúde</v>
      </c>
      <c r="F471" s="13" t="str">
        <f>'[1]TCE - ANEXO III - Preencher'!G480</f>
        <v>3222-05</v>
      </c>
      <c r="G471" s="14" t="str">
        <f>IF('[1]TCE - ANEXO III - Preencher'!H480="","",'[1]TCE - ANEXO III - Preencher'!H480)</f>
        <v>08/2021</v>
      </c>
      <c r="H471" s="15">
        <f>'[1]TCE - ANEXO III - Preencher'!I480</f>
        <v>0</v>
      </c>
      <c r="I471" s="15">
        <f>'[1]TCE - ANEXO III - Preencher'!J480</f>
        <v>125.0296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1.35</v>
      </c>
      <c r="O471" s="16">
        <f>'[1]TCE - ANEXO III - Preencher'!P480</f>
        <v>0</v>
      </c>
      <c r="P471" s="17">
        <f t="shared" si="44"/>
        <v>1.35</v>
      </c>
      <c r="Q471" s="16">
        <f>'[1]TCE - ANEXO III - Preencher'!R480</f>
        <v>158.14000000000001</v>
      </c>
      <c r="R471" s="16">
        <f>'[1]TCE - ANEXO III - Preencher'!S480</f>
        <v>63.54</v>
      </c>
      <c r="S471" s="17">
        <f t="shared" si="45"/>
        <v>94.600000000000023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220.9796</v>
      </c>
    </row>
    <row r="472" spans="1:28" s="4" customFormat="1" x14ac:dyDescent="0.2">
      <c r="A472" s="9">
        <f>IFERROR(VLOOKUP(B472,'[1]DADOS (OCULTAR)'!$P$3:$R$91,3,0),"")</f>
        <v>9039744000275</v>
      </c>
      <c r="B472" s="10" t="str">
        <f>'[1]TCE - ANEXO III - Preencher'!C481</f>
        <v>HOSPITAL MIGUEL ARRAES</v>
      </c>
      <c r="C472" s="11"/>
      <c r="D472" s="12" t="str">
        <f>'[1]TCE - ANEXO III - Preencher'!E481</f>
        <v>IVIANE KELY SENA DO NASCIMENTO</v>
      </c>
      <c r="E472" s="10" t="str">
        <f>IF('[1]TCE - ANEXO III - Preencher'!F481="4 - Assistência Odontológica","2 - Outros Profissionais da Saúde",'[1]TCE - ANEXO III - Preencher'!F481)</f>
        <v>2 - Outros Profissionais da Saúde</v>
      </c>
      <c r="F472" s="13" t="str">
        <f>'[1]TCE - ANEXO III - Preencher'!G481</f>
        <v>2235-05</v>
      </c>
      <c r="G472" s="14" t="str">
        <f>IF('[1]TCE - ANEXO III - Preencher'!H481="","",'[1]TCE - ANEXO III - Preencher'!H481)</f>
        <v>08/2021</v>
      </c>
      <c r="H472" s="15">
        <f>'[1]TCE - ANEXO III - Preencher'!I481</f>
        <v>0</v>
      </c>
      <c r="I472" s="15">
        <f>'[1]TCE - ANEXO III - Preencher'!J481</f>
        <v>312.61040000000003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2.84</v>
      </c>
      <c r="O472" s="16">
        <f>'[1]TCE - ANEXO III - Preencher'!P481</f>
        <v>0</v>
      </c>
      <c r="P472" s="17">
        <f t="shared" si="44"/>
        <v>2.84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75.739999999999995</v>
      </c>
      <c r="U472" s="16">
        <f>'[1]TCE - ANEXO III - Preencher'!V481</f>
        <v>0</v>
      </c>
      <c r="V472" s="17">
        <f t="shared" si="46"/>
        <v>75.739999999999995</v>
      </c>
      <c r="W472" s="18" t="str">
        <f>IF('[1]TCE - ANEXO III - Preencher'!X481="","",'[1]TCE - ANEXO III - Preencher'!X481)</f>
        <v>AUXILIO CRECHE</v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391.19040000000001</v>
      </c>
    </row>
    <row r="473" spans="1:28" s="4" customFormat="1" x14ac:dyDescent="0.2">
      <c r="A473" s="9">
        <f>IFERROR(VLOOKUP(B473,'[1]DADOS (OCULTAR)'!$P$3:$R$91,3,0),"")</f>
        <v>9039744000275</v>
      </c>
      <c r="B473" s="10" t="str">
        <f>'[1]TCE - ANEXO III - Preencher'!C482</f>
        <v>HOSPITAL MIGUEL ARRAES</v>
      </c>
      <c r="C473" s="11"/>
      <c r="D473" s="12" t="str">
        <f>'[1]TCE - ANEXO III - Preencher'!E482</f>
        <v>IZABELA LIMA DE SOUSA</v>
      </c>
      <c r="E473" s="10" t="str">
        <f>IF('[1]TCE - ANEXO III - Preencher'!F482="4 - Assistência Odontológica","2 - Outros Profissionais da Saúde",'[1]TCE - ANEXO III - Preencher'!F482)</f>
        <v>2 - Outros Profissionais da Saúde</v>
      </c>
      <c r="F473" s="13" t="str">
        <f>'[1]TCE - ANEXO III - Preencher'!G482</f>
        <v>2237-10</v>
      </c>
      <c r="G473" s="14" t="str">
        <f>IF('[1]TCE - ANEXO III - Preencher'!H482="","",'[1]TCE - ANEXO III - Preencher'!H482)</f>
        <v>08/2021</v>
      </c>
      <c r="H473" s="15">
        <f>'[1]TCE - ANEXO III - Preencher'!I482</f>
        <v>0</v>
      </c>
      <c r="I473" s="15">
        <f>'[1]TCE - ANEXO III - Preencher'!J482</f>
        <v>97.1648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1.38</v>
      </c>
      <c r="O473" s="16">
        <f>'[1]TCE - ANEXO III - Preencher'!P482</f>
        <v>0</v>
      </c>
      <c r="P473" s="17">
        <f t="shared" si="44"/>
        <v>1.38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98.544799999999995</v>
      </c>
    </row>
    <row r="474" spans="1:28" s="4" customFormat="1" x14ac:dyDescent="0.2">
      <c r="A474" s="9">
        <f>IFERROR(VLOOKUP(B474,'[1]DADOS (OCULTAR)'!$P$3:$R$91,3,0),"")</f>
        <v>9039744000275</v>
      </c>
      <c r="B474" s="10" t="str">
        <f>'[1]TCE - ANEXO III - Preencher'!C483</f>
        <v>HOSPITAL MIGUEL ARRAES</v>
      </c>
      <c r="C474" s="11"/>
      <c r="D474" s="12" t="str">
        <f>'[1]TCE - ANEXO III - Preencher'!E483</f>
        <v>IZABELE MARIA BARBOSA SILVA MOTTA</v>
      </c>
      <c r="E474" s="10" t="str">
        <f>IF('[1]TCE - ANEXO III - Preencher'!F483="4 - Assistência Odontológica","2 - Outros Profissionais da Saúde",'[1]TCE - ANEXO III - Preencher'!F483)</f>
        <v>2 - Outros Profissionais da Saúde</v>
      </c>
      <c r="F474" s="13" t="str">
        <f>'[1]TCE - ANEXO III - Preencher'!G483</f>
        <v>2235-05</v>
      </c>
      <c r="G474" s="14" t="str">
        <f>IF('[1]TCE - ANEXO III - Preencher'!H483="","",'[1]TCE - ANEXO III - Preencher'!H483)</f>
        <v>08/2021</v>
      </c>
      <c r="H474" s="15">
        <f>'[1]TCE - ANEXO III - Preencher'!I483</f>
        <v>0</v>
      </c>
      <c r="I474" s="15">
        <f>'[1]TCE - ANEXO III - Preencher'!J483</f>
        <v>243.95679999999999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2.84</v>
      </c>
      <c r="O474" s="16">
        <f>'[1]TCE - ANEXO III - Preencher'!P483</f>
        <v>0</v>
      </c>
      <c r="P474" s="17">
        <f t="shared" si="44"/>
        <v>2.84</v>
      </c>
      <c r="Q474" s="16">
        <f>'[1]TCE - ANEXO III - Preencher'!R483</f>
        <v>494.74</v>
      </c>
      <c r="R474" s="16">
        <f>'[1]TCE - ANEXO III - Preencher'!S483</f>
        <v>114.48</v>
      </c>
      <c r="S474" s="17">
        <f t="shared" si="45"/>
        <v>380.26</v>
      </c>
      <c r="T474" s="16">
        <f>'[1]TCE - ANEXO III - Preencher'!U483</f>
        <v>103.28</v>
      </c>
      <c r="U474" s="16">
        <f>'[1]TCE - ANEXO III - Preencher'!V483</f>
        <v>0</v>
      </c>
      <c r="V474" s="17">
        <f t="shared" si="46"/>
        <v>103.28</v>
      </c>
      <c r="W474" s="18" t="str">
        <f>IF('[1]TCE - ANEXO III - Preencher'!X483="","",'[1]TCE - ANEXO III - Preencher'!X483)</f>
        <v>AUXILIO CRECHE</v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730.33679999999993</v>
      </c>
    </row>
    <row r="475" spans="1:28" s="4" customFormat="1" x14ac:dyDescent="0.2">
      <c r="A475" s="9">
        <f>IFERROR(VLOOKUP(B475,'[1]DADOS (OCULTAR)'!$P$3:$R$91,3,0),"")</f>
        <v>9039744000275</v>
      </c>
      <c r="B475" s="10" t="str">
        <f>'[1]TCE - ANEXO III - Preencher'!C484</f>
        <v>HOSPITAL MIGUEL ARRAES</v>
      </c>
      <c r="C475" s="11"/>
      <c r="D475" s="12" t="str">
        <f>'[1]TCE - ANEXO III - Preencher'!E484</f>
        <v>IZABELLA MARIA DE MELLO CAVALCANTI TENORIO</v>
      </c>
      <c r="E475" s="10" t="str">
        <f>IF('[1]TCE - ANEXO III - Preencher'!F484="4 - Assistência Odontológica","2 - Outros Profissionais da Saúde",'[1]TCE - ANEXO III - Preencher'!F484)</f>
        <v>2 - Outros Profissionais da Saúde</v>
      </c>
      <c r="F475" s="13" t="str">
        <f>'[1]TCE - ANEXO III - Preencher'!G484</f>
        <v>2235-05</v>
      </c>
      <c r="G475" s="14" t="str">
        <f>IF('[1]TCE - ANEXO III - Preencher'!H484="","",'[1]TCE - ANEXO III - Preencher'!H484)</f>
        <v>08/2021</v>
      </c>
      <c r="H475" s="15">
        <f>'[1]TCE - ANEXO III - Preencher'!I484</f>
        <v>0</v>
      </c>
      <c r="I475" s="15">
        <f>'[1]TCE - ANEXO III - Preencher'!J484</f>
        <v>245.77600000000001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2.84</v>
      </c>
      <c r="O475" s="16">
        <f>'[1]TCE - ANEXO III - Preencher'!P484</f>
        <v>0</v>
      </c>
      <c r="P475" s="17">
        <f t="shared" si="44"/>
        <v>2.84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248.61600000000001</v>
      </c>
    </row>
    <row r="476" spans="1:28" s="4" customFormat="1" x14ac:dyDescent="0.2">
      <c r="A476" s="9">
        <f>IFERROR(VLOOKUP(B476,'[1]DADOS (OCULTAR)'!$P$3:$R$91,3,0),"")</f>
        <v>9039744000275</v>
      </c>
      <c r="B476" s="10" t="str">
        <f>'[1]TCE - ANEXO III - Preencher'!C485</f>
        <v>HOSPITAL MIGUEL ARRAES</v>
      </c>
      <c r="C476" s="11"/>
      <c r="D476" s="12" t="str">
        <f>'[1]TCE - ANEXO III - Preencher'!E485</f>
        <v>IZABELLE DE ARAUJO VILAR</v>
      </c>
      <c r="E476" s="10" t="str">
        <f>IF('[1]TCE - ANEXO III - Preencher'!F485="4 - Assistência Odontológica","2 - Outros Profissionais da Saúde",'[1]TCE - ANEXO III - Preencher'!F485)</f>
        <v>2 - Outros Profissionais da Saúde</v>
      </c>
      <c r="F476" s="13" t="str">
        <f>'[1]TCE - ANEXO III - Preencher'!G485</f>
        <v>3241-15</v>
      </c>
      <c r="G476" s="14" t="str">
        <f>IF('[1]TCE - ANEXO III - Preencher'!H485="","",'[1]TCE - ANEXO III - Preencher'!H485)</f>
        <v>08/2021</v>
      </c>
      <c r="H476" s="15">
        <f>'[1]TCE - ANEXO III - Preencher'!I485</f>
        <v>0</v>
      </c>
      <c r="I476" s="15">
        <f>'[1]TCE - ANEXO III - Preencher'!J485</f>
        <v>250.82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1.35</v>
      </c>
      <c r="O476" s="16">
        <f>'[1]TCE - ANEXO III - Preencher'!P485</f>
        <v>0</v>
      </c>
      <c r="P476" s="17">
        <f t="shared" si="44"/>
        <v>1.35</v>
      </c>
      <c r="Q476" s="16">
        <f>'[1]TCE - ANEXO III - Preencher'!R485</f>
        <v>86.74</v>
      </c>
      <c r="R476" s="16">
        <f>'[1]TCE - ANEXO III - Preencher'!S485</f>
        <v>58.52</v>
      </c>
      <c r="S476" s="17">
        <f t="shared" si="45"/>
        <v>28.219999999999992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280.39</v>
      </c>
    </row>
    <row r="477" spans="1:28" s="4" customFormat="1" x14ac:dyDescent="0.2">
      <c r="A477" s="9">
        <f>IFERROR(VLOOKUP(B477,'[1]DADOS (OCULTAR)'!$P$3:$R$91,3,0),"")</f>
        <v>9039744000275</v>
      </c>
      <c r="B477" s="10" t="str">
        <f>'[1]TCE - ANEXO III - Preencher'!C486</f>
        <v>HOSPITAL MIGUEL ARRAES</v>
      </c>
      <c r="C477" s="11"/>
      <c r="D477" s="12" t="str">
        <f>'[1]TCE - ANEXO III - Preencher'!E486</f>
        <v>JAASIEL SOBREIRA DE ALBUQUERQUE</v>
      </c>
      <c r="E477" s="10" t="str">
        <f>IF('[1]TCE - ANEXO III - Preencher'!F486="4 - Assistência Odontológica","2 - Outros Profissionais da Saúde",'[1]TCE - ANEXO III - Preencher'!F486)</f>
        <v>2 - Outros Profissionais da Saúde</v>
      </c>
      <c r="F477" s="13" t="str">
        <f>'[1]TCE - ANEXO III - Preencher'!G486</f>
        <v>5151-10</v>
      </c>
      <c r="G477" s="14" t="str">
        <f>IF('[1]TCE - ANEXO III - Preencher'!H486="","",'[1]TCE - ANEXO III - Preencher'!H486)</f>
        <v>08/2021</v>
      </c>
      <c r="H477" s="15">
        <f>'[1]TCE - ANEXO III - Preencher'!I486</f>
        <v>0</v>
      </c>
      <c r="I477" s="15">
        <f>'[1]TCE - ANEXO III - Preencher'!J486</f>
        <v>124.38160000000001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1.35</v>
      </c>
      <c r="O477" s="16">
        <f>'[1]TCE - ANEXO III - Preencher'!P486</f>
        <v>0</v>
      </c>
      <c r="P477" s="17">
        <f t="shared" si="44"/>
        <v>1.35</v>
      </c>
      <c r="Q477" s="16">
        <f>'[1]TCE - ANEXO III - Preencher'!R486</f>
        <v>266.74</v>
      </c>
      <c r="R477" s="16">
        <f>'[1]TCE - ANEXO III - Preencher'!S486</f>
        <v>66.599999999999994</v>
      </c>
      <c r="S477" s="17">
        <f t="shared" si="45"/>
        <v>200.14000000000001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325.8716</v>
      </c>
    </row>
    <row r="478" spans="1:28" s="4" customFormat="1" x14ac:dyDescent="0.2">
      <c r="A478" s="9">
        <f>IFERROR(VLOOKUP(B478,'[1]DADOS (OCULTAR)'!$P$3:$R$91,3,0),"")</f>
        <v>9039744000275</v>
      </c>
      <c r="B478" s="10" t="str">
        <f>'[1]TCE - ANEXO III - Preencher'!C487</f>
        <v>HOSPITAL MIGUEL ARRAES</v>
      </c>
      <c r="C478" s="11"/>
      <c r="D478" s="12" t="str">
        <f>'[1]TCE - ANEXO III - Preencher'!E487</f>
        <v>JAAZIEL ALVES DE SOUZA MONTEIRO</v>
      </c>
      <c r="E478" s="10" t="str">
        <f>IF('[1]TCE - ANEXO III - Preencher'!F487="4 - Assistência Odontológica","2 - Outros Profissionais da Saúde",'[1]TCE - ANEXO III - Preencher'!F487)</f>
        <v>2 - Outros Profissionais da Saúde</v>
      </c>
      <c r="F478" s="13" t="str">
        <f>'[1]TCE - ANEXO III - Preencher'!G487</f>
        <v>3222-05</v>
      </c>
      <c r="G478" s="14" t="str">
        <f>IF('[1]TCE - ANEXO III - Preencher'!H487="","",'[1]TCE - ANEXO III - Preencher'!H487)</f>
        <v>08/2021</v>
      </c>
      <c r="H478" s="15">
        <f>'[1]TCE - ANEXO III - Preencher'!I487</f>
        <v>0</v>
      </c>
      <c r="I478" s="15">
        <f>'[1]TCE - ANEXO III - Preencher'!J487</f>
        <v>103.664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1.35</v>
      </c>
      <c r="O478" s="16">
        <f>'[1]TCE - ANEXO III - Preencher'!P487</f>
        <v>0</v>
      </c>
      <c r="P478" s="17">
        <f t="shared" si="44"/>
        <v>1.35</v>
      </c>
      <c r="Q478" s="16">
        <f>'[1]TCE - ANEXO III - Preencher'!R487</f>
        <v>168.34</v>
      </c>
      <c r="R478" s="16">
        <f>'[1]TCE - ANEXO III - Preencher'!S487</f>
        <v>67.430000000000007</v>
      </c>
      <c r="S478" s="17">
        <f t="shared" si="45"/>
        <v>100.91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205.92399999999998</v>
      </c>
    </row>
    <row r="479" spans="1:28" s="4" customFormat="1" x14ac:dyDescent="0.2">
      <c r="A479" s="9">
        <f>IFERROR(VLOOKUP(B479,'[1]DADOS (OCULTAR)'!$P$3:$R$91,3,0),"")</f>
        <v>9039744000275</v>
      </c>
      <c r="B479" s="10" t="str">
        <f>'[1]TCE - ANEXO III - Preencher'!C488</f>
        <v>HOSPITAL MIGUEL ARRAES</v>
      </c>
      <c r="C479" s="11"/>
      <c r="D479" s="12" t="str">
        <f>'[1]TCE - ANEXO III - Preencher'!E488</f>
        <v>JACIARA MAYARA DA SILVA MENDONCA</v>
      </c>
      <c r="E479" s="10" t="str">
        <f>IF('[1]TCE - ANEXO III - Preencher'!F488="4 - Assistência Odontológica","2 - Outros Profissionais da Saúde",'[1]TCE - ANEXO III - Preencher'!F488)</f>
        <v>2 - Outros Profissionais da Saúde</v>
      </c>
      <c r="F479" s="13" t="str">
        <f>'[1]TCE - ANEXO III - Preencher'!G488</f>
        <v>3222-05</v>
      </c>
      <c r="G479" s="14" t="str">
        <f>IF('[1]TCE - ANEXO III - Preencher'!H488="","",'[1]TCE - ANEXO III - Preencher'!H488)</f>
        <v>08/2021</v>
      </c>
      <c r="H479" s="15">
        <f>'[1]TCE - ANEXO III - Preencher'!I488</f>
        <v>0</v>
      </c>
      <c r="I479" s="15">
        <f>'[1]TCE - ANEXO III - Preencher'!J488</f>
        <v>130.3424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1.35</v>
      </c>
      <c r="O479" s="16">
        <f>'[1]TCE - ANEXO III - Preencher'!P488</f>
        <v>0</v>
      </c>
      <c r="P479" s="17">
        <f t="shared" si="44"/>
        <v>1.35</v>
      </c>
      <c r="Q479" s="16">
        <f>'[1]TCE - ANEXO III - Preencher'!R488</f>
        <v>129.04000000000002</v>
      </c>
      <c r="R479" s="16">
        <f>'[1]TCE - ANEXO III - Preencher'!S488</f>
        <v>67.849999999999994</v>
      </c>
      <c r="S479" s="17">
        <f t="shared" si="45"/>
        <v>61.190000000000026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192.88240000000002</v>
      </c>
    </row>
    <row r="480" spans="1:28" s="4" customFormat="1" x14ac:dyDescent="0.2">
      <c r="A480" s="9">
        <f>IFERROR(VLOOKUP(B480,'[1]DADOS (OCULTAR)'!$P$3:$R$91,3,0),"")</f>
        <v>9039744000275</v>
      </c>
      <c r="B480" s="10" t="str">
        <f>'[1]TCE - ANEXO III - Preencher'!C489</f>
        <v>HOSPITAL MIGUEL ARRAES</v>
      </c>
      <c r="C480" s="11"/>
      <c r="D480" s="12" t="str">
        <f>'[1]TCE - ANEXO III - Preencher'!E489</f>
        <v>JACILENE CESARIO DO ESPIRITO SANTO SILVA</v>
      </c>
      <c r="E480" s="10" t="str">
        <f>IF('[1]TCE - ANEXO III - Preencher'!F489="4 - Assistência Odontológica","2 - Outros Profissionais da Saúde",'[1]TCE - ANEXO III - Preencher'!F489)</f>
        <v>2 - Outros Profissionais da Saúde</v>
      </c>
      <c r="F480" s="13" t="str">
        <f>'[1]TCE - ANEXO III - Preencher'!G489</f>
        <v>3222-05</v>
      </c>
      <c r="G480" s="14" t="str">
        <f>IF('[1]TCE - ANEXO III - Preencher'!H489="","",'[1]TCE - ANEXO III - Preencher'!H489)</f>
        <v>08/2021</v>
      </c>
      <c r="H480" s="15">
        <f>'[1]TCE - ANEXO III - Preencher'!I489</f>
        <v>0</v>
      </c>
      <c r="I480" s="15">
        <f>'[1]TCE - ANEXO III - Preencher'!J489</f>
        <v>129.9872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1.35</v>
      </c>
      <c r="O480" s="16">
        <f>'[1]TCE - ANEXO III - Preencher'!P489</f>
        <v>0</v>
      </c>
      <c r="P480" s="17">
        <f t="shared" si="44"/>
        <v>1.35</v>
      </c>
      <c r="Q480" s="16">
        <f>'[1]TCE - ANEXO III - Preencher'!R489</f>
        <v>168.34</v>
      </c>
      <c r="R480" s="16">
        <f>'[1]TCE - ANEXO III - Preencher'!S489</f>
        <v>67.430000000000007</v>
      </c>
      <c r="S480" s="17">
        <f t="shared" si="45"/>
        <v>100.91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232.24719999999999</v>
      </c>
    </row>
    <row r="481" spans="1:28" s="4" customFormat="1" x14ac:dyDescent="0.2">
      <c r="A481" s="9">
        <f>IFERROR(VLOOKUP(B481,'[1]DADOS (OCULTAR)'!$P$3:$R$91,3,0),"")</f>
        <v>9039744000275</v>
      </c>
      <c r="B481" s="10" t="str">
        <f>'[1]TCE - ANEXO III - Preencher'!C490</f>
        <v>HOSPITAL MIGUEL ARRAES</v>
      </c>
      <c r="C481" s="11"/>
      <c r="D481" s="12" t="str">
        <f>'[1]TCE - ANEXO III - Preencher'!E490</f>
        <v>JACILENE SOARES DE OLIVEIRA</v>
      </c>
      <c r="E481" s="10" t="str">
        <f>IF('[1]TCE - ANEXO III - Preencher'!F490="4 - Assistência Odontológica","2 - Outros Profissionais da Saúde",'[1]TCE - ANEXO III - Preencher'!F490)</f>
        <v>2 - Outros Profissionais da Saúde</v>
      </c>
      <c r="F481" s="13" t="str">
        <f>'[1]TCE - ANEXO III - Preencher'!G490</f>
        <v>3222-05</v>
      </c>
      <c r="G481" s="14" t="str">
        <f>IF('[1]TCE - ANEXO III - Preencher'!H490="","",'[1]TCE - ANEXO III - Preencher'!H490)</f>
        <v>08/2021</v>
      </c>
      <c r="H481" s="15">
        <f>'[1]TCE - ANEXO III - Preencher'!I490</f>
        <v>0</v>
      </c>
      <c r="I481" s="15">
        <f>'[1]TCE - ANEXO III - Preencher'!J490</f>
        <v>137.27600000000001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1.35</v>
      </c>
      <c r="O481" s="16">
        <f>'[1]TCE - ANEXO III - Preencher'!P490</f>
        <v>0</v>
      </c>
      <c r="P481" s="17">
        <f t="shared" si="44"/>
        <v>1.35</v>
      </c>
      <c r="Q481" s="16">
        <f>'[1]TCE - ANEXO III - Preencher'!R490</f>
        <v>168.34</v>
      </c>
      <c r="R481" s="16">
        <f>'[1]TCE - ANEXO III - Preencher'!S490</f>
        <v>61.15</v>
      </c>
      <c r="S481" s="17">
        <f t="shared" si="45"/>
        <v>107.19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245.816</v>
      </c>
    </row>
    <row r="482" spans="1:28" s="4" customFormat="1" x14ac:dyDescent="0.2">
      <c r="A482" s="9">
        <f>IFERROR(VLOOKUP(B482,'[1]DADOS (OCULTAR)'!$P$3:$R$91,3,0),"")</f>
        <v>9039744000275</v>
      </c>
      <c r="B482" s="10" t="str">
        <f>'[1]TCE - ANEXO III - Preencher'!C491</f>
        <v>HOSPITAL MIGUEL ARRAES</v>
      </c>
      <c r="C482" s="11"/>
      <c r="D482" s="12" t="str">
        <f>'[1]TCE - ANEXO III - Preencher'!E491</f>
        <v>JACIONE TAVARES DOS SANTOS</v>
      </c>
      <c r="E482" s="10" t="str">
        <f>IF('[1]TCE - ANEXO III - Preencher'!F491="4 - Assistência Odontológica","2 - Outros Profissionais da Saúde",'[1]TCE - ANEXO III - Preencher'!F491)</f>
        <v>2 - Outros Profissionais da Saúde</v>
      </c>
      <c r="F482" s="13" t="str">
        <f>'[1]TCE - ANEXO III - Preencher'!G491</f>
        <v>3222-05</v>
      </c>
      <c r="G482" s="14" t="str">
        <f>IF('[1]TCE - ANEXO III - Preencher'!H491="","",'[1]TCE - ANEXO III - Preencher'!H491)</f>
        <v>08/2021</v>
      </c>
      <c r="H482" s="15">
        <f>'[1]TCE - ANEXO III - Preencher'!I491</f>
        <v>0</v>
      </c>
      <c r="I482" s="15">
        <f>'[1]TCE - ANEXO III - Preencher'!J491</f>
        <v>158.5616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1.35</v>
      </c>
      <c r="O482" s="16">
        <f>'[1]TCE - ANEXO III - Preencher'!P491</f>
        <v>0</v>
      </c>
      <c r="P482" s="17">
        <f t="shared" si="44"/>
        <v>1.35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159.91159999999999</v>
      </c>
    </row>
    <row r="483" spans="1:28" s="4" customFormat="1" x14ac:dyDescent="0.2">
      <c r="A483" s="9">
        <f>IFERROR(VLOOKUP(B483,'[1]DADOS (OCULTAR)'!$P$3:$R$91,3,0),"")</f>
        <v>9039744000275</v>
      </c>
      <c r="B483" s="10" t="str">
        <f>'[1]TCE - ANEXO III - Preencher'!C492</f>
        <v>HOSPITAL MIGUEL ARRAES</v>
      </c>
      <c r="C483" s="11"/>
      <c r="D483" s="12" t="str">
        <f>'[1]TCE - ANEXO III - Preencher'!E492</f>
        <v>JACKELINE EVELYN FERREIRA DE LIMA</v>
      </c>
      <c r="E483" s="10" t="str">
        <f>IF('[1]TCE - ANEXO III - Preencher'!F492="4 - Assistência Odontológica","2 - Outros Profissionais da Saúde",'[1]TCE - ANEXO III - Preencher'!F492)</f>
        <v>3 - Administrativo</v>
      </c>
      <c r="F483" s="13" t="str">
        <f>'[1]TCE - ANEXO III - Preencher'!G492</f>
        <v>4110-10</v>
      </c>
      <c r="G483" s="14" t="str">
        <f>IF('[1]TCE - ANEXO III - Preencher'!H492="","",'[1]TCE - ANEXO III - Preencher'!H492)</f>
        <v>08/2021</v>
      </c>
      <c r="H483" s="15">
        <f>'[1]TCE - ANEXO III - Preencher'!I492</f>
        <v>0</v>
      </c>
      <c r="I483" s="15">
        <f>'[1]TCE - ANEXO III - Preencher'!J492</f>
        <v>93.492000000000004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1.35</v>
      </c>
      <c r="O483" s="16">
        <f>'[1]TCE - ANEXO III - Preencher'!P492</f>
        <v>0</v>
      </c>
      <c r="P483" s="17">
        <f t="shared" si="44"/>
        <v>1.35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69.430000000000007</v>
      </c>
      <c r="U483" s="16">
        <f>'[1]TCE - ANEXO III - Preencher'!V492</f>
        <v>0</v>
      </c>
      <c r="V483" s="17">
        <f t="shared" si="46"/>
        <v>69.430000000000007</v>
      </c>
      <c r="W483" s="18" t="str">
        <f>IF('[1]TCE - ANEXO III - Preencher'!X492="","",'[1]TCE - ANEXO III - Preencher'!X492)</f>
        <v>AUXILIO CRECHE</v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164.27199999999999</v>
      </c>
    </row>
    <row r="484" spans="1:28" s="4" customFormat="1" x14ac:dyDescent="0.2">
      <c r="A484" s="9">
        <f>IFERROR(VLOOKUP(B484,'[1]DADOS (OCULTAR)'!$P$3:$R$91,3,0),"")</f>
        <v>9039744000275</v>
      </c>
      <c r="B484" s="10" t="str">
        <f>'[1]TCE - ANEXO III - Preencher'!C493</f>
        <v>HOSPITAL MIGUEL ARRAES</v>
      </c>
      <c r="C484" s="11"/>
      <c r="D484" s="12" t="str">
        <f>'[1]TCE - ANEXO III - Preencher'!E493</f>
        <v>JACQUELINE ISIS DE SANTANA</v>
      </c>
      <c r="E484" s="10" t="str">
        <f>IF('[1]TCE - ANEXO III - Preencher'!F493="4 - Assistência Odontológica","2 - Outros Profissionais da Saúde",'[1]TCE - ANEXO III - Preencher'!F493)</f>
        <v>2 - Outros Profissionais da Saúde</v>
      </c>
      <c r="F484" s="13" t="str">
        <f>'[1]TCE - ANEXO III - Preencher'!G493</f>
        <v>3222-05</v>
      </c>
      <c r="G484" s="14" t="str">
        <f>IF('[1]TCE - ANEXO III - Preencher'!H493="","",'[1]TCE - ANEXO III - Preencher'!H493)</f>
        <v>08/2021</v>
      </c>
      <c r="H484" s="15">
        <f>'[1]TCE - ANEXO III - Preencher'!I493</f>
        <v>0</v>
      </c>
      <c r="I484" s="15">
        <f>'[1]TCE - ANEXO III - Preencher'!J493</f>
        <v>142.60239999999999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1.35</v>
      </c>
      <c r="O484" s="16">
        <f>'[1]TCE - ANEXO III - Preencher'!P493</f>
        <v>0</v>
      </c>
      <c r="P484" s="17">
        <f t="shared" si="44"/>
        <v>1.35</v>
      </c>
      <c r="Q484" s="16">
        <f>'[1]TCE - ANEXO III - Preencher'!R493</f>
        <v>158.14000000000001</v>
      </c>
      <c r="R484" s="16">
        <f>'[1]TCE - ANEXO III - Preencher'!S493</f>
        <v>67.61</v>
      </c>
      <c r="S484" s="17">
        <f t="shared" si="45"/>
        <v>90.530000000000015</v>
      </c>
      <c r="T484" s="16">
        <f>'[1]TCE - ANEXO III - Preencher'!U493</f>
        <v>138.82</v>
      </c>
      <c r="U484" s="16">
        <f>'[1]TCE - ANEXO III - Preencher'!V493</f>
        <v>0</v>
      </c>
      <c r="V484" s="17">
        <f t="shared" si="46"/>
        <v>138.82</v>
      </c>
      <c r="W484" s="18" t="str">
        <f>IF('[1]TCE - ANEXO III - Preencher'!X493="","",'[1]TCE - ANEXO III - Preencher'!X493)</f>
        <v>AUXILIO CRECHE</v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373.30239999999998</v>
      </c>
    </row>
    <row r="485" spans="1:28" s="4" customFormat="1" x14ac:dyDescent="0.2">
      <c r="A485" s="9">
        <f>IFERROR(VLOOKUP(B485,'[1]DADOS (OCULTAR)'!$P$3:$R$91,3,0),"")</f>
        <v>9039744000275</v>
      </c>
      <c r="B485" s="10" t="str">
        <f>'[1]TCE - ANEXO III - Preencher'!C494</f>
        <v>HOSPITAL MIGUEL ARRAES</v>
      </c>
      <c r="C485" s="11"/>
      <c r="D485" s="12" t="str">
        <f>'[1]TCE - ANEXO III - Preencher'!E494</f>
        <v>JACYARA PETRONIA SIMOES DA SILVA</v>
      </c>
      <c r="E485" s="10" t="str">
        <f>IF('[1]TCE - ANEXO III - Preencher'!F494="4 - Assistência Odontológica","2 - Outros Profissionais da Saúde",'[1]TCE - ANEXO III - Preencher'!F494)</f>
        <v>2 - Outros Profissionais da Saúde</v>
      </c>
      <c r="F485" s="13" t="str">
        <f>'[1]TCE - ANEXO III - Preencher'!G494</f>
        <v>3222-05</v>
      </c>
      <c r="G485" s="14" t="str">
        <f>IF('[1]TCE - ANEXO III - Preencher'!H494="","",'[1]TCE - ANEXO III - Preencher'!H494)</f>
        <v>08/2021</v>
      </c>
      <c r="H485" s="15">
        <f>'[1]TCE - ANEXO III - Preencher'!I494</f>
        <v>0</v>
      </c>
      <c r="I485" s="15">
        <f>'[1]TCE - ANEXO III - Preencher'!J494</f>
        <v>140.624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1.35</v>
      </c>
      <c r="O485" s="16">
        <f>'[1]TCE - ANEXO III - Preencher'!P494</f>
        <v>0</v>
      </c>
      <c r="P485" s="17">
        <f t="shared" si="44"/>
        <v>1.35</v>
      </c>
      <c r="Q485" s="16">
        <f>'[1]TCE - ANEXO III - Preencher'!R494</f>
        <v>199.84</v>
      </c>
      <c r="R485" s="16">
        <f>'[1]TCE - ANEXO III - Preencher'!S494</f>
        <v>67.790000000000006</v>
      </c>
      <c r="S485" s="17">
        <f t="shared" si="45"/>
        <v>132.05000000000001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274.024</v>
      </c>
    </row>
    <row r="486" spans="1:28" s="4" customFormat="1" x14ac:dyDescent="0.2">
      <c r="A486" s="9">
        <f>IFERROR(VLOOKUP(B486,'[1]DADOS (OCULTAR)'!$P$3:$R$91,3,0),"")</f>
        <v>9039744000275</v>
      </c>
      <c r="B486" s="10" t="str">
        <f>'[1]TCE - ANEXO III - Preencher'!C495</f>
        <v>HOSPITAL MIGUEL ARRAES</v>
      </c>
      <c r="C486" s="11"/>
      <c r="D486" s="12" t="str">
        <f>'[1]TCE - ANEXO III - Preencher'!E495</f>
        <v>JADISON MARQUES PEREIRA</v>
      </c>
      <c r="E486" s="10" t="str">
        <f>IF('[1]TCE - ANEXO III - Preencher'!F495="4 - Assistência Odontológica","2 - Outros Profissionais da Saúde",'[1]TCE - ANEXO III - Preencher'!F495)</f>
        <v>2 - Outros Profissionais da Saúde</v>
      </c>
      <c r="F486" s="13" t="str">
        <f>'[1]TCE - ANEXO III - Preencher'!G495</f>
        <v>2516-05</v>
      </c>
      <c r="G486" s="14" t="str">
        <f>IF('[1]TCE - ANEXO III - Preencher'!H495="","",'[1]TCE - ANEXO III - Preencher'!H495)</f>
        <v>08/2021</v>
      </c>
      <c r="H486" s="15">
        <f>'[1]TCE - ANEXO III - Preencher'!I495</f>
        <v>0</v>
      </c>
      <c r="I486" s="15">
        <f>'[1]TCE - ANEXO III - Preencher'!J495</f>
        <v>212.62719999999999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1.35</v>
      </c>
      <c r="O486" s="16">
        <f>'[1]TCE - ANEXO III - Preencher'!P495</f>
        <v>0</v>
      </c>
      <c r="P486" s="17">
        <f t="shared" si="44"/>
        <v>1.35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213.97719999999998</v>
      </c>
    </row>
    <row r="487" spans="1:28" s="4" customFormat="1" x14ac:dyDescent="0.2">
      <c r="A487" s="9">
        <f>IFERROR(VLOOKUP(B487,'[1]DADOS (OCULTAR)'!$P$3:$R$91,3,0),"")</f>
        <v>9039744000275</v>
      </c>
      <c r="B487" s="10" t="str">
        <f>'[1]TCE - ANEXO III - Preencher'!C496</f>
        <v>HOSPITAL MIGUEL ARRAES</v>
      </c>
      <c r="C487" s="11"/>
      <c r="D487" s="12" t="str">
        <f>'[1]TCE - ANEXO III - Preencher'!E496</f>
        <v>JADISON VIEIRA DE OLIVEIRA</v>
      </c>
      <c r="E487" s="10" t="str">
        <f>IF('[1]TCE - ANEXO III - Preencher'!F496="4 - Assistência Odontológica","2 - Outros Profissionais da Saúde",'[1]TCE - ANEXO III - Preencher'!F496)</f>
        <v>3 - Administrativo</v>
      </c>
      <c r="F487" s="13" t="str">
        <f>'[1]TCE - ANEXO III - Preencher'!G496</f>
        <v>2526-05</v>
      </c>
      <c r="G487" s="14" t="str">
        <f>IF('[1]TCE - ANEXO III - Preencher'!H496="","",'[1]TCE - ANEXO III - Preencher'!H496)</f>
        <v>08/2021</v>
      </c>
      <c r="H487" s="15">
        <f>'[1]TCE - ANEXO III - Preencher'!I496</f>
        <v>0</v>
      </c>
      <c r="I487" s="15">
        <f>'[1]TCE - ANEXO III - Preencher'!J496</f>
        <v>195.78880000000001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1.35</v>
      </c>
      <c r="O487" s="16">
        <f>'[1]TCE - ANEXO III - Preencher'!P496</f>
        <v>0</v>
      </c>
      <c r="P487" s="17">
        <f t="shared" si="44"/>
        <v>1.35</v>
      </c>
      <c r="Q487" s="16">
        <f>'[1]TCE - ANEXO III - Preencher'!R496</f>
        <v>168.34</v>
      </c>
      <c r="R487" s="16">
        <f>'[1]TCE - ANEXO III - Preencher'!S496</f>
        <v>118.84</v>
      </c>
      <c r="S487" s="17">
        <f t="shared" si="45"/>
        <v>49.5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246.6388</v>
      </c>
    </row>
    <row r="488" spans="1:28" s="4" customFormat="1" x14ac:dyDescent="0.2">
      <c r="A488" s="9">
        <f>IFERROR(VLOOKUP(B488,'[1]DADOS (OCULTAR)'!$P$3:$R$91,3,0),"")</f>
        <v>9039744000275</v>
      </c>
      <c r="B488" s="10" t="str">
        <f>'[1]TCE - ANEXO III - Preencher'!C497</f>
        <v>HOSPITAL MIGUEL ARRAES</v>
      </c>
      <c r="C488" s="11"/>
      <c r="D488" s="12" t="str">
        <f>'[1]TCE - ANEXO III - Preencher'!E497</f>
        <v>JAIRANE EVELY DE CASTRO AZEVEDO</v>
      </c>
      <c r="E488" s="10" t="str">
        <f>IF('[1]TCE - ANEXO III - Preencher'!F497="4 - Assistência Odontológica","2 - Outros Profissionais da Saúde",'[1]TCE - ANEXO III - Preencher'!F497)</f>
        <v>2 - Outros Profissionais da Saúde</v>
      </c>
      <c r="F488" s="13" t="str">
        <f>'[1]TCE - ANEXO III - Preencher'!G497</f>
        <v>2235-05</v>
      </c>
      <c r="G488" s="14" t="str">
        <f>IF('[1]TCE - ANEXO III - Preencher'!H497="","",'[1]TCE - ANEXO III - Preencher'!H497)</f>
        <v>08/2021</v>
      </c>
      <c r="H488" s="15">
        <f>'[1]TCE - ANEXO III - Preencher'!I497</f>
        <v>0</v>
      </c>
      <c r="I488" s="15">
        <f>'[1]TCE - ANEXO III - Preencher'!J497</f>
        <v>226.94239999999999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2.84</v>
      </c>
      <c r="O488" s="16">
        <f>'[1]TCE - ANEXO III - Preencher'!P497</f>
        <v>0</v>
      </c>
      <c r="P488" s="17">
        <f t="shared" si="44"/>
        <v>2.84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229.7824</v>
      </c>
    </row>
    <row r="489" spans="1:28" s="4" customFormat="1" x14ac:dyDescent="0.2">
      <c r="A489" s="9">
        <f>IFERROR(VLOOKUP(B489,'[1]DADOS (OCULTAR)'!$P$3:$R$91,3,0),"")</f>
        <v>9039744000275</v>
      </c>
      <c r="B489" s="10" t="str">
        <f>'[1]TCE - ANEXO III - Preencher'!C498</f>
        <v>HOSPITAL MIGUEL ARRAES</v>
      </c>
      <c r="C489" s="11"/>
      <c r="D489" s="12" t="str">
        <f>'[1]TCE - ANEXO III - Preencher'!E498</f>
        <v>JAKELAINE MARANHAO DA SILVA</v>
      </c>
      <c r="E489" s="10" t="str">
        <f>IF('[1]TCE - ANEXO III - Preencher'!F498="4 - Assistência Odontológica","2 - Outros Profissionais da Saúde",'[1]TCE - ANEXO III - Preencher'!F498)</f>
        <v>3 - Administrativo</v>
      </c>
      <c r="F489" s="13" t="str">
        <f>'[1]TCE - ANEXO III - Preencher'!G498</f>
        <v>4110-10</v>
      </c>
      <c r="G489" s="14" t="str">
        <f>IF('[1]TCE - ANEXO III - Preencher'!H498="","",'[1]TCE - ANEXO III - Preencher'!H498)</f>
        <v>08/2021</v>
      </c>
      <c r="H489" s="15">
        <f>'[1]TCE - ANEXO III - Preencher'!I498</f>
        <v>0</v>
      </c>
      <c r="I489" s="15">
        <f>'[1]TCE - ANEXO III - Preencher'!J498</f>
        <v>109.6888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1.35</v>
      </c>
      <c r="O489" s="16">
        <f>'[1]TCE - ANEXO III - Preencher'!P498</f>
        <v>0</v>
      </c>
      <c r="P489" s="17">
        <f t="shared" si="44"/>
        <v>1.35</v>
      </c>
      <c r="Q489" s="16">
        <f>'[1]TCE - ANEXO III - Preencher'!R498</f>
        <v>229.54000000000002</v>
      </c>
      <c r="R489" s="16">
        <f>'[1]TCE - ANEXO III - Preencher'!S498</f>
        <v>74.790000000000006</v>
      </c>
      <c r="S489" s="17">
        <f t="shared" si="45"/>
        <v>154.75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265.78879999999998</v>
      </c>
    </row>
    <row r="490" spans="1:28" s="4" customFormat="1" x14ac:dyDescent="0.2">
      <c r="A490" s="9">
        <f>IFERROR(VLOOKUP(B490,'[1]DADOS (OCULTAR)'!$P$3:$R$91,3,0),"")</f>
        <v>9039744000275</v>
      </c>
      <c r="B490" s="10" t="str">
        <f>'[1]TCE - ANEXO III - Preencher'!C499</f>
        <v>HOSPITAL MIGUEL ARRAES</v>
      </c>
      <c r="C490" s="11"/>
      <c r="D490" s="12" t="str">
        <f>'[1]TCE - ANEXO III - Preencher'!E499</f>
        <v>JANAINA CRISTINA ALBUQUERQUE DA CRUZ TORRES</v>
      </c>
      <c r="E490" s="10" t="str">
        <f>IF('[1]TCE - ANEXO III - Preencher'!F499="4 - Assistência Odontológica","2 - Outros Profissionais da Saúde",'[1]TCE - ANEXO III - Preencher'!F499)</f>
        <v>2 - Outros Profissionais da Saúde</v>
      </c>
      <c r="F490" s="13" t="str">
        <f>'[1]TCE - ANEXO III - Preencher'!G499</f>
        <v>5211-30</v>
      </c>
      <c r="G490" s="14" t="str">
        <f>IF('[1]TCE - ANEXO III - Preencher'!H499="","",'[1]TCE - ANEXO III - Preencher'!H499)</f>
        <v>08/2021</v>
      </c>
      <c r="H490" s="15">
        <f>'[1]TCE - ANEXO III - Preencher'!I499</f>
        <v>0</v>
      </c>
      <c r="I490" s="15">
        <f>'[1]TCE - ANEXO III - Preencher'!J499</f>
        <v>89.04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1.35</v>
      </c>
      <c r="O490" s="16">
        <f>'[1]TCE - ANEXO III - Preencher'!P499</f>
        <v>0</v>
      </c>
      <c r="P490" s="17">
        <f t="shared" si="44"/>
        <v>1.35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90.39</v>
      </c>
    </row>
    <row r="491" spans="1:28" s="4" customFormat="1" x14ac:dyDescent="0.2">
      <c r="A491" s="9">
        <f>IFERROR(VLOOKUP(B491,'[1]DADOS (OCULTAR)'!$P$3:$R$91,3,0),"")</f>
        <v>9039744000275</v>
      </c>
      <c r="B491" s="10" t="str">
        <f>'[1]TCE - ANEXO III - Preencher'!C500</f>
        <v>HOSPITAL MIGUEL ARRAES</v>
      </c>
      <c r="C491" s="11"/>
      <c r="D491" s="12" t="str">
        <f>'[1]TCE - ANEXO III - Preencher'!E500</f>
        <v>JANAINA MAMEDE DE SOUZA</v>
      </c>
      <c r="E491" s="10" t="str">
        <f>IF('[1]TCE - ANEXO III - Preencher'!F500="4 - Assistência Odontológica","2 - Outros Profissionais da Saúde",'[1]TCE - ANEXO III - Preencher'!F500)</f>
        <v>2 - Outros Profissionais da Saúde</v>
      </c>
      <c r="F491" s="13" t="str">
        <f>'[1]TCE - ANEXO III - Preencher'!G500</f>
        <v>5211-30</v>
      </c>
      <c r="G491" s="14" t="str">
        <f>IF('[1]TCE - ANEXO III - Preencher'!H500="","",'[1]TCE - ANEXO III - Preencher'!H500)</f>
        <v>08/2021</v>
      </c>
      <c r="H491" s="15">
        <f>'[1]TCE - ANEXO III - Preencher'!I500</f>
        <v>0</v>
      </c>
      <c r="I491" s="15">
        <f>'[1]TCE - ANEXO III - Preencher'!J500</f>
        <v>104.1944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1.35</v>
      </c>
      <c r="O491" s="16">
        <f>'[1]TCE - ANEXO III - Preencher'!P500</f>
        <v>0</v>
      </c>
      <c r="P491" s="17">
        <f t="shared" si="44"/>
        <v>1.35</v>
      </c>
      <c r="Q491" s="16">
        <f>'[1]TCE - ANEXO III - Preencher'!R500</f>
        <v>168.34</v>
      </c>
      <c r="R491" s="16">
        <f>'[1]TCE - ANEXO III - Preencher'!S500</f>
        <v>66.78</v>
      </c>
      <c r="S491" s="17">
        <f t="shared" si="45"/>
        <v>101.56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207.1044</v>
      </c>
    </row>
    <row r="492" spans="1:28" s="4" customFormat="1" x14ac:dyDescent="0.2">
      <c r="A492" s="9">
        <f>IFERROR(VLOOKUP(B492,'[1]DADOS (OCULTAR)'!$P$3:$R$91,3,0),"")</f>
        <v>9039744000275</v>
      </c>
      <c r="B492" s="10" t="str">
        <f>'[1]TCE - ANEXO III - Preencher'!C501</f>
        <v>HOSPITAL MIGUEL ARRAES</v>
      </c>
      <c r="C492" s="11"/>
      <c r="D492" s="12" t="str">
        <f>'[1]TCE - ANEXO III - Preencher'!E501</f>
        <v>JANAINA MARIA DE LIMA</v>
      </c>
      <c r="E492" s="10" t="str">
        <f>IF('[1]TCE - ANEXO III - Preencher'!F501="4 - Assistência Odontológica","2 - Outros Profissionais da Saúde",'[1]TCE - ANEXO III - Preencher'!F501)</f>
        <v>2 - Outros Profissionais da Saúde</v>
      </c>
      <c r="F492" s="13" t="str">
        <f>'[1]TCE - ANEXO III - Preencher'!G501</f>
        <v>3222-05</v>
      </c>
      <c r="G492" s="14" t="str">
        <f>IF('[1]TCE - ANEXO III - Preencher'!H501="","",'[1]TCE - ANEXO III - Preencher'!H501)</f>
        <v>08/2021</v>
      </c>
      <c r="H492" s="15">
        <f>'[1]TCE - ANEXO III - Preencher'!I501</f>
        <v>0</v>
      </c>
      <c r="I492" s="15">
        <f>'[1]TCE - ANEXO III - Preencher'!J501</f>
        <v>134.5376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1.35</v>
      </c>
      <c r="O492" s="16">
        <f>'[1]TCE - ANEXO III - Preencher'!P501</f>
        <v>0</v>
      </c>
      <c r="P492" s="17">
        <f t="shared" si="44"/>
        <v>1.35</v>
      </c>
      <c r="Q492" s="16">
        <f>'[1]TCE - ANEXO III - Preencher'!R501</f>
        <v>158.14000000000001</v>
      </c>
      <c r="R492" s="16">
        <f>'[1]TCE - ANEXO III - Preencher'!S501</f>
        <v>67.430000000000007</v>
      </c>
      <c r="S492" s="17">
        <f t="shared" si="45"/>
        <v>90.710000000000008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226.5976</v>
      </c>
    </row>
    <row r="493" spans="1:28" s="4" customFormat="1" x14ac:dyDescent="0.2">
      <c r="A493" s="9">
        <f>IFERROR(VLOOKUP(B493,'[1]DADOS (OCULTAR)'!$P$3:$R$91,3,0),"")</f>
        <v>9039744000275</v>
      </c>
      <c r="B493" s="10" t="str">
        <f>'[1]TCE - ANEXO III - Preencher'!C502</f>
        <v>HOSPITAL MIGUEL ARRAES</v>
      </c>
      <c r="C493" s="11"/>
      <c r="D493" s="12" t="str">
        <f>'[1]TCE - ANEXO III - Preencher'!E502</f>
        <v>JANAINA SANTOS JARDIM DE SA</v>
      </c>
      <c r="E493" s="10" t="str">
        <f>IF('[1]TCE - ANEXO III - Preencher'!F502="4 - Assistência Odontológica","2 - Outros Profissionais da Saúde",'[1]TCE - ANEXO III - Preencher'!F502)</f>
        <v>2 - Outros Profissionais da Saúde</v>
      </c>
      <c r="F493" s="13" t="str">
        <f>'[1]TCE - ANEXO III - Preencher'!G502</f>
        <v>5211-30</v>
      </c>
      <c r="G493" s="14" t="str">
        <f>IF('[1]TCE - ANEXO III - Preencher'!H502="","",'[1]TCE - ANEXO III - Preencher'!H502)</f>
        <v>08/2021</v>
      </c>
      <c r="H493" s="15">
        <f>'[1]TCE - ANEXO III - Preencher'!I502</f>
        <v>0</v>
      </c>
      <c r="I493" s="15">
        <f>'[1]TCE - ANEXO III - Preencher'!J502</f>
        <v>129.16239999999999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1.35</v>
      </c>
      <c r="O493" s="16">
        <f>'[1]TCE - ANEXO III - Preencher'!P502</f>
        <v>0</v>
      </c>
      <c r="P493" s="17">
        <f t="shared" si="44"/>
        <v>1.35</v>
      </c>
      <c r="Q493" s="16">
        <f>'[1]TCE - ANEXO III - Preencher'!R502</f>
        <v>158.14000000000001</v>
      </c>
      <c r="R493" s="16">
        <f>'[1]TCE - ANEXO III - Preencher'!S502</f>
        <v>33.39</v>
      </c>
      <c r="S493" s="17">
        <f t="shared" si="45"/>
        <v>124.75000000000001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255.26240000000001</v>
      </c>
    </row>
    <row r="494" spans="1:28" s="4" customFormat="1" x14ac:dyDescent="0.2">
      <c r="A494" s="9">
        <f>IFERROR(VLOOKUP(B494,'[1]DADOS (OCULTAR)'!$P$3:$R$91,3,0),"")</f>
        <v>9039744000275</v>
      </c>
      <c r="B494" s="10" t="str">
        <f>'[1]TCE - ANEXO III - Preencher'!C503</f>
        <v>HOSPITAL MIGUEL ARRAES</v>
      </c>
      <c r="C494" s="11"/>
      <c r="D494" s="12" t="str">
        <f>'[1]TCE - ANEXO III - Preencher'!E503</f>
        <v>JANAINA SILVA DO VALE</v>
      </c>
      <c r="E494" s="10" t="str">
        <f>IF('[1]TCE - ANEXO III - Preencher'!F503="4 - Assistência Odontológica","2 - Outros Profissionais da Saúde",'[1]TCE - ANEXO III - Preencher'!F503)</f>
        <v>3 - Administrativo</v>
      </c>
      <c r="F494" s="13" t="str">
        <f>'[1]TCE - ANEXO III - Preencher'!G503</f>
        <v>4110-10</v>
      </c>
      <c r="G494" s="14" t="str">
        <f>IF('[1]TCE - ANEXO III - Preencher'!H503="","",'[1]TCE - ANEXO III - Preencher'!H503)</f>
        <v>08/2021</v>
      </c>
      <c r="H494" s="15">
        <f>'[1]TCE - ANEXO III - Preencher'!I503</f>
        <v>0</v>
      </c>
      <c r="I494" s="15">
        <f>'[1]TCE - ANEXO III - Preencher'!J503</f>
        <v>103.9224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1.35</v>
      </c>
      <c r="O494" s="16">
        <f>'[1]TCE - ANEXO III - Preencher'!P503</f>
        <v>0</v>
      </c>
      <c r="P494" s="17">
        <f t="shared" si="44"/>
        <v>1.35</v>
      </c>
      <c r="Q494" s="16">
        <f>'[1]TCE - ANEXO III - Preencher'!R503</f>
        <v>168.34</v>
      </c>
      <c r="R494" s="16">
        <f>'[1]TCE - ANEXO III - Preencher'!S503</f>
        <v>66.78</v>
      </c>
      <c r="S494" s="17">
        <f t="shared" si="45"/>
        <v>101.56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206.83240000000001</v>
      </c>
    </row>
    <row r="495" spans="1:28" s="4" customFormat="1" x14ac:dyDescent="0.2">
      <c r="A495" s="9">
        <f>IFERROR(VLOOKUP(B495,'[1]DADOS (OCULTAR)'!$P$3:$R$91,3,0),"")</f>
        <v>9039744000275</v>
      </c>
      <c r="B495" s="10" t="str">
        <f>'[1]TCE - ANEXO III - Preencher'!C504</f>
        <v>HOSPITAL MIGUEL ARRAES</v>
      </c>
      <c r="C495" s="11"/>
      <c r="D495" s="12" t="str">
        <f>'[1]TCE - ANEXO III - Preencher'!E504</f>
        <v>JANAYNA FERNANDA PEREIRA DE MORAES</v>
      </c>
      <c r="E495" s="10" t="str">
        <f>IF('[1]TCE - ANEXO III - Preencher'!F504="4 - Assistência Odontológica","2 - Outros Profissionais da Saúde",'[1]TCE - ANEXO III - Preencher'!F504)</f>
        <v>3 - Administrativo</v>
      </c>
      <c r="F495" s="13" t="str">
        <f>'[1]TCE - ANEXO III - Preencher'!G504</f>
        <v>3516-05</v>
      </c>
      <c r="G495" s="14" t="str">
        <f>IF('[1]TCE - ANEXO III - Preencher'!H504="","",'[1]TCE - ANEXO III - Preencher'!H504)</f>
        <v>08/2021</v>
      </c>
      <c r="H495" s="15">
        <f>'[1]TCE - ANEXO III - Preencher'!I504</f>
        <v>0</v>
      </c>
      <c r="I495" s="15">
        <f>'[1]TCE - ANEXO III - Preencher'!J504</f>
        <v>141.59520000000001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1.35</v>
      </c>
      <c r="O495" s="16">
        <f>'[1]TCE - ANEXO III - Preencher'!P504</f>
        <v>0</v>
      </c>
      <c r="P495" s="17">
        <f t="shared" si="44"/>
        <v>1.35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142.9452</v>
      </c>
    </row>
    <row r="496" spans="1:28" s="4" customFormat="1" x14ac:dyDescent="0.2">
      <c r="A496" s="9">
        <f>IFERROR(VLOOKUP(B496,'[1]DADOS (OCULTAR)'!$P$3:$R$91,3,0),"")</f>
        <v>9039744000275</v>
      </c>
      <c r="B496" s="10" t="str">
        <f>'[1]TCE - ANEXO III - Preencher'!C505</f>
        <v>HOSPITAL MIGUEL ARRAES</v>
      </c>
      <c r="C496" s="11"/>
      <c r="D496" s="12" t="str">
        <f>'[1]TCE - ANEXO III - Preencher'!E505</f>
        <v>JANE CLEIDE DE LIMA SILVA</v>
      </c>
      <c r="E496" s="10" t="str">
        <f>IF('[1]TCE - ANEXO III - Preencher'!F505="4 - Assistência Odontológica","2 - Outros Profissionais da Saúde",'[1]TCE - ANEXO III - Preencher'!F505)</f>
        <v>2 - Outros Profissionais da Saúde</v>
      </c>
      <c r="F496" s="13" t="str">
        <f>'[1]TCE - ANEXO III - Preencher'!G505</f>
        <v>3222-05</v>
      </c>
      <c r="G496" s="14" t="str">
        <f>IF('[1]TCE - ANEXO III - Preencher'!H505="","",'[1]TCE - ANEXO III - Preencher'!H505)</f>
        <v>08/2021</v>
      </c>
      <c r="H496" s="15">
        <f>'[1]TCE - ANEXO III - Preencher'!I505</f>
        <v>0</v>
      </c>
      <c r="I496" s="15">
        <f>'[1]TCE - ANEXO III - Preencher'!J505</f>
        <v>119.8104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1.35</v>
      </c>
      <c r="O496" s="16">
        <f>'[1]TCE - ANEXO III - Preencher'!P505</f>
        <v>0</v>
      </c>
      <c r="P496" s="17">
        <f t="shared" si="44"/>
        <v>1.35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69.41</v>
      </c>
      <c r="U496" s="16">
        <f>'[1]TCE - ANEXO III - Preencher'!V505</f>
        <v>0</v>
      </c>
      <c r="V496" s="17">
        <f t="shared" si="46"/>
        <v>69.41</v>
      </c>
      <c r="W496" s="18" t="str">
        <f>IF('[1]TCE - ANEXO III - Preencher'!X505="","",'[1]TCE - ANEXO III - Preencher'!X505)</f>
        <v>AUXILIO CRECHE</v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190.57040000000001</v>
      </c>
    </row>
    <row r="497" spans="1:28" s="4" customFormat="1" x14ac:dyDescent="0.2">
      <c r="A497" s="9">
        <f>IFERROR(VLOOKUP(B497,'[1]DADOS (OCULTAR)'!$P$3:$R$91,3,0),"")</f>
        <v>9039744000275</v>
      </c>
      <c r="B497" s="10" t="str">
        <f>'[1]TCE - ANEXO III - Preencher'!C506</f>
        <v>HOSPITAL MIGUEL ARRAES</v>
      </c>
      <c r="C497" s="11"/>
      <c r="D497" s="12" t="str">
        <f>'[1]TCE - ANEXO III - Preencher'!E506</f>
        <v>JANINE ALVES DE SOUZA LUCENA</v>
      </c>
      <c r="E497" s="10" t="str">
        <f>IF('[1]TCE - ANEXO III - Preencher'!F506="4 - Assistência Odontológica","2 - Outros Profissionais da Saúde",'[1]TCE - ANEXO III - Preencher'!F506)</f>
        <v>2 - Outros Profissionais da Saúde</v>
      </c>
      <c r="F497" s="13" t="str">
        <f>'[1]TCE - ANEXO III - Preencher'!G506</f>
        <v>3222-05</v>
      </c>
      <c r="G497" s="14" t="str">
        <f>IF('[1]TCE - ANEXO III - Preencher'!H506="","",'[1]TCE - ANEXO III - Preencher'!H506)</f>
        <v>08/2021</v>
      </c>
      <c r="H497" s="15">
        <f>'[1]TCE - ANEXO III - Preencher'!I506</f>
        <v>0</v>
      </c>
      <c r="I497" s="15">
        <f>'[1]TCE - ANEXO III - Preencher'!J506</f>
        <v>110.95440000000001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1.35</v>
      </c>
      <c r="O497" s="16">
        <f>'[1]TCE - ANEXO III - Preencher'!P506</f>
        <v>0</v>
      </c>
      <c r="P497" s="17">
        <f t="shared" si="44"/>
        <v>1.35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112.3044</v>
      </c>
    </row>
    <row r="498" spans="1:28" s="4" customFormat="1" x14ac:dyDescent="0.2">
      <c r="A498" s="9">
        <f>IFERROR(VLOOKUP(B498,'[1]DADOS (OCULTAR)'!$P$3:$R$91,3,0),"")</f>
        <v>9039744000275</v>
      </c>
      <c r="B498" s="10" t="str">
        <f>'[1]TCE - ANEXO III - Preencher'!C507</f>
        <v>HOSPITAL MIGUEL ARRAES</v>
      </c>
      <c r="C498" s="11"/>
      <c r="D498" s="12" t="str">
        <f>'[1]TCE - ANEXO III - Preencher'!E507</f>
        <v>JAQUELINE MARIA DA SILVA DOS SANTOS</v>
      </c>
      <c r="E498" s="10" t="str">
        <f>IF('[1]TCE - ANEXO III - Preencher'!F507="4 - Assistência Odontológica","2 - Outros Profissionais da Saúde",'[1]TCE - ANEXO III - Preencher'!F507)</f>
        <v>3 - Administrativo</v>
      </c>
      <c r="F498" s="13" t="str">
        <f>'[1]TCE - ANEXO III - Preencher'!G507</f>
        <v>4110-10</v>
      </c>
      <c r="G498" s="14" t="str">
        <f>IF('[1]TCE - ANEXO III - Preencher'!H507="","",'[1]TCE - ANEXO III - Preencher'!H507)</f>
        <v>08/2021</v>
      </c>
      <c r="H498" s="15">
        <f>'[1]TCE - ANEXO III - Preencher'!I507</f>
        <v>0</v>
      </c>
      <c r="I498" s="15">
        <f>'[1]TCE - ANEXO III - Preencher'!J507</f>
        <v>169.4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1.35</v>
      </c>
      <c r="O498" s="16">
        <f>'[1]TCE - ANEXO III - Preencher'!P507</f>
        <v>0</v>
      </c>
      <c r="P498" s="17">
        <f t="shared" si="44"/>
        <v>1.35</v>
      </c>
      <c r="Q498" s="16">
        <f>'[1]TCE - ANEXO III - Preencher'!R507</f>
        <v>15.34</v>
      </c>
      <c r="R498" s="16">
        <f>'[1]TCE - ANEXO III - Preencher'!S507</f>
        <v>0</v>
      </c>
      <c r="S498" s="17">
        <f t="shared" si="45"/>
        <v>15.34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186.09</v>
      </c>
    </row>
    <row r="499" spans="1:28" s="4" customFormat="1" x14ac:dyDescent="0.2">
      <c r="A499" s="9">
        <f>IFERROR(VLOOKUP(B499,'[1]DADOS (OCULTAR)'!$P$3:$R$91,3,0),"")</f>
        <v>9039744000275</v>
      </c>
      <c r="B499" s="10" t="str">
        <f>'[1]TCE - ANEXO III - Preencher'!C508</f>
        <v>HOSPITAL MIGUEL ARRAES</v>
      </c>
      <c r="C499" s="11"/>
      <c r="D499" s="12" t="str">
        <f>'[1]TCE - ANEXO III - Preencher'!E508</f>
        <v>JAQUELINE ROCHA SILVA DE SOUZA</v>
      </c>
      <c r="E499" s="10" t="str">
        <f>IF('[1]TCE - ANEXO III - Preencher'!F508="4 - Assistência Odontológica","2 - Outros Profissionais da Saúde",'[1]TCE - ANEXO III - Preencher'!F508)</f>
        <v>2 - Outros Profissionais da Saúde</v>
      </c>
      <c r="F499" s="13" t="str">
        <f>'[1]TCE - ANEXO III - Preencher'!G508</f>
        <v>3222-05</v>
      </c>
      <c r="G499" s="14" t="str">
        <f>IF('[1]TCE - ANEXO III - Preencher'!H508="","",'[1]TCE - ANEXO III - Preencher'!H508)</f>
        <v>08/2021</v>
      </c>
      <c r="H499" s="15">
        <f>'[1]TCE - ANEXO III - Preencher'!I508</f>
        <v>0</v>
      </c>
      <c r="I499" s="15">
        <f>'[1]TCE - ANEXO III - Preencher'!J508</f>
        <v>130.04239999999999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1.35</v>
      </c>
      <c r="O499" s="16">
        <f>'[1]TCE - ANEXO III - Preencher'!P508</f>
        <v>0</v>
      </c>
      <c r="P499" s="17">
        <f t="shared" si="44"/>
        <v>1.35</v>
      </c>
      <c r="Q499" s="16">
        <f>'[1]TCE - ANEXO III - Preencher'!R508</f>
        <v>168.34</v>
      </c>
      <c r="R499" s="16">
        <f>'[1]TCE - ANEXO III - Preencher'!S508</f>
        <v>67.430000000000007</v>
      </c>
      <c r="S499" s="17">
        <f t="shared" si="45"/>
        <v>100.91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232.30239999999998</v>
      </c>
    </row>
    <row r="500" spans="1:28" s="4" customFormat="1" x14ac:dyDescent="0.2">
      <c r="A500" s="9">
        <f>IFERROR(VLOOKUP(B500,'[1]DADOS (OCULTAR)'!$P$3:$R$91,3,0),"")</f>
        <v>9039744000275</v>
      </c>
      <c r="B500" s="10" t="str">
        <f>'[1]TCE - ANEXO III - Preencher'!C509</f>
        <v>HOSPITAL MIGUEL ARRAES</v>
      </c>
      <c r="C500" s="11"/>
      <c r="D500" s="12" t="str">
        <f>'[1]TCE - ANEXO III - Preencher'!E509</f>
        <v>JARLENE COSTA DE BRITO NEGREIROS</v>
      </c>
      <c r="E500" s="10" t="str">
        <f>IF('[1]TCE - ANEXO III - Preencher'!F509="4 - Assistência Odontológica","2 - Outros Profissionais da Saúde",'[1]TCE - ANEXO III - Preencher'!F509)</f>
        <v>2 - Outros Profissionais da Saúde</v>
      </c>
      <c r="F500" s="13" t="str">
        <f>'[1]TCE - ANEXO III - Preencher'!G509</f>
        <v>3222-05</v>
      </c>
      <c r="G500" s="14" t="str">
        <f>IF('[1]TCE - ANEXO III - Preencher'!H509="","",'[1]TCE - ANEXO III - Preencher'!H509)</f>
        <v>08/2021</v>
      </c>
      <c r="H500" s="15">
        <f>'[1]TCE - ANEXO III - Preencher'!I509</f>
        <v>0</v>
      </c>
      <c r="I500" s="15">
        <f>'[1]TCE - ANEXO III - Preencher'!J509</f>
        <v>138.916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1.35</v>
      </c>
      <c r="O500" s="16">
        <f>'[1]TCE - ANEXO III - Preencher'!P509</f>
        <v>0</v>
      </c>
      <c r="P500" s="17">
        <f t="shared" si="44"/>
        <v>1.35</v>
      </c>
      <c r="Q500" s="16">
        <f>'[1]TCE - ANEXO III - Preencher'!R509</f>
        <v>147.94000000000003</v>
      </c>
      <c r="R500" s="16">
        <f>'[1]TCE - ANEXO III - Preencher'!S509</f>
        <v>56.27</v>
      </c>
      <c r="S500" s="17">
        <f t="shared" si="45"/>
        <v>91.670000000000016</v>
      </c>
      <c r="T500" s="16">
        <f>'[1]TCE - ANEXO III - Preencher'!U509</f>
        <v>57.84</v>
      </c>
      <c r="U500" s="16">
        <f>'[1]TCE - ANEXO III - Preencher'!V509</f>
        <v>0</v>
      </c>
      <c r="V500" s="17">
        <f t="shared" si="46"/>
        <v>57.84</v>
      </c>
      <c r="W500" s="18" t="str">
        <f>IF('[1]TCE - ANEXO III - Preencher'!X509="","",'[1]TCE - ANEXO III - Preencher'!X509)</f>
        <v>AUXILIO CRECHE</v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289.77600000000001</v>
      </c>
    </row>
    <row r="501" spans="1:28" s="4" customFormat="1" x14ac:dyDescent="0.2">
      <c r="A501" s="9">
        <f>IFERROR(VLOOKUP(B501,'[1]DADOS (OCULTAR)'!$P$3:$R$91,3,0),"")</f>
        <v>9039744000275</v>
      </c>
      <c r="B501" s="10" t="str">
        <f>'[1]TCE - ANEXO III - Preencher'!C510</f>
        <v>HOSPITAL MIGUEL ARRAES</v>
      </c>
      <c r="C501" s="11"/>
      <c r="D501" s="12" t="str">
        <f>'[1]TCE - ANEXO III - Preencher'!E510</f>
        <v>JEANDRO NASCIMENTO DE OLIVEIRA</v>
      </c>
      <c r="E501" s="10" t="str">
        <f>IF('[1]TCE - ANEXO III - Preencher'!F510="4 - Assistência Odontológica","2 - Outros Profissionais da Saúde",'[1]TCE - ANEXO III - Preencher'!F510)</f>
        <v>2 - Outros Profissionais da Saúde</v>
      </c>
      <c r="F501" s="13" t="str">
        <f>'[1]TCE - ANEXO III - Preencher'!G510</f>
        <v>5151-10</v>
      </c>
      <c r="G501" s="14" t="str">
        <f>IF('[1]TCE - ANEXO III - Preencher'!H510="","",'[1]TCE - ANEXO III - Preencher'!H510)</f>
        <v>08/2021</v>
      </c>
      <c r="H501" s="15">
        <f>'[1]TCE - ANEXO III - Preencher'!I510</f>
        <v>0</v>
      </c>
      <c r="I501" s="15">
        <f>'[1]TCE - ANEXO III - Preencher'!J510</f>
        <v>155.61199999999999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1.35</v>
      </c>
      <c r="O501" s="16">
        <f>'[1]TCE - ANEXO III - Preencher'!P510</f>
        <v>0</v>
      </c>
      <c r="P501" s="17">
        <f t="shared" si="44"/>
        <v>1.35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156.96199999999999</v>
      </c>
    </row>
    <row r="502" spans="1:28" s="4" customFormat="1" x14ac:dyDescent="0.2">
      <c r="A502" s="9">
        <f>IFERROR(VLOOKUP(B502,'[1]DADOS (OCULTAR)'!$P$3:$R$91,3,0),"")</f>
        <v>9039744000275</v>
      </c>
      <c r="B502" s="10" t="str">
        <f>'[1]TCE - ANEXO III - Preencher'!C511</f>
        <v>HOSPITAL MIGUEL ARRAES</v>
      </c>
      <c r="C502" s="11"/>
      <c r="D502" s="12" t="str">
        <f>'[1]TCE - ANEXO III - Preencher'!E511</f>
        <v>JEANNE CICERA MENDES BARBOSA</v>
      </c>
      <c r="E502" s="10" t="str">
        <f>IF('[1]TCE - ANEXO III - Preencher'!F511="4 - Assistência Odontológica","2 - Outros Profissionais da Saúde",'[1]TCE - ANEXO III - Preencher'!F511)</f>
        <v>2 - Outros Profissionais da Saúde</v>
      </c>
      <c r="F502" s="13" t="str">
        <f>'[1]TCE - ANEXO III - Preencher'!G511</f>
        <v>3222-05</v>
      </c>
      <c r="G502" s="14" t="str">
        <f>IF('[1]TCE - ANEXO III - Preencher'!H511="","",'[1]TCE - ANEXO III - Preencher'!H511)</f>
        <v>08/2021</v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1.35</v>
      </c>
      <c r="O502" s="16">
        <f>'[1]TCE - ANEXO III - Preencher'!P511</f>
        <v>0</v>
      </c>
      <c r="P502" s="17">
        <f t="shared" si="44"/>
        <v>1.35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1.35</v>
      </c>
    </row>
    <row r="503" spans="1:28" s="4" customFormat="1" x14ac:dyDescent="0.2">
      <c r="A503" s="9">
        <f>IFERROR(VLOOKUP(B503,'[1]DADOS (OCULTAR)'!$P$3:$R$91,3,0),"")</f>
        <v>9039744000275</v>
      </c>
      <c r="B503" s="10" t="str">
        <f>'[1]TCE - ANEXO III - Preencher'!C512</f>
        <v>HOSPITAL MIGUEL ARRAES</v>
      </c>
      <c r="C503" s="11"/>
      <c r="D503" s="12" t="str">
        <f>'[1]TCE - ANEXO III - Preencher'!E512</f>
        <v>JECIEL VIANA MEDEIROS DE MELO</v>
      </c>
      <c r="E503" s="10" t="str">
        <f>IF('[1]TCE - ANEXO III - Preencher'!F512="4 - Assistência Odontológica","2 - Outros Profissionais da Saúde",'[1]TCE - ANEXO III - Preencher'!F512)</f>
        <v>2 - Outros Profissionais da Saúde</v>
      </c>
      <c r="F503" s="13" t="str">
        <f>'[1]TCE - ANEXO III - Preencher'!G512</f>
        <v>3222-05</v>
      </c>
      <c r="G503" s="14" t="str">
        <f>IF('[1]TCE - ANEXO III - Preencher'!H512="","",'[1]TCE - ANEXO III - Preencher'!H512)</f>
        <v>08/2021</v>
      </c>
      <c r="H503" s="15">
        <f>'[1]TCE - ANEXO III - Preencher'!I512</f>
        <v>0</v>
      </c>
      <c r="I503" s="15">
        <f>'[1]TCE - ANEXO III - Preencher'!J512</f>
        <v>139.20480000000001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1.35</v>
      </c>
      <c r="O503" s="16">
        <f>'[1]TCE - ANEXO III - Preencher'!P512</f>
        <v>0</v>
      </c>
      <c r="P503" s="17">
        <f t="shared" si="44"/>
        <v>1.35</v>
      </c>
      <c r="Q503" s="16">
        <f>'[1]TCE - ANEXO III - Preencher'!R512</f>
        <v>168.34</v>
      </c>
      <c r="R503" s="16">
        <f>'[1]TCE - ANEXO III - Preencher'!S512</f>
        <v>65.23</v>
      </c>
      <c r="S503" s="17">
        <f t="shared" si="45"/>
        <v>103.11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243.66480000000001</v>
      </c>
    </row>
    <row r="504" spans="1:28" s="4" customFormat="1" x14ac:dyDescent="0.2">
      <c r="A504" s="9">
        <f>IFERROR(VLOOKUP(B504,'[1]DADOS (OCULTAR)'!$P$3:$R$91,3,0),"")</f>
        <v>9039744000275</v>
      </c>
      <c r="B504" s="10" t="str">
        <f>'[1]TCE - ANEXO III - Preencher'!C513</f>
        <v>HOSPITAL MIGUEL ARRAES</v>
      </c>
      <c r="C504" s="11"/>
      <c r="D504" s="12" t="str">
        <f>'[1]TCE - ANEXO III - Preencher'!E513</f>
        <v>JEFFERSON RONNEY FERREIRA BARBOZA ALBINO</v>
      </c>
      <c r="E504" s="10" t="str">
        <f>IF('[1]TCE - ANEXO III - Preencher'!F513="4 - Assistência Odontológica","2 - Outros Profissionais da Saúde",'[1]TCE - ANEXO III - Preencher'!F513)</f>
        <v>3 - Administrativo</v>
      </c>
      <c r="F504" s="13" t="str">
        <f>'[1]TCE - ANEXO III - Preencher'!G513</f>
        <v>4110-10</v>
      </c>
      <c r="G504" s="14" t="str">
        <f>IF('[1]TCE - ANEXO III - Preencher'!H513="","",'[1]TCE - ANEXO III - Preencher'!H513)</f>
        <v>08/2021</v>
      </c>
      <c r="H504" s="15">
        <f>'[1]TCE - ANEXO III - Preencher'!I513</f>
        <v>0</v>
      </c>
      <c r="I504" s="15">
        <f>'[1]TCE - ANEXO III - Preencher'!J513</f>
        <v>93.492000000000004</v>
      </c>
      <c r="J504" s="15">
        <f>'[1]TCE - ANEXO III - Preencher'!K513</f>
        <v>0</v>
      </c>
      <c r="K504" s="16">
        <f>'[1]TCE - ANEXO III - Preencher'!L513</f>
        <v>340.6</v>
      </c>
      <c r="L504" s="16">
        <f>'[1]TCE - ANEXO III - Preencher'!M513</f>
        <v>22.26</v>
      </c>
      <c r="M504" s="16">
        <f t="shared" si="43"/>
        <v>318.34000000000003</v>
      </c>
      <c r="N504" s="16">
        <f>'[1]TCE - ANEXO III - Preencher'!O513</f>
        <v>1.35</v>
      </c>
      <c r="O504" s="16">
        <f>'[1]TCE - ANEXO III - Preencher'!P513</f>
        <v>0</v>
      </c>
      <c r="P504" s="17">
        <f t="shared" si="44"/>
        <v>1.35</v>
      </c>
      <c r="Q504" s="16">
        <f>'[1]TCE - ANEXO III - Preencher'!R513</f>
        <v>229.54000000000002</v>
      </c>
      <c r="R504" s="16">
        <f>'[1]TCE - ANEXO III - Preencher'!S513</f>
        <v>66.78</v>
      </c>
      <c r="S504" s="17">
        <f t="shared" si="45"/>
        <v>162.76000000000002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575.94200000000012</v>
      </c>
    </row>
    <row r="505" spans="1:28" s="4" customFormat="1" x14ac:dyDescent="0.2">
      <c r="A505" s="9">
        <f>IFERROR(VLOOKUP(B505,'[1]DADOS (OCULTAR)'!$P$3:$R$91,3,0),"")</f>
        <v>9039744000275</v>
      </c>
      <c r="B505" s="10" t="str">
        <f>'[1]TCE - ANEXO III - Preencher'!C514</f>
        <v>HOSPITAL MIGUEL ARRAES</v>
      </c>
      <c r="C505" s="11"/>
      <c r="D505" s="12" t="str">
        <f>'[1]TCE - ANEXO III - Preencher'!E514</f>
        <v>JEIZIANE TRIBUTINO DE ARAUJO</v>
      </c>
      <c r="E505" s="10" t="str">
        <f>IF('[1]TCE - ANEXO III - Preencher'!F514="4 - Assistência Odontológica","2 - Outros Profissionais da Saúde",'[1]TCE - ANEXO III - Preencher'!F514)</f>
        <v>2 - Outros Profissionais da Saúde</v>
      </c>
      <c r="F505" s="13" t="str">
        <f>'[1]TCE - ANEXO III - Preencher'!G514</f>
        <v>2235-05</v>
      </c>
      <c r="G505" s="14" t="str">
        <f>IF('[1]TCE - ANEXO III - Preencher'!H514="","",'[1]TCE - ANEXO III - Preencher'!H514)</f>
        <v>08/2021</v>
      </c>
      <c r="H505" s="15">
        <f>'[1]TCE - ANEXO III - Preencher'!I514</f>
        <v>0</v>
      </c>
      <c r="I505" s="15">
        <f>'[1]TCE - ANEXO III - Preencher'!J514</f>
        <v>252.1592</v>
      </c>
      <c r="J505" s="15">
        <f>'[1]TCE - ANEXO III - Preencher'!K514</f>
        <v>0</v>
      </c>
      <c r="K505" s="16">
        <f>'[1]TCE - ANEXO III - Preencher'!L514</f>
        <v>340.6</v>
      </c>
      <c r="L505" s="16">
        <f>'[1]TCE - ANEXO III - Preencher'!M514</f>
        <v>2.86</v>
      </c>
      <c r="M505" s="16">
        <f t="shared" si="43"/>
        <v>337.74</v>
      </c>
      <c r="N505" s="16">
        <f>'[1]TCE - ANEXO III - Preencher'!O514</f>
        <v>2.84</v>
      </c>
      <c r="O505" s="16">
        <f>'[1]TCE - ANEXO III - Preencher'!P514</f>
        <v>0</v>
      </c>
      <c r="P505" s="17">
        <f t="shared" si="44"/>
        <v>2.84</v>
      </c>
      <c r="Q505" s="16">
        <f>'[1]TCE - ANEXO III - Preencher'!R514</f>
        <v>249.94000000000003</v>
      </c>
      <c r="R505" s="16">
        <f>'[1]TCE - ANEXO III - Preencher'!S514</f>
        <v>114.48</v>
      </c>
      <c r="S505" s="17">
        <f t="shared" si="45"/>
        <v>135.46000000000004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728.19920000000013</v>
      </c>
    </row>
    <row r="506" spans="1:28" s="4" customFormat="1" x14ac:dyDescent="0.2">
      <c r="A506" s="9">
        <f>IFERROR(VLOOKUP(B506,'[1]DADOS (OCULTAR)'!$P$3:$R$91,3,0),"")</f>
        <v>9039744000275</v>
      </c>
      <c r="B506" s="10" t="str">
        <f>'[1]TCE - ANEXO III - Preencher'!C515</f>
        <v>HOSPITAL MIGUEL ARRAES</v>
      </c>
      <c r="C506" s="11"/>
      <c r="D506" s="12" t="str">
        <f>'[1]TCE - ANEXO III - Preencher'!E515</f>
        <v>JENIFER MARIA DA SILVA</v>
      </c>
      <c r="E506" s="10" t="str">
        <f>IF('[1]TCE - ANEXO III - Preencher'!F515="4 - Assistência Odontológica","2 - Outros Profissionais da Saúde",'[1]TCE - ANEXO III - Preencher'!F515)</f>
        <v>3 - Administrativo</v>
      </c>
      <c r="F506" s="13" t="str">
        <f>'[1]TCE - ANEXO III - Preencher'!G515</f>
        <v>5134-30</v>
      </c>
      <c r="G506" s="14" t="str">
        <f>IF('[1]TCE - ANEXO III - Preencher'!H515="","",'[1]TCE - ANEXO III - Preencher'!H515)</f>
        <v>08/2021</v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1.35</v>
      </c>
      <c r="O506" s="16">
        <f>'[1]TCE - ANEXO III - Preencher'!P515</f>
        <v>0</v>
      </c>
      <c r="P506" s="17">
        <f t="shared" si="44"/>
        <v>1.35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1.35</v>
      </c>
    </row>
    <row r="507" spans="1:28" s="4" customFormat="1" x14ac:dyDescent="0.2">
      <c r="A507" s="9">
        <f>IFERROR(VLOOKUP(B507,'[1]DADOS (OCULTAR)'!$P$3:$R$91,3,0),"")</f>
        <v>9039744000275</v>
      </c>
      <c r="B507" s="10" t="str">
        <f>'[1]TCE - ANEXO III - Preencher'!C516</f>
        <v>HOSPITAL MIGUEL ARRAES</v>
      </c>
      <c r="C507" s="11"/>
      <c r="D507" s="12" t="str">
        <f>'[1]TCE - ANEXO III - Preencher'!E516</f>
        <v>JENNIFER MARTINS LIMA DA SILVA</v>
      </c>
      <c r="E507" s="10" t="str">
        <f>IF('[1]TCE - ANEXO III - Preencher'!F516="4 - Assistência Odontológica","2 - Outros Profissionais da Saúde",'[1]TCE - ANEXO III - Preencher'!F516)</f>
        <v>3 - Administrativo</v>
      </c>
      <c r="F507" s="13" t="str">
        <f>'[1]TCE - ANEXO III - Preencher'!G516</f>
        <v>4110-10</v>
      </c>
      <c r="G507" s="14" t="str">
        <f>IF('[1]TCE - ANEXO III - Preencher'!H516="","",'[1]TCE - ANEXO III - Preencher'!H516)</f>
        <v>08/2021</v>
      </c>
      <c r="H507" s="15">
        <f>'[1]TCE - ANEXO III - Preencher'!I516</f>
        <v>0</v>
      </c>
      <c r="I507" s="15">
        <f>'[1]TCE - ANEXO III - Preencher'!J516</f>
        <v>92.245599999999996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1.35</v>
      </c>
      <c r="O507" s="16">
        <f>'[1]TCE - ANEXO III - Preencher'!P516</f>
        <v>0</v>
      </c>
      <c r="P507" s="17">
        <f t="shared" si="44"/>
        <v>1.35</v>
      </c>
      <c r="Q507" s="16">
        <f>'[1]TCE - ANEXO III - Preencher'!R516</f>
        <v>394.53999999999996</v>
      </c>
      <c r="R507" s="16">
        <f>'[1]TCE - ANEXO III - Preencher'!S516</f>
        <v>66.78</v>
      </c>
      <c r="S507" s="17">
        <f t="shared" si="45"/>
        <v>327.76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421.35559999999998</v>
      </c>
    </row>
    <row r="508" spans="1:28" s="4" customFormat="1" x14ac:dyDescent="0.2">
      <c r="A508" s="9">
        <f>IFERROR(VLOOKUP(B508,'[1]DADOS (OCULTAR)'!$P$3:$R$91,3,0),"")</f>
        <v>9039744000275</v>
      </c>
      <c r="B508" s="10" t="str">
        <f>'[1]TCE - ANEXO III - Preencher'!C517</f>
        <v>HOSPITAL MIGUEL ARRAES</v>
      </c>
      <c r="C508" s="11"/>
      <c r="D508" s="12" t="str">
        <f>'[1]TCE - ANEXO III - Preencher'!E517</f>
        <v>JESANE DANTAS ARAUJO BARBOSA</v>
      </c>
      <c r="E508" s="10" t="str">
        <f>IF('[1]TCE - ANEXO III - Preencher'!F517="4 - Assistência Odontológica","2 - Outros Profissionais da Saúde",'[1]TCE - ANEXO III - Preencher'!F517)</f>
        <v>3 - Administrativo</v>
      </c>
      <c r="F508" s="13" t="str">
        <f>'[1]TCE - ANEXO III - Preencher'!G517</f>
        <v>4110-10</v>
      </c>
      <c r="G508" s="14" t="str">
        <f>IF('[1]TCE - ANEXO III - Preencher'!H517="","",'[1]TCE - ANEXO III - Preencher'!H517)</f>
        <v>08/2021</v>
      </c>
      <c r="H508" s="15">
        <f>'[1]TCE - ANEXO III - Preencher'!I517</f>
        <v>0</v>
      </c>
      <c r="I508" s="15">
        <f>'[1]TCE - ANEXO III - Preencher'!J517</f>
        <v>93.378399999999999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1.35</v>
      </c>
      <c r="O508" s="16">
        <f>'[1]TCE - ANEXO III - Preencher'!P517</f>
        <v>0</v>
      </c>
      <c r="P508" s="17">
        <f t="shared" si="44"/>
        <v>1.35</v>
      </c>
      <c r="Q508" s="16">
        <f>'[1]TCE - ANEXO III - Preencher'!R517</f>
        <v>158.14000000000001</v>
      </c>
      <c r="R508" s="16">
        <f>'[1]TCE - ANEXO III - Preencher'!S517</f>
        <v>66.78</v>
      </c>
      <c r="S508" s="17">
        <f t="shared" si="45"/>
        <v>91.360000000000014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186.08840000000001</v>
      </c>
    </row>
    <row r="509" spans="1:28" s="4" customFormat="1" x14ac:dyDescent="0.2">
      <c r="A509" s="9">
        <f>IFERROR(VLOOKUP(B509,'[1]DADOS (OCULTAR)'!$P$3:$R$91,3,0),"")</f>
        <v>9039744000275</v>
      </c>
      <c r="B509" s="10" t="str">
        <f>'[1]TCE - ANEXO III - Preencher'!C518</f>
        <v>HOSPITAL MIGUEL ARRAES</v>
      </c>
      <c r="C509" s="11"/>
      <c r="D509" s="12" t="str">
        <f>'[1]TCE - ANEXO III - Preencher'!E518</f>
        <v>JESSE GOMES DA SILVA</v>
      </c>
      <c r="E509" s="10" t="str">
        <f>IF('[1]TCE - ANEXO III - Preencher'!F518="4 - Assistência Odontológica","2 - Outros Profissionais da Saúde",'[1]TCE - ANEXO III - Preencher'!F518)</f>
        <v>3 - Administrativo</v>
      </c>
      <c r="F509" s="13" t="str">
        <f>'[1]TCE - ANEXO III - Preencher'!G518</f>
        <v>8601-10</v>
      </c>
      <c r="G509" s="14" t="str">
        <f>IF('[1]TCE - ANEXO III - Preencher'!H518="","",'[1]TCE - ANEXO III - Preencher'!H518)</f>
        <v>08/2021</v>
      </c>
      <c r="H509" s="15">
        <f>'[1]TCE - ANEXO III - Preencher'!I518</f>
        <v>0</v>
      </c>
      <c r="I509" s="15">
        <f>'[1]TCE - ANEXO III - Preencher'!J518</f>
        <v>198.66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1.35</v>
      </c>
      <c r="O509" s="16">
        <f>'[1]TCE - ANEXO III - Preencher'!P518</f>
        <v>0</v>
      </c>
      <c r="P509" s="17">
        <f t="shared" si="44"/>
        <v>1.35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200.01</v>
      </c>
    </row>
    <row r="510" spans="1:28" s="4" customFormat="1" x14ac:dyDescent="0.2">
      <c r="A510" s="9">
        <f>IFERROR(VLOOKUP(B510,'[1]DADOS (OCULTAR)'!$P$3:$R$91,3,0),"")</f>
        <v>9039744000275</v>
      </c>
      <c r="B510" s="10" t="str">
        <f>'[1]TCE - ANEXO III - Preencher'!C519</f>
        <v>HOSPITAL MIGUEL ARRAES</v>
      </c>
      <c r="C510" s="11"/>
      <c r="D510" s="12" t="str">
        <f>'[1]TCE - ANEXO III - Preencher'!E519</f>
        <v>JESSICA DAYANNE SANTOS BERNARDO</v>
      </c>
      <c r="E510" s="10" t="str">
        <f>IF('[1]TCE - ANEXO III - Preencher'!F519="4 - Assistência Odontológica","2 - Outros Profissionais da Saúde",'[1]TCE - ANEXO III - Preencher'!F519)</f>
        <v>2 - Outros Profissionais da Saúde</v>
      </c>
      <c r="F510" s="13" t="str">
        <f>'[1]TCE - ANEXO III - Preencher'!G519</f>
        <v>2236-05</v>
      </c>
      <c r="G510" s="14" t="str">
        <f>IF('[1]TCE - ANEXO III - Preencher'!H519="","",'[1]TCE - ANEXO III - Preencher'!H519)</f>
        <v>08/2021</v>
      </c>
      <c r="H510" s="15">
        <f>'[1]TCE - ANEXO III - Preencher'!I519</f>
        <v>0</v>
      </c>
      <c r="I510" s="15">
        <f>'[1]TCE - ANEXO III - Preencher'!J519</f>
        <v>318.88639999999998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2.84</v>
      </c>
      <c r="O510" s="16">
        <f>'[1]TCE - ANEXO III - Preencher'!P519</f>
        <v>0</v>
      </c>
      <c r="P510" s="17">
        <f t="shared" si="44"/>
        <v>2.84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321.72639999999996</v>
      </c>
    </row>
    <row r="511" spans="1:28" s="4" customFormat="1" x14ac:dyDescent="0.2">
      <c r="A511" s="9">
        <f>IFERROR(VLOOKUP(B511,'[1]DADOS (OCULTAR)'!$P$3:$R$91,3,0),"")</f>
        <v>9039744000275</v>
      </c>
      <c r="B511" s="10" t="str">
        <f>'[1]TCE - ANEXO III - Preencher'!C520</f>
        <v>HOSPITAL MIGUEL ARRAES</v>
      </c>
      <c r="C511" s="11"/>
      <c r="D511" s="12" t="str">
        <f>'[1]TCE - ANEXO III - Preencher'!E520</f>
        <v>JESSICA DO ESPIRITO SANTO DAS CHAGAS</v>
      </c>
      <c r="E511" s="10" t="str">
        <f>IF('[1]TCE - ANEXO III - Preencher'!F520="4 - Assistência Odontológica","2 - Outros Profissionais da Saúde",'[1]TCE - ANEXO III - Preencher'!F520)</f>
        <v>2 - Outros Profissionais da Saúde</v>
      </c>
      <c r="F511" s="13" t="str">
        <f>'[1]TCE - ANEXO III - Preencher'!G520</f>
        <v>3222-05</v>
      </c>
      <c r="G511" s="14" t="str">
        <f>IF('[1]TCE - ANEXO III - Preencher'!H520="","",'[1]TCE - ANEXO III - Preencher'!H520)</f>
        <v>08/2021</v>
      </c>
      <c r="H511" s="15">
        <f>'[1]TCE - ANEXO III - Preencher'!I520</f>
        <v>0</v>
      </c>
      <c r="I511" s="15">
        <f>'[1]TCE - ANEXO III - Preencher'!J520</f>
        <v>113.248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1.35</v>
      </c>
      <c r="O511" s="16">
        <f>'[1]TCE - ANEXO III - Preencher'!P520</f>
        <v>0</v>
      </c>
      <c r="P511" s="17">
        <f t="shared" si="44"/>
        <v>1.35</v>
      </c>
      <c r="Q511" s="16">
        <f>'[1]TCE - ANEXO III - Preencher'!R520</f>
        <v>158.14000000000001</v>
      </c>
      <c r="R511" s="16">
        <f>'[1]TCE - ANEXO III - Preencher'!S520</f>
        <v>65.97</v>
      </c>
      <c r="S511" s="17">
        <f t="shared" si="45"/>
        <v>92.170000000000016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206.76800000000003</v>
      </c>
    </row>
    <row r="512" spans="1:28" s="4" customFormat="1" x14ac:dyDescent="0.2">
      <c r="A512" s="9">
        <f>IFERROR(VLOOKUP(B512,'[1]DADOS (OCULTAR)'!$P$3:$R$91,3,0),"")</f>
        <v>9039744000275</v>
      </c>
      <c r="B512" s="10" t="str">
        <f>'[1]TCE - ANEXO III - Preencher'!C521</f>
        <v>HOSPITAL MIGUEL ARRAES</v>
      </c>
      <c r="C512" s="11"/>
      <c r="D512" s="12" t="str">
        <f>'[1]TCE - ANEXO III - Preencher'!E521</f>
        <v>JESSICA KELLY DA SILVA ALVES</v>
      </c>
      <c r="E512" s="10" t="str">
        <f>IF('[1]TCE - ANEXO III - Preencher'!F521="4 - Assistência Odontológica","2 - Outros Profissionais da Saúde",'[1]TCE - ANEXO III - Preencher'!F521)</f>
        <v>2 - Outros Profissionais da Saúde</v>
      </c>
      <c r="F512" s="13" t="str">
        <f>'[1]TCE - ANEXO III - Preencher'!G521</f>
        <v>3222-05</v>
      </c>
      <c r="G512" s="14" t="str">
        <f>IF('[1]TCE - ANEXO III - Preencher'!H521="","",'[1]TCE - ANEXO III - Preencher'!H521)</f>
        <v>08/2021</v>
      </c>
      <c r="H512" s="15">
        <f>'[1]TCE - ANEXO III - Preencher'!I521</f>
        <v>0</v>
      </c>
      <c r="I512" s="15">
        <f>'[1]TCE - ANEXO III - Preencher'!J521</f>
        <v>112.2392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1.35</v>
      </c>
      <c r="O512" s="16">
        <f>'[1]TCE - ANEXO III - Preencher'!P521</f>
        <v>0</v>
      </c>
      <c r="P512" s="17">
        <f t="shared" si="44"/>
        <v>1.35</v>
      </c>
      <c r="Q512" s="16">
        <f>'[1]TCE - ANEXO III - Preencher'!R521</f>
        <v>0</v>
      </c>
      <c r="R512" s="16">
        <f>'[1]TCE - ANEXO III - Preencher'!S521</f>
        <v>1.2</v>
      </c>
      <c r="S512" s="17">
        <f t="shared" si="45"/>
        <v>-1.2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112.38919999999999</v>
      </c>
    </row>
    <row r="513" spans="1:28" s="4" customFormat="1" x14ac:dyDescent="0.2">
      <c r="A513" s="9">
        <f>IFERROR(VLOOKUP(B513,'[1]DADOS (OCULTAR)'!$P$3:$R$91,3,0),"")</f>
        <v>9039744000275</v>
      </c>
      <c r="B513" s="10" t="str">
        <f>'[1]TCE - ANEXO III - Preencher'!C522</f>
        <v>HOSPITAL MIGUEL ARRAES</v>
      </c>
      <c r="C513" s="11"/>
      <c r="D513" s="12" t="str">
        <f>'[1]TCE - ANEXO III - Preencher'!E522</f>
        <v>JESSICA MARQUES DOURADO</v>
      </c>
      <c r="E513" s="10" t="str">
        <f>IF('[1]TCE - ANEXO III - Preencher'!F522="4 - Assistência Odontológica","2 - Outros Profissionais da Saúde",'[1]TCE - ANEXO III - Preencher'!F522)</f>
        <v>1 - Médico</v>
      </c>
      <c r="F513" s="13" t="str">
        <f>'[1]TCE - ANEXO III - Preencher'!G522</f>
        <v>2251-25</v>
      </c>
      <c r="G513" s="14" t="str">
        <f>IF('[1]TCE - ANEXO III - Preencher'!H522="","",'[1]TCE - ANEXO III - Preencher'!H522)</f>
        <v>08/2021</v>
      </c>
      <c r="H513" s="15">
        <f>'[1]TCE - ANEXO III - Preencher'!I522</f>
        <v>0</v>
      </c>
      <c r="I513" s="15">
        <f>'[1]TCE - ANEXO III - Preencher'!J522</f>
        <v>382.27280000000002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10.85</v>
      </c>
      <c r="O513" s="16">
        <f>'[1]TCE - ANEXO III - Preencher'!P522</f>
        <v>0</v>
      </c>
      <c r="P513" s="17">
        <f t="shared" si="44"/>
        <v>10.85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393.12280000000004</v>
      </c>
    </row>
    <row r="514" spans="1:28" s="4" customFormat="1" x14ac:dyDescent="0.2">
      <c r="A514" s="9">
        <f>IFERROR(VLOOKUP(B514,'[1]DADOS (OCULTAR)'!$P$3:$R$91,3,0),"")</f>
        <v>9039744000275</v>
      </c>
      <c r="B514" s="10" t="str">
        <f>'[1]TCE - ANEXO III - Preencher'!C523</f>
        <v>HOSPITAL MIGUEL ARRAES</v>
      </c>
      <c r="C514" s="11"/>
      <c r="D514" s="12" t="str">
        <f>'[1]TCE - ANEXO III - Preencher'!E523</f>
        <v>JESUA MARIA DOS SANTOS</v>
      </c>
      <c r="E514" s="10" t="str">
        <f>IF('[1]TCE - ANEXO III - Preencher'!F523="4 - Assistência Odontológica","2 - Outros Profissionais da Saúde",'[1]TCE - ANEXO III - Preencher'!F523)</f>
        <v>2 - Outros Profissionais da Saúde</v>
      </c>
      <c r="F514" s="13" t="str">
        <f>'[1]TCE - ANEXO III - Preencher'!G523</f>
        <v>3222-05</v>
      </c>
      <c r="G514" s="14" t="str">
        <f>IF('[1]TCE - ANEXO III - Preencher'!H523="","",'[1]TCE - ANEXO III - Preencher'!H523)</f>
        <v>08/2021</v>
      </c>
      <c r="H514" s="15">
        <f>'[1]TCE - ANEXO III - Preencher'!I523</f>
        <v>0</v>
      </c>
      <c r="I514" s="15">
        <f>'[1]TCE - ANEXO III - Preencher'!J523</f>
        <v>131.2064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1.35</v>
      </c>
      <c r="O514" s="16">
        <f>'[1]TCE - ANEXO III - Preencher'!P523</f>
        <v>0</v>
      </c>
      <c r="P514" s="17">
        <f t="shared" si="44"/>
        <v>1.35</v>
      </c>
      <c r="Q514" s="16">
        <f>'[1]TCE - ANEXO III - Preencher'!R523</f>
        <v>158.14000000000001</v>
      </c>
      <c r="R514" s="16">
        <f>'[1]TCE - ANEXO III - Preencher'!S523</f>
        <v>67.430000000000007</v>
      </c>
      <c r="S514" s="17">
        <f t="shared" si="45"/>
        <v>90.710000000000008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223.2664</v>
      </c>
    </row>
    <row r="515" spans="1:28" s="4" customFormat="1" x14ac:dyDescent="0.2">
      <c r="A515" s="9">
        <f>IFERROR(VLOOKUP(B515,'[1]DADOS (OCULTAR)'!$P$3:$R$91,3,0),"")</f>
        <v>9039744000275</v>
      </c>
      <c r="B515" s="10" t="str">
        <f>'[1]TCE - ANEXO III - Preencher'!C524</f>
        <v>HOSPITAL MIGUEL ARRAES</v>
      </c>
      <c r="C515" s="11"/>
      <c r="D515" s="12" t="str">
        <f>'[1]TCE - ANEXO III - Preencher'!E524</f>
        <v>JEYSSON SUELDO BARROS DOS SANTOS</v>
      </c>
      <c r="E515" s="10" t="str">
        <f>IF('[1]TCE - ANEXO III - Preencher'!F524="4 - Assistência Odontológica","2 - Outros Profissionais da Saúde",'[1]TCE - ANEXO III - Preencher'!F524)</f>
        <v>2 - Outros Profissionais da Saúde</v>
      </c>
      <c r="F515" s="13" t="str">
        <f>'[1]TCE - ANEXO III - Preencher'!G524</f>
        <v>3241-15</v>
      </c>
      <c r="G515" s="14" t="str">
        <f>IF('[1]TCE - ANEXO III - Preencher'!H524="","",'[1]TCE - ANEXO III - Preencher'!H524)</f>
        <v>08/2021</v>
      </c>
      <c r="H515" s="15">
        <f>'[1]TCE - ANEXO III - Preencher'!I524</f>
        <v>0</v>
      </c>
      <c r="I515" s="15">
        <f>'[1]TCE - ANEXO III - Preencher'!J524</f>
        <v>285.416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1.35</v>
      </c>
      <c r="O515" s="16">
        <f>'[1]TCE - ANEXO III - Preencher'!P524</f>
        <v>0</v>
      </c>
      <c r="P515" s="17">
        <f t="shared" si="44"/>
        <v>1.35</v>
      </c>
      <c r="Q515" s="16">
        <f>'[1]TCE - ANEXO III - Preencher'!R524</f>
        <v>105.94</v>
      </c>
      <c r="R515" s="16">
        <f>'[1]TCE - ANEXO III - Preencher'!S524</f>
        <v>62.7</v>
      </c>
      <c r="S515" s="17">
        <f t="shared" si="45"/>
        <v>43.239999999999995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330.00600000000003</v>
      </c>
    </row>
    <row r="516" spans="1:28" s="4" customFormat="1" x14ac:dyDescent="0.2">
      <c r="A516" s="9">
        <f>IFERROR(VLOOKUP(B516,'[1]DADOS (OCULTAR)'!$P$3:$R$91,3,0),"")</f>
        <v>9039744000275</v>
      </c>
      <c r="B516" s="10" t="str">
        <f>'[1]TCE - ANEXO III - Preencher'!C525</f>
        <v>HOSPITAL MIGUEL ARRAES</v>
      </c>
      <c r="C516" s="11"/>
      <c r="D516" s="12" t="str">
        <f>'[1]TCE - ANEXO III - Preencher'!E525</f>
        <v>JHONATAS DA SILVA TRINDADE</v>
      </c>
      <c r="E516" s="10" t="str">
        <f>IF('[1]TCE - ANEXO III - Preencher'!F525="4 - Assistência Odontológica","2 - Outros Profissionais da Saúde",'[1]TCE - ANEXO III - Preencher'!F525)</f>
        <v>3 - Administrativo</v>
      </c>
      <c r="F516" s="13" t="str">
        <f>'[1]TCE - ANEXO III - Preencher'!G525</f>
        <v>4110-10</v>
      </c>
      <c r="G516" s="14" t="str">
        <f>IF('[1]TCE - ANEXO III - Preencher'!H525="","",'[1]TCE - ANEXO III - Preencher'!H525)</f>
        <v>08/2021</v>
      </c>
      <c r="H516" s="15">
        <f>'[1]TCE - ANEXO III - Preencher'!I525</f>
        <v>0</v>
      </c>
      <c r="I516" s="15">
        <f>'[1]TCE - ANEXO III - Preencher'!J525</f>
        <v>10.970599999999999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1.35</v>
      </c>
      <c r="O516" s="16">
        <f>'[1]TCE - ANEXO III - Preencher'!P525</f>
        <v>0</v>
      </c>
      <c r="P516" s="17">
        <f t="shared" ref="P516:P579" si="50">N516-O516</f>
        <v>1.35</v>
      </c>
      <c r="Q516" s="16">
        <f>'[1]TCE - ANEXO III - Preencher'!R525</f>
        <v>178.54000000000002</v>
      </c>
      <c r="R516" s="16">
        <f>'[1]TCE - ANEXO III - Preencher'!S525</f>
        <v>33</v>
      </c>
      <c r="S516" s="17">
        <f t="shared" ref="S516:S579" si="51">Q516-R516</f>
        <v>145.54000000000002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157.86060000000003</v>
      </c>
    </row>
    <row r="517" spans="1:28" s="4" customFormat="1" x14ac:dyDescent="0.2">
      <c r="A517" s="9">
        <f>IFERROR(VLOOKUP(B517,'[1]DADOS (OCULTAR)'!$P$3:$R$91,3,0),"")</f>
        <v>9039744000275</v>
      </c>
      <c r="B517" s="10" t="str">
        <f>'[1]TCE - ANEXO III - Preencher'!C526</f>
        <v>HOSPITAL MIGUEL ARRAES</v>
      </c>
      <c r="C517" s="11"/>
      <c r="D517" s="12" t="str">
        <f>'[1]TCE - ANEXO III - Preencher'!E526</f>
        <v>JOANA BEATRIZ RIBEIRO SILVA DOS SANTOS</v>
      </c>
      <c r="E517" s="10" t="str">
        <f>IF('[1]TCE - ANEXO III - Preencher'!F526="4 - Assistência Odontológica","2 - Outros Profissionais da Saúde",'[1]TCE - ANEXO III - Preencher'!F526)</f>
        <v>2 - Outros Profissionais da Saúde</v>
      </c>
      <c r="F517" s="13" t="str">
        <f>'[1]TCE - ANEXO III - Preencher'!G526</f>
        <v>2236-05</v>
      </c>
      <c r="G517" s="14" t="str">
        <f>IF('[1]TCE - ANEXO III - Preencher'!H526="","",'[1]TCE - ANEXO III - Preencher'!H526)</f>
        <v>08/2021</v>
      </c>
      <c r="H517" s="15">
        <f>'[1]TCE - ANEXO III - Preencher'!I526</f>
        <v>0</v>
      </c>
      <c r="I517" s="15">
        <f>'[1]TCE - ANEXO III - Preencher'!J526</f>
        <v>177.8272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2.84</v>
      </c>
      <c r="O517" s="16">
        <f>'[1]TCE - ANEXO III - Preencher'!P526</f>
        <v>0</v>
      </c>
      <c r="P517" s="17">
        <f t="shared" si="50"/>
        <v>2.84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180.66720000000001</v>
      </c>
    </row>
    <row r="518" spans="1:28" s="4" customFormat="1" x14ac:dyDescent="0.2">
      <c r="A518" s="9">
        <f>IFERROR(VLOOKUP(B518,'[1]DADOS (OCULTAR)'!$P$3:$R$91,3,0),"")</f>
        <v>9039744000275</v>
      </c>
      <c r="B518" s="10" t="str">
        <f>'[1]TCE - ANEXO III - Preencher'!C527</f>
        <v>HOSPITAL MIGUEL ARRAES</v>
      </c>
      <c r="C518" s="11"/>
      <c r="D518" s="12" t="str">
        <f>'[1]TCE - ANEXO III - Preencher'!E527</f>
        <v>JOANA D ARC SANTOS SILVA</v>
      </c>
      <c r="E518" s="10" t="str">
        <f>IF('[1]TCE - ANEXO III - Preencher'!F527="4 - Assistência Odontológica","2 - Outros Profissionais da Saúde",'[1]TCE - ANEXO III - Preencher'!F527)</f>
        <v>2 - Outros Profissionais da Saúde</v>
      </c>
      <c r="F518" s="13" t="str">
        <f>'[1]TCE - ANEXO III - Preencher'!G527</f>
        <v>2235-05</v>
      </c>
      <c r="G518" s="14" t="str">
        <f>IF('[1]TCE - ANEXO III - Preencher'!H527="","",'[1]TCE - ANEXO III - Preencher'!H527)</f>
        <v>08/2021</v>
      </c>
      <c r="H518" s="15">
        <f>'[1]TCE - ANEXO III - Preencher'!I527</f>
        <v>0</v>
      </c>
      <c r="I518" s="15">
        <f>'[1]TCE - ANEXO III - Preencher'!J527</f>
        <v>294.62720000000002</v>
      </c>
      <c r="J518" s="15">
        <f>'[1]TCE - ANEXO III - Preencher'!K527</f>
        <v>0</v>
      </c>
      <c r="K518" s="16">
        <f>'[1]TCE - ANEXO III - Preencher'!L527</f>
        <v>340.6</v>
      </c>
      <c r="L518" s="16">
        <f>'[1]TCE - ANEXO III - Preencher'!M527</f>
        <v>2.86</v>
      </c>
      <c r="M518" s="16">
        <f t="shared" si="49"/>
        <v>337.74</v>
      </c>
      <c r="N518" s="16">
        <f>'[1]TCE - ANEXO III - Preencher'!O527</f>
        <v>2.84</v>
      </c>
      <c r="O518" s="16">
        <f>'[1]TCE - ANEXO III - Preencher'!P527</f>
        <v>0</v>
      </c>
      <c r="P518" s="17">
        <f t="shared" si="50"/>
        <v>2.84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635.20720000000006</v>
      </c>
    </row>
    <row r="519" spans="1:28" s="4" customFormat="1" x14ac:dyDescent="0.2">
      <c r="A519" s="9">
        <f>IFERROR(VLOOKUP(B519,'[1]DADOS (OCULTAR)'!$P$3:$R$91,3,0),"")</f>
        <v>9039744000275</v>
      </c>
      <c r="B519" s="10" t="str">
        <f>'[1]TCE - ANEXO III - Preencher'!C528</f>
        <v>HOSPITAL MIGUEL ARRAES</v>
      </c>
      <c r="C519" s="11"/>
      <c r="D519" s="12" t="str">
        <f>'[1]TCE - ANEXO III - Preencher'!E528</f>
        <v>JOANA LAIS ARRUDA DE LIMA</v>
      </c>
      <c r="E519" s="10" t="str">
        <f>IF('[1]TCE - ANEXO III - Preencher'!F528="4 - Assistência Odontológica","2 - Outros Profissionais da Saúde",'[1]TCE - ANEXO III - Preencher'!F528)</f>
        <v>2 - Outros Profissionais da Saúde</v>
      </c>
      <c r="F519" s="13" t="str">
        <f>'[1]TCE - ANEXO III - Preencher'!G528</f>
        <v>3222-05</v>
      </c>
      <c r="G519" s="14" t="str">
        <f>IF('[1]TCE - ANEXO III - Preencher'!H528="","",'[1]TCE - ANEXO III - Preencher'!H528)</f>
        <v>08/2021</v>
      </c>
      <c r="H519" s="15">
        <f>'[1]TCE - ANEXO III - Preencher'!I528</f>
        <v>0</v>
      </c>
      <c r="I519" s="15">
        <f>'[1]TCE - ANEXO III - Preencher'!J528</f>
        <v>111.87439999999999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1.35</v>
      </c>
      <c r="O519" s="16">
        <f>'[1]TCE - ANEXO III - Preencher'!P528</f>
        <v>0</v>
      </c>
      <c r="P519" s="17">
        <f t="shared" si="50"/>
        <v>1.35</v>
      </c>
      <c r="Q519" s="16">
        <f>'[1]TCE - ANEXO III - Preencher'!R528</f>
        <v>0</v>
      </c>
      <c r="R519" s="16">
        <f>'[1]TCE - ANEXO III - Preencher'!S528</f>
        <v>0.71</v>
      </c>
      <c r="S519" s="17">
        <f t="shared" si="51"/>
        <v>-0.71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112.51439999999999</v>
      </c>
    </row>
    <row r="520" spans="1:28" s="4" customFormat="1" x14ac:dyDescent="0.2">
      <c r="A520" s="9">
        <f>IFERROR(VLOOKUP(B520,'[1]DADOS (OCULTAR)'!$P$3:$R$91,3,0),"")</f>
        <v>9039744000275</v>
      </c>
      <c r="B520" s="10" t="str">
        <f>'[1]TCE - ANEXO III - Preencher'!C529</f>
        <v>HOSPITAL MIGUEL ARRAES</v>
      </c>
      <c r="C520" s="11"/>
      <c r="D520" s="12" t="str">
        <f>'[1]TCE - ANEXO III - Preencher'!E529</f>
        <v>JOANA MARIA BEZERRA DE LIRA</v>
      </c>
      <c r="E520" s="10" t="str">
        <f>IF('[1]TCE - ANEXO III - Preencher'!F529="4 - Assistência Odontológica","2 - Outros Profissionais da Saúde",'[1]TCE - ANEXO III - Preencher'!F529)</f>
        <v>1 - Médico</v>
      </c>
      <c r="F520" s="13" t="str">
        <f>'[1]TCE - ANEXO III - Preencher'!G529</f>
        <v>2251-25</v>
      </c>
      <c r="G520" s="14" t="str">
        <f>IF('[1]TCE - ANEXO III - Preencher'!H529="","",'[1]TCE - ANEXO III - Preencher'!H529)</f>
        <v>08/2021</v>
      </c>
      <c r="H520" s="15">
        <f>'[1]TCE - ANEXO III - Preencher'!I529</f>
        <v>0</v>
      </c>
      <c r="I520" s="15">
        <f>'[1]TCE - ANEXO III - Preencher'!J529</f>
        <v>428.20240000000001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10.85</v>
      </c>
      <c r="O520" s="16">
        <f>'[1]TCE - ANEXO III - Preencher'!P529</f>
        <v>0</v>
      </c>
      <c r="P520" s="17">
        <f t="shared" si="50"/>
        <v>10.85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439.05240000000003</v>
      </c>
    </row>
    <row r="521" spans="1:28" s="4" customFormat="1" x14ac:dyDescent="0.2">
      <c r="A521" s="9">
        <f>IFERROR(VLOOKUP(B521,'[1]DADOS (OCULTAR)'!$P$3:$R$91,3,0),"")</f>
        <v>9039744000275</v>
      </c>
      <c r="B521" s="10" t="str">
        <f>'[1]TCE - ANEXO III - Preencher'!C530</f>
        <v>HOSPITAL MIGUEL ARRAES</v>
      </c>
      <c r="C521" s="11"/>
      <c r="D521" s="12" t="str">
        <f>'[1]TCE - ANEXO III - Preencher'!E530</f>
        <v>JOAO BATISTA TORQUATO DE SOUZA</v>
      </c>
      <c r="E521" s="10" t="str">
        <f>IF('[1]TCE - ANEXO III - Preencher'!F530="4 - Assistência Odontológica","2 - Outros Profissionais da Saúde",'[1]TCE - ANEXO III - Preencher'!F530)</f>
        <v>2 - Outros Profissionais da Saúde</v>
      </c>
      <c r="F521" s="13" t="str">
        <f>'[1]TCE - ANEXO III - Preencher'!G530</f>
        <v>5151-10</v>
      </c>
      <c r="G521" s="14" t="str">
        <f>IF('[1]TCE - ANEXO III - Preencher'!H530="","",'[1]TCE - ANEXO III - Preencher'!H530)</f>
        <v>08/2021</v>
      </c>
      <c r="H521" s="15">
        <f>'[1]TCE - ANEXO III - Preencher'!I530</f>
        <v>0</v>
      </c>
      <c r="I521" s="15">
        <f>'[1]TCE - ANEXO III - Preencher'!J530</f>
        <v>119.6592</v>
      </c>
      <c r="J521" s="15">
        <f>'[1]TCE - ANEXO III - Preencher'!K530</f>
        <v>0</v>
      </c>
      <c r="K521" s="16">
        <f>'[1]TCE - ANEXO III - Preencher'!L530</f>
        <v>340.6</v>
      </c>
      <c r="L521" s="16">
        <f>'[1]TCE - ANEXO III - Preencher'!M530</f>
        <v>22.2</v>
      </c>
      <c r="M521" s="16">
        <f t="shared" si="49"/>
        <v>318.40000000000003</v>
      </c>
      <c r="N521" s="16">
        <f>'[1]TCE - ANEXO III - Preencher'!O530</f>
        <v>1.35</v>
      </c>
      <c r="O521" s="16">
        <f>'[1]TCE - ANEXO III - Preencher'!P530</f>
        <v>0</v>
      </c>
      <c r="P521" s="17">
        <f t="shared" si="50"/>
        <v>1.35</v>
      </c>
      <c r="Q521" s="16">
        <f>'[1]TCE - ANEXO III - Preencher'!R530</f>
        <v>146.74</v>
      </c>
      <c r="R521" s="16">
        <f>'[1]TCE - ANEXO III - Preencher'!S530</f>
        <v>66.599999999999994</v>
      </c>
      <c r="S521" s="17">
        <f t="shared" si="51"/>
        <v>80.140000000000015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519.54920000000004</v>
      </c>
    </row>
    <row r="522" spans="1:28" s="4" customFormat="1" x14ac:dyDescent="0.2">
      <c r="A522" s="9">
        <f>IFERROR(VLOOKUP(B522,'[1]DADOS (OCULTAR)'!$P$3:$R$91,3,0),"")</f>
        <v>9039744000275</v>
      </c>
      <c r="B522" s="10" t="str">
        <f>'[1]TCE - ANEXO III - Preencher'!C531</f>
        <v>HOSPITAL MIGUEL ARRAES</v>
      </c>
      <c r="C522" s="11"/>
      <c r="D522" s="12" t="str">
        <f>'[1]TCE - ANEXO III - Preencher'!E531</f>
        <v>JOAS FERREIRA DE SOUSA</v>
      </c>
      <c r="E522" s="10" t="str">
        <f>IF('[1]TCE - ANEXO III - Preencher'!F531="4 - Assistência Odontológica","2 - Outros Profissionais da Saúde",'[1]TCE - ANEXO III - Preencher'!F531)</f>
        <v>2 - Outros Profissionais da Saúde</v>
      </c>
      <c r="F522" s="13" t="str">
        <f>'[1]TCE - ANEXO III - Preencher'!G531</f>
        <v>5151-10</v>
      </c>
      <c r="G522" s="14" t="str">
        <f>IF('[1]TCE - ANEXO III - Preencher'!H531="","",'[1]TCE - ANEXO III - Preencher'!H531)</f>
        <v>08/2021</v>
      </c>
      <c r="H522" s="15">
        <f>'[1]TCE - ANEXO III - Preencher'!I531</f>
        <v>0</v>
      </c>
      <c r="I522" s="15">
        <f>'[1]TCE - ANEXO III - Preencher'!J531</f>
        <v>115.2448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1.35</v>
      </c>
      <c r="O522" s="16">
        <f>'[1]TCE - ANEXO III - Preencher'!P531</f>
        <v>0</v>
      </c>
      <c r="P522" s="17">
        <f t="shared" si="50"/>
        <v>1.35</v>
      </c>
      <c r="Q522" s="16">
        <f>'[1]TCE - ANEXO III - Preencher'!R531</f>
        <v>288.33999999999997</v>
      </c>
      <c r="R522" s="16">
        <f>'[1]TCE - ANEXO III - Preencher'!S531</f>
        <v>66.599999999999994</v>
      </c>
      <c r="S522" s="17">
        <f t="shared" si="51"/>
        <v>221.73999999999998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338.33479999999997</v>
      </c>
    </row>
    <row r="523" spans="1:28" s="4" customFormat="1" x14ac:dyDescent="0.2">
      <c r="A523" s="9">
        <f>IFERROR(VLOOKUP(B523,'[1]DADOS (OCULTAR)'!$P$3:$R$91,3,0),"")</f>
        <v>9039744000275</v>
      </c>
      <c r="B523" s="10" t="str">
        <f>'[1]TCE - ANEXO III - Preencher'!C532</f>
        <v>HOSPITAL MIGUEL ARRAES</v>
      </c>
      <c r="C523" s="11"/>
      <c r="D523" s="12" t="str">
        <f>'[1]TCE - ANEXO III - Preencher'!E532</f>
        <v>JOELI SOUZA LIMA</v>
      </c>
      <c r="E523" s="10" t="str">
        <f>IF('[1]TCE - ANEXO III - Preencher'!F532="4 - Assistência Odontológica","2 - Outros Profissionais da Saúde",'[1]TCE - ANEXO III - Preencher'!F532)</f>
        <v>2 - Outros Profissionais da Saúde</v>
      </c>
      <c r="F523" s="13" t="str">
        <f>'[1]TCE - ANEXO III - Preencher'!G532</f>
        <v>2235-05</v>
      </c>
      <c r="G523" s="14" t="str">
        <f>IF('[1]TCE - ANEXO III - Preencher'!H532="","",'[1]TCE - ANEXO III - Preencher'!H532)</f>
        <v>08/2021</v>
      </c>
      <c r="H523" s="15">
        <f>'[1]TCE - ANEXO III - Preencher'!I532</f>
        <v>0</v>
      </c>
      <c r="I523" s="15">
        <f>'[1]TCE - ANEXO III - Preencher'!J532</f>
        <v>232.14080000000001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2.84</v>
      </c>
      <c r="O523" s="16">
        <f>'[1]TCE - ANEXO III - Preencher'!P532</f>
        <v>0</v>
      </c>
      <c r="P523" s="17">
        <f t="shared" si="50"/>
        <v>2.84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103.28</v>
      </c>
      <c r="U523" s="16">
        <f>'[1]TCE - ANEXO III - Preencher'!V532</f>
        <v>0</v>
      </c>
      <c r="V523" s="17">
        <f t="shared" si="52"/>
        <v>103.28</v>
      </c>
      <c r="W523" s="18" t="str">
        <f>IF('[1]TCE - ANEXO III - Preencher'!X532="","",'[1]TCE - ANEXO III - Preencher'!X532)</f>
        <v>AUXILIO CRECHE</v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338.26080000000002</v>
      </c>
    </row>
    <row r="524" spans="1:28" s="4" customFormat="1" x14ac:dyDescent="0.2">
      <c r="A524" s="9">
        <f>IFERROR(VLOOKUP(B524,'[1]DADOS (OCULTAR)'!$P$3:$R$91,3,0),"")</f>
        <v>9039744000275</v>
      </c>
      <c r="B524" s="10" t="str">
        <f>'[1]TCE - ANEXO III - Preencher'!C533</f>
        <v>HOSPITAL MIGUEL ARRAES</v>
      </c>
      <c r="C524" s="11"/>
      <c r="D524" s="12" t="str">
        <f>'[1]TCE - ANEXO III - Preencher'!E533</f>
        <v>JOELMA PAULINO DOS SANTOS CARDOZO</v>
      </c>
      <c r="E524" s="10" t="str">
        <f>IF('[1]TCE - ANEXO III - Preencher'!F533="4 - Assistência Odontológica","2 - Outros Profissionais da Saúde",'[1]TCE - ANEXO III - Preencher'!F533)</f>
        <v>2 - Outros Profissionais da Saúde</v>
      </c>
      <c r="F524" s="13" t="str">
        <f>'[1]TCE - ANEXO III - Preencher'!G533</f>
        <v>3222-05</v>
      </c>
      <c r="G524" s="14" t="str">
        <f>IF('[1]TCE - ANEXO III - Preencher'!H533="","",'[1]TCE - ANEXO III - Preencher'!H533)</f>
        <v>08/2021</v>
      </c>
      <c r="H524" s="15">
        <f>'[1]TCE - ANEXO III - Preencher'!I533</f>
        <v>0</v>
      </c>
      <c r="I524" s="15">
        <f>'[1]TCE - ANEXO III - Preencher'!J533</f>
        <v>132.7328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1.35</v>
      </c>
      <c r="O524" s="16">
        <f>'[1]TCE - ANEXO III - Preencher'!P533</f>
        <v>0</v>
      </c>
      <c r="P524" s="17">
        <f t="shared" si="50"/>
        <v>1.35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134.08279999999999</v>
      </c>
    </row>
    <row r="525" spans="1:28" s="4" customFormat="1" x14ac:dyDescent="0.2">
      <c r="A525" s="9">
        <f>IFERROR(VLOOKUP(B525,'[1]DADOS (OCULTAR)'!$P$3:$R$91,3,0),"")</f>
        <v>9039744000275</v>
      </c>
      <c r="B525" s="10" t="str">
        <f>'[1]TCE - ANEXO III - Preencher'!C534</f>
        <v>HOSPITAL MIGUEL ARRAES</v>
      </c>
      <c r="C525" s="11"/>
      <c r="D525" s="12" t="str">
        <f>'[1]TCE - ANEXO III - Preencher'!E534</f>
        <v>JOELSON REGIS PEREIRA DA SILVA</v>
      </c>
      <c r="E525" s="10" t="str">
        <f>IF('[1]TCE - ANEXO III - Preencher'!F534="4 - Assistência Odontológica","2 - Outros Profissionais da Saúde",'[1]TCE - ANEXO III - Preencher'!F534)</f>
        <v>3 - Administrativo</v>
      </c>
      <c r="F525" s="13" t="str">
        <f>'[1]TCE - ANEXO III - Preencher'!G534</f>
        <v>5132-20</v>
      </c>
      <c r="G525" s="14" t="str">
        <f>IF('[1]TCE - ANEXO III - Preencher'!H534="","",'[1]TCE - ANEXO III - Preencher'!H534)</f>
        <v>08/2021</v>
      </c>
      <c r="H525" s="15">
        <f>'[1]TCE - ANEXO III - Preencher'!I534</f>
        <v>0</v>
      </c>
      <c r="I525" s="15">
        <f>'[1]TCE - ANEXO III - Preencher'!J534</f>
        <v>115.732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1.35</v>
      </c>
      <c r="O525" s="16">
        <f>'[1]TCE - ANEXO III - Preencher'!P534</f>
        <v>0</v>
      </c>
      <c r="P525" s="17">
        <f t="shared" si="50"/>
        <v>1.35</v>
      </c>
      <c r="Q525" s="16">
        <f>'[1]TCE - ANEXO III - Preencher'!R534</f>
        <v>206.74</v>
      </c>
      <c r="R525" s="16">
        <f>'[1]TCE - ANEXO III - Preencher'!S534</f>
        <v>70.39</v>
      </c>
      <c r="S525" s="17">
        <f t="shared" si="51"/>
        <v>136.35000000000002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253.43200000000002</v>
      </c>
    </row>
    <row r="526" spans="1:28" s="4" customFormat="1" x14ac:dyDescent="0.2">
      <c r="A526" s="9">
        <f>IFERROR(VLOOKUP(B526,'[1]DADOS (OCULTAR)'!$P$3:$R$91,3,0),"")</f>
        <v>9039744000275</v>
      </c>
      <c r="B526" s="10" t="str">
        <f>'[1]TCE - ANEXO III - Preencher'!C535</f>
        <v>HOSPITAL MIGUEL ARRAES</v>
      </c>
      <c r="C526" s="11"/>
      <c r="D526" s="12" t="str">
        <f>'[1]TCE - ANEXO III - Preencher'!E535</f>
        <v>JONAS TRAJANO DE ARAUJO</v>
      </c>
      <c r="E526" s="10" t="str">
        <f>IF('[1]TCE - ANEXO III - Preencher'!F535="4 - Assistência Odontológica","2 - Outros Profissionais da Saúde",'[1]TCE - ANEXO III - Preencher'!F535)</f>
        <v>2 - Outros Profissionais da Saúde</v>
      </c>
      <c r="F526" s="13" t="str">
        <f>'[1]TCE - ANEXO III - Preencher'!G535</f>
        <v>3241-15</v>
      </c>
      <c r="G526" s="14" t="str">
        <f>IF('[1]TCE - ANEXO III - Preencher'!H535="","",'[1]TCE - ANEXO III - Preencher'!H535)</f>
        <v>08/2021</v>
      </c>
      <c r="H526" s="15">
        <f>'[1]TCE - ANEXO III - Preencher'!I535</f>
        <v>0</v>
      </c>
      <c r="I526" s="15">
        <f>'[1]TCE - ANEXO III - Preencher'!J535</f>
        <v>208.91759999999999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1.35</v>
      </c>
      <c r="O526" s="16">
        <f>'[1]TCE - ANEXO III - Preencher'!P535</f>
        <v>0</v>
      </c>
      <c r="P526" s="17">
        <f t="shared" si="50"/>
        <v>1.35</v>
      </c>
      <c r="Q526" s="16">
        <f>'[1]TCE - ANEXO III - Preencher'!R535</f>
        <v>0</v>
      </c>
      <c r="R526" s="16">
        <f>'[1]TCE - ANEXO III - Preencher'!S535</f>
        <v>52.25</v>
      </c>
      <c r="S526" s="17">
        <f t="shared" si="51"/>
        <v>-52.25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158.01759999999999</v>
      </c>
    </row>
    <row r="527" spans="1:28" s="4" customFormat="1" x14ac:dyDescent="0.2">
      <c r="A527" s="9">
        <f>IFERROR(VLOOKUP(B527,'[1]DADOS (OCULTAR)'!$P$3:$R$91,3,0),"")</f>
        <v>9039744000275</v>
      </c>
      <c r="B527" s="10" t="str">
        <f>'[1]TCE - ANEXO III - Preencher'!C536</f>
        <v>HOSPITAL MIGUEL ARRAES</v>
      </c>
      <c r="C527" s="11"/>
      <c r="D527" s="12" t="str">
        <f>'[1]TCE - ANEXO III - Preencher'!E536</f>
        <v>JORGE LUIS VITORINO</v>
      </c>
      <c r="E527" s="10" t="str">
        <f>IF('[1]TCE - ANEXO III - Preencher'!F536="4 - Assistência Odontológica","2 - Outros Profissionais da Saúde",'[1]TCE - ANEXO III - Preencher'!F536)</f>
        <v>2 - Outros Profissionais da Saúde</v>
      </c>
      <c r="F527" s="13" t="str">
        <f>'[1]TCE - ANEXO III - Preencher'!G536</f>
        <v>2236-05</v>
      </c>
      <c r="G527" s="14" t="str">
        <f>IF('[1]TCE - ANEXO III - Preencher'!H536="","",'[1]TCE - ANEXO III - Preencher'!H536)</f>
        <v>08/2021</v>
      </c>
      <c r="H527" s="15">
        <f>'[1]TCE - ANEXO III - Preencher'!I536</f>
        <v>0</v>
      </c>
      <c r="I527" s="15">
        <f>'[1]TCE - ANEXO III - Preencher'!J536</f>
        <v>276.00560000000002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2.84</v>
      </c>
      <c r="O527" s="16">
        <f>'[1]TCE - ANEXO III - Preencher'!P536</f>
        <v>0</v>
      </c>
      <c r="P527" s="17">
        <f t="shared" si="50"/>
        <v>2.84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278.84559999999999</v>
      </c>
    </row>
    <row r="528" spans="1:28" s="4" customFormat="1" x14ac:dyDescent="0.2">
      <c r="A528" s="9">
        <f>IFERROR(VLOOKUP(B528,'[1]DADOS (OCULTAR)'!$P$3:$R$91,3,0),"")</f>
        <v>9039744000275</v>
      </c>
      <c r="B528" s="10" t="str">
        <f>'[1]TCE - ANEXO III - Preencher'!C537</f>
        <v>HOSPITAL MIGUEL ARRAES</v>
      </c>
      <c r="C528" s="11"/>
      <c r="D528" s="12" t="str">
        <f>'[1]TCE - ANEXO III - Preencher'!E537</f>
        <v>JORGE LUIZ GOUVEIA</v>
      </c>
      <c r="E528" s="10" t="str">
        <f>IF('[1]TCE - ANEXO III - Preencher'!F537="4 - Assistência Odontológica","2 - Outros Profissionais da Saúde",'[1]TCE - ANEXO III - Preencher'!F537)</f>
        <v>3 - Administrativo</v>
      </c>
      <c r="F528" s="13" t="str">
        <f>'[1]TCE - ANEXO III - Preencher'!G537</f>
        <v>8601-10</v>
      </c>
      <c r="G528" s="14" t="str">
        <f>IF('[1]TCE - ANEXO III - Preencher'!H537="","",'[1]TCE - ANEXO III - Preencher'!H537)</f>
        <v>08/2021</v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1.35</v>
      </c>
      <c r="O528" s="16">
        <f>'[1]TCE - ANEXO III - Preencher'!P537</f>
        <v>0</v>
      </c>
      <c r="P528" s="17">
        <f t="shared" si="50"/>
        <v>1.35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1.35</v>
      </c>
    </row>
    <row r="529" spans="1:28" s="4" customFormat="1" x14ac:dyDescent="0.2">
      <c r="A529" s="9">
        <f>IFERROR(VLOOKUP(B529,'[1]DADOS (OCULTAR)'!$P$3:$R$91,3,0),"")</f>
        <v>9039744000275</v>
      </c>
      <c r="B529" s="10" t="str">
        <f>'[1]TCE - ANEXO III - Preencher'!C538</f>
        <v>HOSPITAL MIGUEL ARRAES</v>
      </c>
      <c r="C529" s="11"/>
      <c r="D529" s="12" t="str">
        <f>'[1]TCE - ANEXO III - Preencher'!E538</f>
        <v>JOSAFA XAVIER ARAUJO</v>
      </c>
      <c r="E529" s="10" t="str">
        <f>IF('[1]TCE - ANEXO III - Preencher'!F538="4 - Assistência Odontológica","2 - Outros Profissionais da Saúde",'[1]TCE - ANEXO III - Preencher'!F538)</f>
        <v>3 - Administrativo</v>
      </c>
      <c r="F529" s="13" t="str">
        <f>'[1]TCE - ANEXO III - Preencher'!G538</f>
        <v>4110-10</v>
      </c>
      <c r="G529" s="14" t="str">
        <f>IF('[1]TCE - ANEXO III - Preencher'!H538="","",'[1]TCE - ANEXO III - Preencher'!H538)</f>
        <v>08/2021</v>
      </c>
      <c r="H529" s="15">
        <f>'[1]TCE - ANEXO III - Preencher'!I538</f>
        <v>0</v>
      </c>
      <c r="I529" s="15">
        <f>'[1]TCE - ANEXO III - Preencher'!J538</f>
        <v>91.310400000000016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1.35</v>
      </c>
      <c r="O529" s="16">
        <f>'[1]TCE - ANEXO III - Preencher'!P538</f>
        <v>0</v>
      </c>
      <c r="P529" s="17">
        <f t="shared" si="50"/>
        <v>1.35</v>
      </c>
      <c r="Q529" s="16">
        <f>'[1]TCE - ANEXO III - Preencher'!R538</f>
        <v>158.14000000000001</v>
      </c>
      <c r="R529" s="16">
        <f>'[1]TCE - ANEXO III - Preencher'!S538</f>
        <v>66.78</v>
      </c>
      <c r="S529" s="17">
        <f t="shared" si="51"/>
        <v>91.360000000000014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184.02040000000002</v>
      </c>
    </row>
    <row r="530" spans="1:28" s="4" customFormat="1" x14ac:dyDescent="0.2">
      <c r="A530" s="9">
        <f>IFERROR(VLOOKUP(B530,'[1]DADOS (OCULTAR)'!$P$3:$R$91,3,0),"")</f>
        <v>9039744000275</v>
      </c>
      <c r="B530" s="10" t="str">
        <f>'[1]TCE - ANEXO III - Preencher'!C539</f>
        <v>HOSPITAL MIGUEL ARRAES</v>
      </c>
      <c r="C530" s="11"/>
      <c r="D530" s="12" t="str">
        <f>'[1]TCE - ANEXO III - Preencher'!E539</f>
        <v>JOSE ALBENES DOS SANTOS</v>
      </c>
      <c r="E530" s="10" t="str">
        <f>IF('[1]TCE - ANEXO III - Preencher'!F539="4 - Assistência Odontológica","2 - Outros Profissionais da Saúde",'[1]TCE - ANEXO III - Preencher'!F539)</f>
        <v>3 - Administrativo</v>
      </c>
      <c r="F530" s="13" t="str">
        <f>'[1]TCE - ANEXO III - Preencher'!G539</f>
        <v>5142-25</v>
      </c>
      <c r="G530" s="14" t="str">
        <f>IF('[1]TCE - ANEXO III - Preencher'!H539="","",'[1]TCE - ANEXO III - Preencher'!H539)</f>
        <v>08/2021</v>
      </c>
      <c r="H530" s="15">
        <f>'[1]TCE - ANEXO III - Preencher'!I539</f>
        <v>0</v>
      </c>
      <c r="I530" s="15">
        <f>'[1]TCE - ANEXO III - Preencher'!J539</f>
        <v>143.4896</v>
      </c>
      <c r="J530" s="15">
        <f>'[1]TCE - ANEXO III - Preencher'!K539</f>
        <v>0</v>
      </c>
      <c r="K530" s="16">
        <f>'[1]TCE - ANEXO III - Preencher'!L539</f>
        <v>340.6</v>
      </c>
      <c r="L530" s="16">
        <f>'[1]TCE - ANEXO III - Preencher'!M539</f>
        <v>22.2</v>
      </c>
      <c r="M530" s="16">
        <f t="shared" si="49"/>
        <v>318.40000000000003</v>
      </c>
      <c r="N530" s="16">
        <f>'[1]TCE - ANEXO III - Preencher'!O539</f>
        <v>1.35</v>
      </c>
      <c r="O530" s="16">
        <f>'[1]TCE - ANEXO III - Preencher'!P539</f>
        <v>0</v>
      </c>
      <c r="P530" s="17">
        <f t="shared" si="50"/>
        <v>1.35</v>
      </c>
      <c r="Q530" s="16">
        <f>'[1]TCE - ANEXO III - Preencher'!R539</f>
        <v>229.54000000000002</v>
      </c>
      <c r="R530" s="16">
        <f>'[1]TCE - ANEXO III - Preencher'!S539</f>
        <v>66.599999999999994</v>
      </c>
      <c r="S530" s="17">
        <f t="shared" si="51"/>
        <v>162.94000000000003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626.17960000000005</v>
      </c>
    </row>
    <row r="531" spans="1:28" s="4" customFormat="1" x14ac:dyDescent="0.2">
      <c r="A531" s="9">
        <f>IFERROR(VLOOKUP(B531,'[1]DADOS (OCULTAR)'!$P$3:$R$91,3,0),"")</f>
        <v>9039744000275</v>
      </c>
      <c r="B531" s="10" t="str">
        <f>'[1]TCE - ANEXO III - Preencher'!C540</f>
        <v>HOSPITAL MIGUEL ARRAES</v>
      </c>
      <c r="C531" s="11"/>
      <c r="D531" s="12" t="str">
        <f>'[1]TCE - ANEXO III - Preencher'!E540</f>
        <v>JOSE ANDRADE DA SILVA</v>
      </c>
      <c r="E531" s="10" t="str">
        <f>IF('[1]TCE - ANEXO III - Preencher'!F540="4 - Assistência Odontológica","2 - Outros Profissionais da Saúde",'[1]TCE - ANEXO III - Preencher'!F540)</f>
        <v>3 - Administrativo</v>
      </c>
      <c r="F531" s="13" t="str">
        <f>'[1]TCE - ANEXO III - Preencher'!G540</f>
        <v>5163-45</v>
      </c>
      <c r="G531" s="14" t="str">
        <f>IF('[1]TCE - ANEXO III - Preencher'!H540="","",'[1]TCE - ANEXO III - Preencher'!H540)</f>
        <v>08/2021</v>
      </c>
      <c r="H531" s="15">
        <f>'[1]TCE - ANEXO III - Preencher'!I540</f>
        <v>0</v>
      </c>
      <c r="I531" s="15">
        <f>'[1]TCE - ANEXO III - Preencher'!J540</f>
        <v>127.072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1.35</v>
      </c>
      <c r="O531" s="16">
        <f>'[1]TCE - ANEXO III - Preencher'!P540</f>
        <v>0</v>
      </c>
      <c r="P531" s="17">
        <f t="shared" si="50"/>
        <v>1.35</v>
      </c>
      <c r="Q531" s="16">
        <f>'[1]TCE - ANEXO III - Preencher'!R540</f>
        <v>158.14000000000001</v>
      </c>
      <c r="R531" s="16">
        <f>'[1]TCE - ANEXO III - Preencher'!S540</f>
        <v>66.599999999999994</v>
      </c>
      <c r="S531" s="17">
        <f t="shared" si="51"/>
        <v>91.54000000000002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219.96200000000002</v>
      </c>
    </row>
    <row r="532" spans="1:28" s="4" customFormat="1" x14ac:dyDescent="0.2">
      <c r="A532" s="9">
        <f>IFERROR(VLOOKUP(B532,'[1]DADOS (OCULTAR)'!$P$3:$R$91,3,0),"")</f>
        <v>9039744000275</v>
      </c>
      <c r="B532" s="10" t="str">
        <f>'[1]TCE - ANEXO III - Preencher'!C541</f>
        <v>HOSPITAL MIGUEL ARRAES</v>
      </c>
      <c r="C532" s="11"/>
      <c r="D532" s="12" t="str">
        <f>'[1]TCE - ANEXO III - Preencher'!E541</f>
        <v>JOSE ANDRE DE LIRA</v>
      </c>
      <c r="E532" s="10" t="str">
        <f>IF('[1]TCE - ANEXO III - Preencher'!F541="4 - Assistência Odontológica","2 - Outros Profissionais da Saúde",'[1]TCE - ANEXO III - Preencher'!F541)</f>
        <v>3 - Administrativo</v>
      </c>
      <c r="F532" s="13" t="str">
        <f>'[1]TCE - ANEXO III - Preencher'!G541</f>
        <v>2526-05</v>
      </c>
      <c r="G532" s="14" t="str">
        <f>IF('[1]TCE - ANEXO III - Preencher'!H541="","",'[1]TCE - ANEXO III - Preencher'!H541)</f>
        <v>08/2021</v>
      </c>
      <c r="H532" s="15">
        <f>'[1]TCE - ANEXO III - Preencher'!I541</f>
        <v>0</v>
      </c>
      <c r="I532" s="15">
        <f>'[1]TCE - ANEXO III - Preencher'!J541</f>
        <v>161.44159999999999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1.35</v>
      </c>
      <c r="O532" s="16">
        <f>'[1]TCE - ANEXO III - Preencher'!P541</f>
        <v>0</v>
      </c>
      <c r="P532" s="17">
        <f t="shared" si="50"/>
        <v>1.35</v>
      </c>
      <c r="Q532" s="16">
        <f>'[1]TCE - ANEXO III - Preencher'!R541</f>
        <v>206.74</v>
      </c>
      <c r="R532" s="16">
        <f>'[1]TCE - ANEXO III - Preencher'!S541</f>
        <v>118.84</v>
      </c>
      <c r="S532" s="17">
        <f t="shared" si="51"/>
        <v>87.9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250.69159999999999</v>
      </c>
    </row>
    <row r="533" spans="1:28" s="4" customFormat="1" x14ac:dyDescent="0.2">
      <c r="A533" s="9">
        <f>IFERROR(VLOOKUP(B533,'[1]DADOS (OCULTAR)'!$P$3:$R$91,3,0),"")</f>
        <v>9039744000275</v>
      </c>
      <c r="B533" s="10" t="str">
        <f>'[1]TCE - ANEXO III - Preencher'!C542</f>
        <v>HOSPITAL MIGUEL ARRAES</v>
      </c>
      <c r="C533" s="11"/>
      <c r="D533" s="12" t="str">
        <f>'[1]TCE - ANEXO III - Preencher'!E542</f>
        <v>JOSE CARLOS EGIPEDES DE FRANCA</v>
      </c>
      <c r="E533" s="10" t="str">
        <f>IF('[1]TCE - ANEXO III - Preencher'!F542="4 - Assistência Odontológica","2 - Outros Profissionais da Saúde",'[1]TCE - ANEXO III - Preencher'!F542)</f>
        <v>2 - Outros Profissionais da Saúde</v>
      </c>
      <c r="F533" s="13" t="str">
        <f>'[1]TCE - ANEXO III - Preencher'!G542</f>
        <v>3222-05</v>
      </c>
      <c r="G533" s="14" t="str">
        <f>IF('[1]TCE - ANEXO III - Preencher'!H542="","",'[1]TCE - ANEXO III - Preencher'!H542)</f>
        <v>08/2021</v>
      </c>
      <c r="H533" s="15">
        <f>'[1]TCE - ANEXO III - Preencher'!I542</f>
        <v>0</v>
      </c>
      <c r="I533" s="15">
        <f>'[1]TCE - ANEXO III - Preencher'!J542</f>
        <v>145.04480000000001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1.35</v>
      </c>
      <c r="O533" s="16">
        <f>'[1]TCE - ANEXO III - Preencher'!P542</f>
        <v>0</v>
      </c>
      <c r="P533" s="17">
        <f t="shared" si="50"/>
        <v>1.35</v>
      </c>
      <c r="Q533" s="16">
        <f>'[1]TCE - ANEXO III - Preencher'!R542</f>
        <v>158.14000000000001</v>
      </c>
      <c r="R533" s="16">
        <f>'[1]TCE - ANEXO III - Preencher'!S542</f>
        <v>67.48</v>
      </c>
      <c r="S533" s="17">
        <f t="shared" si="51"/>
        <v>90.660000000000011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237.0548</v>
      </c>
    </row>
    <row r="534" spans="1:28" s="4" customFormat="1" x14ac:dyDescent="0.2">
      <c r="A534" s="9">
        <f>IFERROR(VLOOKUP(B534,'[1]DADOS (OCULTAR)'!$P$3:$R$91,3,0),"")</f>
        <v>9039744000275</v>
      </c>
      <c r="B534" s="10" t="str">
        <f>'[1]TCE - ANEXO III - Preencher'!C543</f>
        <v>HOSPITAL MIGUEL ARRAES</v>
      </c>
      <c r="C534" s="11"/>
      <c r="D534" s="12" t="str">
        <f>'[1]TCE - ANEXO III - Preencher'!E543</f>
        <v>JOSE CEZAR DA SILVA</v>
      </c>
      <c r="E534" s="10" t="str">
        <f>IF('[1]TCE - ANEXO III - Preencher'!F543="4 - Assistência Odontológica","2 - Outros Profissionais da Saúde",'[1]TCE - ANEXO III - Preencher'!F543)</f>
        <v>3 - Administrativo</v>
      </c>
      <c r="F534" s="13" t="str">
        <f>'[1]TCE - ANEXO III - Preencher'!G543</f>
        <v>5142-25</v>
      </c>
      <c r="G534" s="14" t="str">
        <f>IF('[1]TCE - ANEXO III - Preencher'!H543="","",'[1]TCE - ANEXO III - Preencher'!H543)</f>
        <v>08/2021</v>
      </c>
      <c r="H534" s="15">
        <f>'[1]TCE - ANEXO III - Preencher'!I543</f>
        <v>0</v>
      </c>
      <c r="I534" s="15">
        <f>'[1]TCE - ANEXO III - Preencher'!J543</f>
        <v>124.38160000000001</v>
      </c>
      <c r="J534" s="15">
        <f>'[1]TCE - ANEXO III - Preencher'!K543</f>
        <v>0</v>
      </c>
      <c r="K534" s="16">
        <f>'[1]TCE - ANEXO III - Preencher'!L543</f>
        <v>340.6</v>
      </c>
      <c r="L534" s="16">
        <f>'[1]TCE - ANEXO III - Preencher'!M543</f>
        <v>22.2</v>
      </c>
      <c r="M534" s="16">
        <f t="shared" si="49"/>
        <v>318.40000000000003</v>
      </c>
      <c r="N534" s="16">
        <f>'[1]TCE - ANEXO III - Preencher'!O543</f>
        <v>1.35</v>
      </c>
      <c r="O534" s="16">
        <f>'[1]TCE - ANEXO III - Preencher'!P543</f>
        <v>0</v>
      </c>
      <c r="P534" s="17">
        <f t="shared" si="50"/>
        <v>1.35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444.13160000000005</v>
      </c>
    </row>
    <row r="535" spans="1:28" s="4" customFormat="1" x14ac:dyDescent="0.2">
      <c r="A535" s="9">
        <f>IFERROR(VLOOKUP(B535,'[1]DADOS (OCULTAR)'!$P$3:$R$91,3,0),"")</f>
        <v>9039744000275</v>
      </c>
      <c r="B535" s="10" t="str">
        <f>'[1]TCE - ANEXO III - Preencher'!C544</f>
        <v>HOSPITAL MIGUEL ARRAES</v>
      </c>
      <c r="C535" s="11"/>
      <c r="D535" s="12" t="str">
        <f>'[1]TCE - ANEXO III - Preencher'!E544</f>
        <v>JOSE FABIO DA PAIXAO</v>
      </c>
      <c r="E535" s="10" t="str">
        <f>IF('[1]TCE - ANEXO III - Preencher'!F544="4 - Assistência Odontológica","2 - Outros Profissionais da Saúde",'[1]TCE - ANEXO III - Preencher'!F544)</f>
        <v>2 - Outros Profissionais da Saúde</v>
      </c>
      <c r="F535" s="13" t="str">
        <f>'[1]TCE - ANEXO III - Preencher'!G544</f>
        <v>3222-05</v>
      </c>
      <c r="G535" s="14" t="str">
        <f>IF('[1]TCE - ANEXO III - Preencher'!H544="","",'[1]TCE - ANEXO III - Preencher'!H544)</f>
        <v>08/2021</v>
      </c>
      <c r="H535" s="15">
        <f>'[1]TCE - ANEXO III - Preencher'!I544</f>
        <v>0</v>
      </c>
      <c r="I535" s="15">
        <f>'[1]TCE - ANEXO III - Preencher'!J544</f>
        <v>123.0296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1.35</v>
      </c>
      <c r="O535" s="16">
        <f>'[1]TCE - ANEXO III - Preencher'!P544</f>
        <v>0</v>
      </c>
      <c r="P535" s="17">
        <f t="shared" si="50"/>
        <v>1.35</v>
      </c>
      <c r="Q535" s="16">
        <f>'[1]TCE - ANEXO III - Preencher'!R544</f>
        <v>168.34</v>
      </c>
      <c r="R535" s="16">
        <f>'[1]TCE - ANEXO III - Preencher'!S544</f>
        <v>67.569999999999993</v>
      </c>
      <c r="S535" s="17">
        <f t="shared" si="51"/>
        <v>100.77000000000001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225.14960000000002</v>
      </c>
    </row>
    <row r="536" spans="1:28" s="4" customFormat="1" x14ac:dyDescent="0.2">
      <c r="A536" s="9">
        <f>IFERROR(VLOOKUP(B536,'[1]DADOS (OCULTAR)'!$P$3:$R$91,3,0),"")</f>
        <v>9039744000275</v>
      </c>
      <c r="B536" s="10" t="str">
        <f>'[1]TCE - ANEXO III - Preencher'!C545</f>
        <v>HOSPITAL MIGUEL ARRAES</v>
      </c>
      <c r="C536" s="11"/>
      <c r="D536" s="12" t="str">
        <f>'[1]TCE - ANEXO III - Preencher'!E545</f>
        <v>JOSE MANOEL DA SILVA</v>
      </c>
      <c r="E536" s="10" t="str">
        <f>IF('[1]TCE - ANEXO III - Preencher'!F545="4 - Assistência Odontológica","2 - Outros Profissionais da Saúde",'[1]TCE - ANEXO III - Preencher'!F545)</f>
        <v>2 - Outros Profissionais da Saúde</v>
      </c>
      <c r="F536" s="13" t="str">
        <f>'[1]TCE - ANEXO III - Preencher'!G545</f>
        <v>5151-10</v>
      </c>
      <c r="G536" s="14" t="str">
        <f>IF('[1]TCE - ANEXO III - Preencher'!H545="","",'[1]TCE - ANEXO III - Preencher'!H545)</f>
        <v>08/2021</v>
      </c>
      <c r="H536" s="15">
        <f>'[1]TCE - ANEXO III - Preencher'!I545</f>
        <v>0</v>
      </c>
      <c r="I536" s="15">
        <f>'[1]TCE - ANEXO III - Preencher'!J545</f>
        <v>106.4</v>
      </c>
      <c r="J536" s="15">
        <f>'[1]TCE - ANEXO III - Preencher'!K545</f>
        <v>0</v>
      </c>
      <c r="K536" s="16">
        <f>'[1]TCE - ANEXO III - Preencher'!L545</f>
        <v>340.6</v>
      </c>
      <c r="L536" s="16">
        <f>'[1]TCE - ANEXO III - Preencher'!M545</f>
        <v>22.2</v>
      </c>
      <c r="M536" s="16">
        <f t="shared" si="49"/>
        <v>318.40000000000003</v>
      </c>
      <c r="N536" s="16">
        <f>'[1]TCE - ANEXO III - Preencher'!O545</f>
        <v>1.35</v>
      </c>
      <c r="O536" s="16">
        <f>'[1]TCE - ANEXO III - Preencher'!P545</f>
        <v>0</v>
      </c>
      <c r="P536" s="17">
        <f t="shared" si="50"/>
        <v>1.35</v>
      </c>
      <c r="Q536" s="16">
        <f>'[1]TCE - ANEXO III - Preencher'!R545</f>
        <v>229.54000000000002</v>
      </c>
      <c r="R536" s="16">
        <f>'[1]TCE - ANEXO III - Preencher'!S545</f>
        <v>66.599999999999994</v>
      </c>
      <c r="S536" s="17">
        <f t="shared" si="51"/>
        <v>162.94000000000003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589.09000000000015</v>
      </c>
    </row>
    <row r="537" spans="1:28" s="4" customFormat="1" x14ac:dyDescent="0.2">
      <c r="A537" s="9">
        <f>IFERROR(VLOOKUP(B537,'[1]DADOS (OCULTAR)'!$P$3:$R$91,3,0),"")</f>
        <v>9039744000275</v>
      </c>
      <c r="B537" s="10" t="str">
        <f>'[1]TCE - ANEXO III - Preencher'!C546</f>
        <v>HOSPITAL MIGUEL ARRAES</v>
      </c>
      <c r="C537" s="11"/>
      <c r="D537" s="12" t="str">
        <f>'[1]TCE - ANEXO III - Preencher'!E546</f>
        <v>JOSEANE DE OLIVEIRA DA SILVA</v>
      </c>
      <c r="E537" s="10" t="str">
        <f>IF('[1]TCE - ANEXO III - Preencher'!F546="4 - Assistência Odontológica","2 - Outros Profissionais da Saúde",'[1]TCE - ANEXO III - Preencher'!F546)</f>
        <v>2 - Outros Profissionais da Saúde</v>
      </c>
      <c r="F537" s="13" t="str">
        <f>'[1]TCE - ANEXO III - Preencher'!G546</f>
        <v>3222-05</v>
      </c>
      <c r="G537" s="14" t="str">
        <f>IF('[1]TCE - ANEXO III - Preencher'!H546="","",'[1]TCE - ANEXO III - Preencher'!H546)</f>
        <v>08/2021</v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1.35</v>
      </c>
      <c r="O537" s="16">
        <f>'[1]TCE - ANEXO III - Preencher'!P546</f>
        <v>0</v>
      </c>
      <c r="P537" s="17">
        <f t="shared" si="50"/>
        <v>1.35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1.35</v>
      </c>
    </row>
    <row r="538" spans="1:28" s="4" customFormat="1" x14ac:dyDescent="0.2">
      <c r="A538" s="9">
        <f>IFERROR(VLOOKUP(B538,'[1]DADOS (OCULTAR)'!$P$3:$R$91,3,0),"")</f>
        <v>9039744000275</v>
      </c>
      <c r="B538" s="10" t="str">
        <f>'[1]TCE - ANEXO III - Preencher'!C547</f>
        <v>HOSPITAL MIGUEL ARRAES</v>
      </c>
      <c r="C538" s="11"/>
      <c r="D538" s="12" t="str">
        <f>'[1]TCE - ANEXO III - Preencher'!E547</f>
        <v xml:space="preserve">JOSEANE MARIA DA SILVA </v>
      </c>
      <c r="E538" s="10" t="str">
        <f>IF('[1]TCE - ANEXO III - Preencher'!F547="4 - Assistência Odontológica","2 - Outros Profissionais da Saúde",'[1]TCE - ANEXO III - Preencher'!F547)</f>
        <v>2 - Outros Profissionais da Saúde</v>
      </c>
      <c r="F538" s="13" t="str">
        <f>'[1]TCE - ANEXO III - Preencher'!G547</f>
        <v>5211-30</v>
      </c>
      <c r="G538" s="14" t="str">
        <f>IF('[1]TCE - ANEXO III - Preencher'!H547="","",'[1]TCE - ANEXO III - Preencher'!H547)</f>
        <v>08/2021</v>
      </c>
      <c r="H538" s="15">
        <f>'[1]TCE - ANEXO III - Preencher'!I547</f>
        <v>0</v>
      </c>
      <c r="I538" s="15">
        <f>'[1]TCE - ANEXO III - Preencher'!J547</f>
        <v>93.492000000000004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1.35</v>
      </c>
      <c r="O538" s="16">
        <f>'[1]TCE - ANEXO III - Preencher'!P547</f>
        <v>0</v>
      </c>
      <c r="P538" s="17">
        <f t="shared" si="50"/>
        <v>1.35</v>
      </c>
      <c r="Q538" s="16">
        <f>'[1]TCE - ANEXO III - Preencher'!R547</f>
        <v>270.64</v>
      </c>
      <c r="R538" s="16">
        <f>'[1]TCE - ANEXO III - Preencher'!S547</f>
        <v>66.78</v>
      </c>
      <c r="S538" s="17">
        <f t="shared" si="51"/>
        <v>203.85999999999999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298.702</v>
      </c>
    </row>
    <row r="539" spans="1:28" s="4" customFormat="1" x14ac:dyDescent="0.2">
      <c r="A539" s="9">
        <f>IFERROR(VLOOKUP(B539,'[1]DADOS (OCULTAR)'!$P$3:$R$91,3,0),"")</f>
        <v>9039744000275</v>
      </c>
      <c r="B539" s="10" t="str">
        <f>'[1]TCE - ANEXO III - Preencher'!C548</f>
        <v>HOSPITAL MIGUEL ARRAES</v>
      </c>
      <c r="C539" s="11"/>
      <c r="D539" s="12" t="str">
        <f>'[1]TCE - ANEXO III - Preencher'!E548</f>
        <v>JOSEFA PINHEIRO ALVES</v>
      </c>
      <c r="E539" s="10" t="str">
        <f>IF('[1]TCE - ANEXO III - Preencher'!F548="4 - Assistência Odontológica","2 - Outros Profissionais da Saúde",'[1]TCE - ANEXO III - Preencher'!F548)</f>
        <v>2 - Outros Profissionais da Saúde</v>
      </c>
      <c r="F539" s="13" t="str">
        <f>'[1]TCE - ANEXO III - Preencher'!G548</f>
        <v>2235-05</v>
      </c>
      <c r="G539" s="14" t="str">
        <f>IF('[1]TCE - ANEXO III - Preencher'!H548="","",'[1]TCE - ANEXO III - Preencher'!H548)</f>
        <v>08/2021</v>
      </c>
      <c r="H539" s="15">
        <f>'[1]TCE - ANEXO III - Preencher'!I548</f>
        <v>0</v>
      </c>
      <c r="I539" s="15">
        <f>'[1]TCE - ANEXO III - Preencher'!J548</f>
        <v>309.42559999999997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2.84</v>
      </c>
      <c r="O539" s="16">
        <f>'[1]TCE - ANEXO III - Preencher'!P548</f>
        <v>0</v>
      </c>
      <c r="P539" s="17">
        <f t="shared" si="50"/>
        <v>2.84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312.26559999999995</v>
      </c>
    </row>
    <row r="540" spans="1:28" s="4" customFormat="1" x14ac:dyDescent="0.2">
      <c r="A540" s="9">
        <f>IFERROR(VLOOKUP(B540,'[1]DADOS (OCULTAR)'!$P$3:$R$91,3,0),"")</f>
        <v>9039744000275</v>
      </c>
      <c r="B540" s="10" t="str">
        <f>'[1]TCE - ANEXO III - Preencher'!C549</f>
        <v>HOSPITAL MIGUEL ARRAES</v>
      </c>
      <c r="C540" s="11"/>
      <c r="D540" s="12" t="str">
        <f>'[1]TCE - ANEXO III - Preencher'!E549</f>
        <v>JOSELIAS CORDEIRO DE OLIVEIRA</v>
      </c>
      <c r="E540" s="10" t="str">
        <f>IF('[1]TCE - ANEXO III - Preencher'!F549="4 - Assistência Odontológica","2 - Outros Profissionais da Saúde",'[1]TCE - ANEXO III - Preencher'!F549)</f>
        <v>2 - Outros Profissionais da Saúde</v>
      </c>
      <c r="F540" s="13" t="str">
        <f>'[1]TCE - ANEXO III - Preencher'!G549</f>
        <v>3222-05</v>
      </c>
      <c r="G540" s="14" t="str">
        <f>IF('[1]TCE - ANEXO III - Preencher'!H549="","",'[1]TCE - ANEXO III - Preencher'!H549)</f>
        <v>08/2021</v>
      </c>
      <c r="H540" s="15">
        <f>'[1]TCE - ANEXO III - Preencher'!I549</f>
        <v>0</v>
      </c>
      <c r="I540" s="15">
        <f>'[1]TCE - ANEXO III - Preencher'!J549</f>
        <v>128.83760000000001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1.35</v>
      </c>
      <c r="O540" s="16">
        <f>'[1]TCE - ANEXO III - Preencher'!P549</f>
        <v>0</v>
      </c>
      <c r="P540" s="17">
        <f t="shared" si="50"/>
        <v>1.35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130.1876</v>
      </c>
    </row>
    <row r="541" spans="1:28" s="4" customFormat="1" x14ac:dyDescent="0.2">
      <c r="A541" s="9">
        <f>IFERROR(VLOOKUP(B541,'[1]DADOS (OCULTAR)'!$P$3:$R$91,3,0),"")</f>
        <v>9039744000275</v>
      </c>
      <c r="B541" s="10" t="str">
        <f>'[1]TCE - ANEXO III - Preencher'!C550</f>
        <v>HOSPITAL MIGUEL ARRAES</v>
      </c>
      <c r="C541" s="11"/>
      <c r="D541" s="12" t="str">
        <f>'[1]TCE - ANEXO III - Preencher'!E550</f>
        <v>JOSEMIL BARROS DE OLIVEIRA</v>
      </c>
      <c r="E541" s="10" t="str">
        <f>IF('[1]TCE - ANEXO III - Preencher'!F550="4 - Assistência Odontológica","2 - Outros Profissionais da Saúde",'[1]TCE - ANEXO III - Preencher'!F550)</f>
        <v>3 - Administrativo</v>
      </c>
      <c r="F541" s="13" t="str">
        <f>'[1]TCE - ANEXO III - Preencher'!G550</f>
        <v>4110-10</v>
      </c>
      <c r="G541" s="14" t="str">
        <f>IF('[1]TCE - ANEXO III - Preencher'!H550="","",'[1]TCE - ANEXO III - Preencher'!H550)</f>
        <v>08/2021</v>
      </c>
      <c r="H541" s="15">
        <f>'[1]TCE - ANEXO III - Preencher'!I550</f>
        <v>0</v>
      </c>
      <c r="I541" s="15">
        <f>'[1]TCE - ANEXO III - Preencher'!J550</f>
        <v>109.568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1.35</v>
      </c>
      <c r="O541" s="16">
        <f>'[1]TCE - ANEXO III - Preencher'!P550</f>
        <v>0</v>
      </c>
      <c r="P541" s="17">
        <f t="shared" si="50"/>
        <v>1.35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110.91799999999999</v>
      </c>
    </row>
    <row r="542" spans="1:28" s="4" customFormat="1" x14ac:dyDescent="0.2">
      <c r="A542" s="9">
        <f>IFERROR(VLOOKUP(B542,'[1]DADOS (OCULTAR)'!$P$3:$R$91,3,0),"")</f>
        <v>9039744000275</v>
      </c>
      <c r="B542" s="10" t="str">
        <f>'[1]TCE - ANEXO III - Preencher'!C551</f>
        <v>HOSPITAL MIGUEL ARRAES</v>
      </c>
      <c r="C542" s="11"/>
      <c r="D542" s="12" t="str">
        <f>'[1]TCE - ANEXO III - Preencher'!E551</f>
        <v>JOSIANE DE SOUSA VIANA</v>
      </c>
      <c r="E542" s="10" t="str">
        <f>IF('[1]TCE - ANEXO III - Preencher'!F551="4 - Assistência Odontológica","2 - Outros Profissionais da Saúde",'[1]TCE - ANEXO III - Preencher'!F551)</f>
        <v>2 - Outros Profissionais da Saúde</v>
      </c>
      <c r="F542" s="13" t="str">
        <f>'[1]TCE - ANEXO III - Preencher'!G551</f>
        <v>3222-05</v>
      </c>
      <c r="G542" s="14" t="str">
        <f>IF('[1]TCE - ANEXO III - Preencher'!H551="","",'[1]TCE - ANEXO III - Preencher'!H551)</f>
        <v>08/2021</v>
      </c>
      <c r="H542" s="15">
        <f>'[1]TCE - ANEXO III - Preencher'!I551</f>
        <v>0</v>
      </c>
      <c r="I542" s="15">
        <f>'[1]TCE - ANEXO III - Preencher'!J551</f>
        <v>133.96719999999999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1.35</v>
      </c>
      <c r="O542" s="16">
        <f>'[1]TCE - ANEXO III - Preencher'!P551</f>
        <v>0</v>
      </c>
      <c r="P542" s="17">
        <f t="shared" si="50"/>
        <v>1.35</v>
      </c>
      <c r="Q542" s="16">
        <f>'[1]TCE - ANEXO III - Preencher'!R551</f>
        <v>129.04000000000002</v>
      </c>
      <c r="R542" s="16">
        <f>'[1]TCE - ANEXO III - Preencher'!S551</f>
        <v>58.44</v>
      </c>
      <c r="S542" s="17">
        <f t="shared" si="51"/>
        <v>70.600000000000023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205.91720000000001</v>
      </c>
    </row>
    <row r="543" spans="1:28" s="4" customFormat="1" x14ac:dyDescent="0.2">
      <c r="A543" s="9">
        <f>IFERROR(VLOOKUP(B543,'[1]DADOS (OCULTAR)'!$P$3:$R$91,3,0),"")</f>
        <v>9039744000275</v>
      </c>
      <c r="B543" s="10" t="str">
        <f>'[1]TCE - ANEXO III - Preencher'!C552</f>
        <v>HOSPITAL MIGUEL ARRAES</v>
      </c>
      <c r="C543" s="11"/>
      <c r="D543" s="12" t="str">
        <f>'[1]TCE - ANEXO III - Preencher'!E552</f>
        <v>JOSIANE MARIA DO BOM PARTO OLIVEIRA DE MIRANDA</v>
      </c>
      <c r="E543" s="10" t="str">
        <f>IF('[1]TCE - ANEXO III - Preencher'!F552="4 - Assistência Odontológica","2 - Outros Profissionais da Saúde",'[1]TCE - ANEXO III - Preencher'!F552)</f>
        <v>3 - Administrativo</v>
      </c>
      <c r="F543" s="13" t="str">
        <f>'[1]TCE - ANEXO III - Preencher'!G552</f>
        <v>4110-10</v>
      </c>
      <c r="G543" s="14" t="str">
        <f>IF('[1]TCE - ANEXO III - Preencher'!H552="","",'[1]TCE - ANEXO III - Preencher'!H552)</f>
        <v>08/2021</v>
      </c>
      <c r="H543" s="15">
        <f>'[1]TCE - ANEXO III - Preencher'!I552</f>
        <v>0</v>
      </c>
      <c r="I543" s="15">
        <f>'[1]TCE - ANEXO III - Preencher'!J552</f>
        <v>157.68879999999999</v>
      </c>
      <c r="J543" s="15">
        <f>'[1]TCE - ANEXO III - Preencher'!K552</f>
        <v>0</v>
      </c>
      <c r="K543" s="16">
        <f>'[1]TCE - ANEXO III - Preencher'!L552</f>
        <v>340.6</v>
      </c>
      <c r="L543" s="16">
        <f>'[1]TCE - ANEXO III - Preencher'!M552</f>
        <v>24.93</v>
      </c>
      <c r="M543" s="16">
        <f t="shared" si="49"/>
        <v>315.67</v>
      </c>
      <c r="N543" s="16">
        <f>'[1]TCE - ANEXO III - Preencher'!O552</f>
        <v>1.35</v>
      </c>
      <c r="O543" s="16">
        <f>'[1]TCE - ANEXO III - Preencher'!P552</f>
        <v>0</v>
      </c>
      <c r="P543" s="17">
        <f t="shared" si="50"/>
        <v>1.35</v>
      </c>
      <c r="Q543" s="16">
        <f>'[1]TCE - ANEXO III - Preencher'!R552</f>
        <v>394.53999999999996</v>
      </c>
      <c r="R543" s="16">
        <f>'[1]TCE - ANEXO III - Preencher'!S552</f>
        <v>74.790000000000006</v>
      </c>
      <c r="S543" s="17">
        <f t="shared" si="51"/>
        <v>319.74999999999994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794.45879999999988</v>
      </c>
    </row>
    <row r="544" spans="1:28" s="4" customFormat="1" x14ac:dyDescent="0.2">
      <c r="A544" s="9">
        <f>IFERROR(VLOOKUP(B544,'[1]DADOS (OCULTAR)'!$P$3:$R$91,3,0),"")</f>
        <v>9039744000275</v>
      </c>
      <c r="B544" s="10" t="str">
        <f>'[1]TCE - ANEXO III - Preencher'!C553</f>
        <v>HOSPITAL MIGUEL ARRAES</v>
      </c>
      <c r="C544" s="11"/>
      <c r="D544" s="12" t="str">
        <f>'[1]TCE - ANEXO III - Preencher'!E553</f>
        <v>JOSIAS NELSON TORRES DE AMORIM</v>
      </c>
      <c r="E544" s="10" t="str">
        <f>IF('[1]TCE - ANEXO III - Preencher'!F553="4 - Assistência Odontológica","2 - Outros Profissionais da Saúde",'[1]TCE - ANEXO III - Preencher'!F553)</f>
        <v>2 - Outros Profissionais da Saúde</v>
      </c>
      <c r="F544" s="13" t="str">
        <f>'[1]TCE - ANEXO III - Preencher'!G553</f>
        <v>2235-05</v>
      </c>
      <c r="G544" s="14" t="str">
        <f>IF('[1]TCE - ANEXO III - Preencher'!H553="","",'[1]TCE - ANEXO III - Preencher'!H553)</f>
        <v>08/2021</v>
      </c>
      <c r="H544" s="15">
        <f>'[1]TCE - ANEXO III - Preencher'!I553</f>
        <v>0</v>
      </c>
      <c r="I544" s="15">
        <f>'[1]TCE - ANEXO III - Preencher'!J553</f>
        <v>399.35759999999999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2.84</v>
      </c>
      <c r="O544" s="16">
        <f>'[1]TCE - ANEXO III - Preencher'!P553</f>
        <v>0</v>
      </c>
      <c r="P544" s="17">
        <f t="shared" si="50"/>
        <v>2.84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402.19759999999997</v>
      </c>
    </row>
    <row r="545" spans="1:28" s="4" customFormat="1" x14ac:dyDescent="0.2">
      <c r="A545" s="9">
        <f>IFERROR(VLOOKUP(B545,'[1]DADOS (OCULTAR)'!$P$3:$R$91,3,0),"")</f>
        <v>9039744000275</v>
      </c>
      <c r="B545" s="10" t="str">
        <f>'[1]TCE - ANEXO III - Preencher'!C554</f>
        <v>HOSPITAL MIGUEL ARRAES</v>
      </c>
      <c r="C545" s="11"/>
      <c r="D545" s="12" t="str">
        <f>'[1]TCE - ANEXO III - Preencher'!E554</f>
        <v>JOSILANE PEREIRA LEITE BITTENCOURT FERNANDES</v>
      </c>
      <c r="E545" s="10" t="str">
        <f>IF('[1]TCE - ANEXO III - Preencher'!F554="4 - Assistência Odontológica","2 - Outros Profissionais da Saúde",'[1]TCE - ANEXO III - Preencher'!F554)</f>
        <v>2 - Outros Profissionais da Saúde</v>
      </c>
      <c r="F545" s="13" t="str">
        <f>'[1]TCE - ANEXO III - Preencher'!G554</f>
        <v>3222-05</v>
      </c>
      <c r="G545" s="14" t="str">
        <f>IF('[1]TCE - ANEXO III - Preencher'!H554="","",'[1]TCE - ANEXO III - Preencher'!H554)</f>
        <v>08/2021</v>
      </c>
      <c r="H545" s="15">
        <f>'[1]TCE - ANEXO III - Preencher'!I554</f>
        <v>0</v>
      </c>
      <c r="I545" s="15">
        <f>'[1]TCE - ANEXO III - Preencher'!J554</f>
        <v>117.80240000000001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1.35</v>
      </c>
      <c r="O545" s="16">
        <f>'[1]TCE - ANEXO III - Preencher'!P554</f>
        <v>0</v>
      </c>
      <c r="P545" s="17">
        <f t="shared" si="50"/>
        <v>1.35</v>
      </c>
      <c r="Q545" s="16">
        <f>'[1]TCE - ANEXO III - Preencher'!R554</f>
        <v>137.89000000000001</v>
      </c>
      <c r="R545" s="16">
        <f>'[1]TCE - ANEXO III - Preencher'!S554</f>
        <v>54.08</v>
      </c>
      <c r="S545" s="17">
        <f t="shared" si="51"/>
        <v>83.810000000000016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202.9624</v>
      </c>
    </row>
    <row r="546" spans="1:28" s="4" customFormat="1" x14ac:dyDescent="0.2">
      <c r="A546" s="9">
        <f>IFERROR(VLOOKUP(B546,'[1]DADOS (OCULTAR)'!$P$3:$R$91,3,0),"")</f>
        <v>9039744000275</v>
      </c>
      <c r="B546" s="10" t="str">
        <f>'[1]TCE - ANEXO III - Preencher'!C555</f>
        <v>HOSPITAL MIGUEL ARRAES</v>
      </c>
      <c r="C546" s="11"/>
      <c r="D546" s="12" t="str">
        <f>'[1]TCE - ANEXO III - Preencher'!E555</f>
        <v>JOSILEIDE ALVES FERREIRA DA SILVA</v>
      </c>
      <c r="E546" s="10" t="str">
        <f>IF('[1]TCE - ANEXO III - Preencher'!F555="4 - Assistência Odontológica","2 - Outros Profissionais da Saúde",'[1]TCE - ANEXO III - Preencher'!F555)</f>
        <v>2 - Outros Profissionais da Saúde</v>
      </c>
      <c r="F546" s="13" t="str">
        <f>'[1]TCE - ANEXO III - Preencher'!G555</f>
        <v>3222-05</v>
      </c>
      <c r="G546" s="14" t="str">
        <f>IF('[1]TCE - ANEXO III - Preencher'!H555="","",'[1]TCE - ANEXO III - Preencher'!H555)</f>
        <v>08/2021</v>
      </c>
      <c r="H546" s="15">
        <f>'[1]TCE - ANEXO III - Preencher'!I555</f>
        <v>0</v>
      </c>
      <c r="I546" s="15">
        <f>'[1]TCE - ANEXO III - Preencher'!J555</f>
        <v>128.71600000000001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1.35</v>
      </c>
      <c r="O546" s="16">
        <f>'[1]TCE - ANEXO III - Preencher'!P555</f>
        <v>0</v>
      </c>
      <c r="P546" s="17">
        <f t="shared" si="50"/>
        <v>1.35</v>
      </c>
      <c r="Q546" s="16">
        <f>'[1]TCE - ANEXO III - Preencher'!R555</f>
        <v>158.14000000000001</v>
      </c>
      <c r="R546" s="16">
        <f>'[1]TCE - ANEXO III - Preencher'!S555</f>
        <v>53.99</v>
      </c>
      <c r="S546" s="17">
        <f t="shared" si="51"/>
        <v>104.15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234.21600000000001</v>
      </c>
    </row>
    <row r="547" spans="1:28" s="4" customFormat="1" x14ac:dyDescent="0.2">
      <c r="A547" s="9">
        <f>IFERROR(VLOOKUP(B547,'[1]DADOS (OCULTAR)'!$P$3:$R$91,3,0),"")</f>
        <v>9039744000275</v>
      </c>
      <c r="B547" s="10" t="str">
        <f>'[1]TCE - ANEXO III - Preencher'!C556</f>
        <v>HOSPITAL MIGUEL ARRAES</v>
      </c>
      <c r="C547" s="11"/>
      <c r="D547" s="12" t="str">
        <f>'[1]TCE - ANEXO III - Preencher'!E556</f>
        <v>JOSILEIDE PEREIRA DA SILVA COSTA</v>
      </c>
      <c r="E547" s="10" t="str">
        <f>IF('[1]TCE - ANEXO III - Preencher'!F556="4 - Assistência Odontológica","2 - Outros Profissionais da Saúde",'[1]TCE - ANEXO III - Preencher'!F556)</f>
        <v>2 - Outros Profissionais da Saúde</v>
      </c>
      <c r="F547" s="13" t="str">
        <f>'[1]TCE - ANEXO III - Preencher'!G556</f>
        <v>2235-05</v>
      </c>
      <c r="G547" s="14" t="str">
        <f>IF('[1]TCE - ANEXO III - Preencher'!H556="","",'[1]TCE - ANEXO III - Preencher'!H556)</f>
        <v>08/2021</v>
      </c>
      <c r="H547" s="15">
        <f>'[1]TCE - ANEXO III - Preencher'!I556</f>
        <v>0</v>
      </c>
      <c r="I547" s="15">
        <f>'[1]TCE - ANEXO III - Preencher'!J556</f>
        <v>228.08799999999999</v>
      </c>
      <c r="J547" s="15">
        <f>'[1]TCE - ANEXO III - Preencher'!K556</f>
        <v>0</v>
      </c>
      <c r="K547" s="16">
        <f>'[1]TCE - ANEXO III - Preencher'!L556</f>
        <v>340.6</v>
      </c>
      <c r="L547" s="16">
        <f>'[1]TCE - ANEXO III - Preencher'!M556</f>
        <v>2.39</v>
      </c>
      <c r="M547" s="16">
        <f t="shared" si="49"/>
        <v>338.21000000000004</v>
      </c>
      <c r="N547" s="16">
        <f>'[1]TCE - ANEXO III - Preencher'!O556</f>
        <v>2.84</v>
      </c>
      <c r="O547" s="16">
        <f>'[1]TCE - ANEXO III - Preencher'!P556</f>
        <v>0</v>
      </c>
      <c r="P547" s="17">
        <f t="shared" si="50"/>
        <v>2.84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569.13800000000003</v>
      </c>
    </row>
    <row r="548" spans="1:28" s="4" customFormat="1" x14ac:dyDescent="0.2">
      <c r="A548" s="9">
        <f>IFERROR(VLOOKUP(B548,'[1]DADOS (OCULTAR)'!$P$3:$R$91,3,0),"")</f>
        <v>9039744000275</v>
      </c>
      <c r="B548" s="10" t="str">
        <f>'[1]TCE - ANEXO III - Preencher'!C557</f>
        <v>HOSPITAL MIGUEL ARRAES</v>
      </c>
      <c r="C548" s="11"/>
      <c r="D548" s="12" t="str">
        <f>'[1]TCE - ANEXO III - Preencher'!E557</f>
        <v>JOSILENE MOURA DA SILVA</v>
      </c>
      <c r="E548" s="10" t="str">
        <f>IF('[1]TCE - ANEXO III - Preencher'!F557="4 - Assistência Odontológica","2 - Outros Profissionais da Saúde",'[1]TCE - ANEXO III - Preencher'!F557)</f>
        <v>2 - Outros Profissionais da Saúde</v>
      </c>
      <c r="F548" s="13" t="str">
        <f>'[1]TCE - ANEXO III - Preencher'!G557</f>
        <v>3222-05</v>
      </c>
      <c r="G548" s="14" t="str">
        <f>IF('[1]TCE - ANEXO III - Preencher'!H557="","",'[1]TCE - ANEXO III - Preencher'!H557)</f>
        <v>08/2021</v>
      </c>
      <c r="H548" s="15">
        <f>'[1]TCE - ANEXO III - Preencher'!I557</f>
        <v>0</v>
      </c>
      <c r="I548" s="15">
        <f>'[1]TCE - ANEXO III - Preencher'!J557</f>
        <v>136.80799999999999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1.35</v>
      </c>
      <c r="O548" s="16">
        <f>'[1]TCE - ANEXO III - Preencher'!P557</f>
        <v>0</v>
      </c>
      <c r="P548" s="17">
        <f t="shared" si="50"/>
        <v>1.35</v>
      </c>
      <c r="Q548" s="16">
        <f>'[1]TCE - ANEXO III - Preencher'!R557</f>
        <v>158.14000000000001</v>
      </c>
      <c r="R548" s="16">
        <f>'[1]TCE - ANEXO III - Preencher'!S557</f>
        <v>67.430000000000007</v>
      </c>
      <c r="S548" s="17">
        <f t="shared" si="51"/>
        <v>90.710000000000008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228.86799999999999</v>
      </c>
    </row>
    <row r="549" spans="1:28" s="4" customFormat="1" x14ac:dyDescent="0.2">
      <c r="A549" s="9">
        <f>IFERROR(VLOOKUP(B549,'[1]DADOS (OCULTAR)'!$P$3:$R$91,3,0),"")</f>
        <v>9039744000275</v>
      </c>
      <c r="B549" s="10" t="str">
        <f>'[1]TCE - ANEXO III - Preencher'!C558</f>
        <v>HOSPITAL MIGUEL ARRAES</v>
      </c>
      <c r="C549" s="11"/>
      <c r="D549" s="12" t="str">
        <f>'[1]TCE - ANEXO III - Preencher'!E558</f>
        <v>JOSIVAN PEREIRA DO NASCIMENTO</v>
      </c>
      <c r="E549" s="10" t="str">
        <f>IF('[1]TCE - ANEXO III - Preencher'!F558="4 - Assistência Odontológica","2 - Outros Profissionais da Saúde",'[1]TCE - ANEXO III - Preencher'!F558)</f>
        <v>3 - Administrativo</v>
      </c>
      <c r="F549" s="13" t="str">
        <f>'[1]TCE - ANEXO III - Preencher'!G558</f>
        <v>5174-10</v>
      </c>
      <c r="G549" s="14" t="str">
        <f>IF('[1]TCE - ANEXO III - Preencher'!H558="","",'[1]TCE - ANEXO III - Preencher'!H558)</f>
        <v>08/2021</v>
      </c>
      <c r="H549" s="15">
        <f>'[1]TCE - ANEXO III - Preencher'!I558</f>
        <v>0</v>
      </c>
      <c r="I549" s="15">
        <f>'[1]TCE - ANEXO III - Preencher'!J558</f>
        <v>150.04400000000001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1.35</v>
      </c>
      <c r="O549" s="16">
        <f>'[1]TCE - ANEXO III - Preencher'!P558</f>
        <v>0</v>
      </c>
      <c r="P549" s="17">
        <f t="shared" si="50"/>
        <v>1.35</v>
      </c>
      <c r="Q549" s="16">
        <f>'[1]TCE - ANEXO III - Preencher'!R558</f>
        <v>288.33999999999997</v>
      </c>
      <c r="R549" s="16">
        <f>'[1]TCE - ANEXO III - Preencher'!S558</f>
        <v>66.78</v>
      </c>
      <c r="S549" s="17">
        <f t="shared" si="51"/>
        <v>221.55999999999997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372.95399999999995</v>
      </c>
    </row>
    <row r="550" spans="1:28" s="4" customFormat="1" x14ac:dyDescent="0.2">
      <c r="A550" s="9">
        <f>IFERROR(VLOOKUP(B550,'[1]DADOS (OCULTAR)'!$P$3:$R$91,3,0),"")</f>
        <v>9039744000275</v>
      </c>
      <c r="B550" s="10" t="str">
        <f>'[1]TCE - ANEXO III - Preencher'!C559</f>
        <v>HOSPITAL MIGUEL ARRAES</v>
      </c>
      <c r="C550" s="11"/>
      <c r="D550" s="12" t="str">
        <f>'[1]TCE - ANEXO III - Preencher'!E559</f>
        <v>JOZILDO BARBOSA DE SOUZA</v>
      </c>
      <c r="E550" s="10" t="str">
        <f>IF('[1]TCE - ANEXO III - Preencher'!F559="4 - Assistência Odontológica","2 - Outros Profissionais da Saúde",'[1]TCE - ANEXO III - Preencher'!F559)</f>
        <v>1 - Médico</v>
      </c>
      <c r="F550" s="13" t="str">
        <f>'[1]TCE - ANEXO III - Preencher'!G559</f>
        <v>2251-25</v>
      </c>
      <c r="G550" s="14" t="str">
        <f>IF('[1]TCE - ANEXO III - Preencher'!H559="","",'[1]TCE - ANEXO III - Preencher'!H559)</f>
        <v>08/2021</v>
      </c>
      <c r="H550" s="15">
        <f>'[1]TCE - ANEXO III - Preencher'!I559</f>
        <v>0</v>
      </c>
      <c r="I550" s="15">
        <f>'[1]TCE - ANEXO III - Preencher'!J559</f>
        <v>685.04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10.85</v>
      </c>
      <c r="O550" s="16">
        <f>'[1]TCE - ANEXO III - Preencher'!P559</f>
        <v>0</v>
      </c>
      <c r="P550" s="17">
        <f t="shared" si="50"/>
        <v>10.85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695.89</v>
      </c>
    </row>
    <row r="551" spans="1:28" s="4" customFormat="1" x14ac:dyDescent="0.2">
      <c r="A551" s="9">
        <f>IFERROR(VLOOKUP(B551,'[1]DADOS (OCULTAR)'!$P$3:$R$91,3,0),"")</f>
        <v>9039744000275</v>
      </c>
      <c r="B551" s="10" t="str">
        <f>'[1]TCE - ANEXO III - Preencher'!C560</f>
        <v>HOSPITAL MIGUEL ARRAES</v>
      </c>
      <c r="C551" s="11"/>
      <c r="D551" s="12" t="str">
        <f>'[1]TCE - ANEXO III - Preencher'!E560</f>
        <v>JOZIVANIA DO CARMO DO NASCIMENTO SILVA</v>
      </c>
      <c r="E551" s="10" t="str">
        <f>IF('[1]TCE - ANEXO III - Preencher'!F560="4 - Assistência Odontológica","2 - Outros Profissionais da Saúde",'[1]TCE - ANEXO III - Preencher'!F560)</f>
        <v>2 - Outros Profissionais da Saúde</v>
      </c>
      <c r="F551" s="13" t="str">
        <f>'[1]TCE - ANEXO III - Preencher'!G560</f>
        <v>3222-05</v>
      </c>
      <c r="G551" s="14" t="str">
        <f>IF('[1]TCE - ANEXO III - Preencher'!H560="","",'[1]TCE - ANEXO III - Preencher'!H560)</f>
        <v>08/2021</v>
      </c>
      <c r="H551" s="15">
        <f>'[1]TCE - ANEXO III - Preencher'!I560</f>
        <v>0</v>
      </c>
      <c r="I551" s="15">
        <f>'[1]TCE - ANEXO III - Preencher'!J560</f>
        <v>112.6904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1.35</v>
      </c>
      <c r="O551" s="16">
        <f>'[1]TCE - ANEXO III - Preencher'!P560</f>
        <v>0</v>
      </c>
      <c r="P551" s="17">
        <f t="shared" si="50"/>
        <v>1.35</v>
      </c>
      <c r="Q551" s="16">
        <f>'[1]TCE - ANEXO III - Preencher'!R560</f>
        <v>158.14000000000001</v>
      </c>
      <c r="R551" s="16">
        <f>'[1]TCE - ANEXO III - Preencher'!S560</f>
        <v>67.8</v>
      </c>
      <c r="S551" s="17">
        <f t="shared" si="51"/>
        <v>90.340000000000018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204.38040000000001</v>
      </c>
    </row>
    <row r="552" spans="1:28" s="4" customFormat="1" x14ac:dyDescent="0.2">
      <c r="A552" s="9">
        <f>IFERROR(VLOOKUP(B552,'[1]DADOS (OCULTAR)'!$P$3:$R$91,3,0),"")</f>
        <v>9039744000275</v>
      </c>
      <c r="B552" s="10" t="str">
        <f>'[1]TCE - ANEXO III - Preencher'!C561</f>
        <v>HOSPITAL MIGUEL ARRAES</v>
      </c>
      <c r="C552" s="11"/>
      <c r="D552" s="12" t="str">
        <f>'[1]TCE - ANEXO III - Preencher'!E561</f>
        <v>JULIA MARIA DE OLIVEIRA PASTOR</v>
      </c>
      <c r="E552" s="10" t="str">
        <f>IF('[1]TCE - ANEXO III - Preencher'!F561="4 - Assistência Odontológica","2 - Outros Profissionais da Saúde",'[1]TCE - ANEXO III - Preencher'!F561)</f>
        <v>2 - Outros Profissionais da Saúde</v>
      </c>
      <c r="F552" s="13" t="str">
        <f>'[1]TCE - ANEXO III - Preencher'!G561</f>
        <v>3242-05</v>
      </c>
      <c r="G552" s="14" t="str">
        <f>IF('[1]TCE - ANEXO III - Preencher'!H561="","",'[1]TCE - ANEXO III - Preencher'!H561)</f>
        <v>08/2021</v>
      </c>
      <c r="H552" s="15">
        <f>'[1]TCE - ANEXO III - Preencher'!I561</f>
        <v>0</v>
      </c>
      <c r="I552" s="15">
        <f>'[1]TCE - ANEXO III - Preencher'!J561</f>
        <v>138.8656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1.35</v>
      </c>
      <c r="O552" s="16">
        <f>'[1]TCE - ANEXO III - Preencher'!P561</f>
        <v>0</v>
      </c>
      <c r="P552" s="17">
        <f t="shared" si="50"/>
        <v>1.35</v>
      </c>
      <c r="Q552" s="16">
        <f>'[1]TCE - ANEXO III - Preencher'!R561</f>
        <v>155.14000000000001</v>
      </c>
      <c r="R552" s="16">
        <f>'[1]TCE - ANEXO III - Preencher'!S561</f>
        <v>81.209999999999994</v>
      </c>
      <c r="S552" s="17">
        <f t="shared" si="51"/>
        <v>73.930000000000021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214.1456</v>
      </c>
    </row>
    <row r="553" spans="1:28" s="4" customFormat="1" x14ac:dyDescent="0.2">
      <c r="A553" s="9">
        <f>IFERROR(VLOOKUP(B553,'[1]DADOS (OCULTAR)'!$P$3:$R$91,3,0),"")</f>
        <v>9039744000275</v>
      </c>
      <c r="B553" s="10" t="str">
        <f>'[1]TCE - ANEXO III - Preencher'!C562</f>
        <v>HOSPITAL MIGUEL ARRAES</v>
      </c>
      <c r="C553" s="11"/>
      <c r="D553" s="12" t="str">
        <f>'[1]TCE - ANEXO III - Preencher'!E562</f>
        <v>JULIA RAVIANNE LEITE LUNA</v>
      </c>
      <c r="E553" s="10" t="str">
        <f>IF('[1]TCE - ANEXO III - Preencher'!F562="4 - Assistência Odontológica","2 - Outros Profissionais da Saúde",'[1]TCE - ANEXO III - Preencher'!F562)</f>
        <v>3 - Administrativo</v>
      </c>
      <c r="F553" s="13" t="str">
        <f>'[1]TCE - ANEXO III - Preencher'!G562</f>
        <v>4110-10</v>
      </c>
      <c r="G553" s="14" t="str">
        <f>IF('[1]TCE - ANEXO III - Preencher'!H562="","",'[1]TCE - ANEXO III - Preencher'!H562)</f>
        <v>08/2021</v>
      </c>
      <c r="H553" s="15">
        <f>'[1]TCE - ANEXO III - Preencher'!I562</f>
        <v>0</v>
      </c>
      <c r="I553" s="15">
        <f>'[1]TCE - ANEXO III - Preencher'!J562</f>
        <v>8.0665999999999993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1.38</v>
      </c>
      <c r="O553" s="16">
        <f>'[1]TCE - ANEXO III - Preencher'!P562</f>
        <v>0</v>
      </c>
      <c r="P553" s="17">
        <f t="shared" si="50"/>
        <v>1.38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9.4466000000000001</v>
      </c>
    </row>
    <row r="554" spans="1:28" s="4" customFormat="1" x14ac:dyDescent="0.2">
      <c r="A554" s="9">
        <f>IFERROR(VLOOKUP(B554,'[1]DADOS (OCULTAR)'!$P$3:$R$91,3,0),"")</f>
        <v>9039744000275</v>
      </c>
      <c r="B554" s="10" t="str">
        <f>'[1]TCE - ANEXO III - Preencher'!C563</f>
        <v>HOSPITAL MIGUEL ARRAES</v>
      </c>
      <c r="C554" s="11"/>
      <c r="D554" s="12" t="str">
        <f>'[1]TCE - ANEXO III - Preencher'!E563</f>
        <v>JULIANA ALVES MEIRELES</v>
      </c>
      <c r="E554" s="10" t="str">
        <f>IF('[1]TCE - ANEXO III - Preencher'!F563="4 - Assistência Odontológica","2 - Outros Profissionais da Saúde",'[1]TCE - ANEXO III - Preencher'!F563)</f>
        <v>2 - Outros Profissionais da Saúde</v>
      </c>
      <c r="F554" s="13" t="str">
        <f>'[1]TCE - ANEXO III - Preencher'!G563</f>
        <v>2236-05</v>
      </c>
      <c r="G554" s="14" t="str">
        <f>IF('[1]TCE - ANEXO III - Preencher'!H563="","",'[1]TCE - ANEXO III - Preencher'!H563)</f>
        <v>08/2021</v>
      </c>
      <c r="H554" s="15">
        <f>'[1]TCE - ANEXO III - Preencher'!I563</f>
        <v>0</v>
      </c>
      <c r="I554" s="15">
        <f>'[1]TCE - ANEXO III - Preencher'!J563</f>
        <v>273.55040000000002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2.84</v>
      </c>
      <c r="O554" s="16">
        <f>'[1]TCE - ANEXO III - Preencher'!P563</f>
        <v>0</v>
      </c>
      <c r="P554" s="17">
        <f t="shared" si="50"/>
        <v>2.84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276.3904</v>
      </c>
    </row>
    <row r="555" spans="1:28" s="4" customFormat="1" x14ac:dyDescent="0.2">
      <c r="A555" s="9">
        <f>IFERROR(VLOOKUP(B555,'[1]DADOS (OCULTAR)'!$P$3:$R$91,3,0),"")</f>
        <v>9039744000275</v>
      </c>
      <c r="B555" s="10" t="str">
        <f>'[1]TCE - ANEXO III - Preencher'!C564</f>
        <v>HOSPITAL MIGUEL ARRAES</v>
      </c>
      <c r="C555" s="11"/>
      <c r="D555" s="12" t="str">
        <f>'[1]TCE - ANEXO III - Preencher'!E564</f>
        <v>JULIANA CONCEICAO SANTOS DE ARAUJO</v>
      </c>
      <c r="E555" s="10" t="str">
        <f>IF('[1]TCE - ANEXO III - Preencher'!F564="4 - Assistência Odontológica","2 - Outros Profissionais da Saúde",'[1]TCE - ANEXO III - Preencher'!F564)</f>
        <v>2 - Outros Profissionais da Saúde</v>
      </c>
      <c r="F555" s="13" t="str">
        <f>'[1]TCE - ANEXO III - Preencher'!G564</f>
        <v>3222-05</v>
      </c>
      <c r="G555" s="14" t="str">
        <f>IF('[1]TCE - ANEXO III - Preencher'!H564="","",'[1]TCE - ANEXO III - Preencher'!H564)</f>
        <v>08/2021</v>
      </c>
      <c r="H555" s="15">
        <f>'[1]TCE - ANEXO III - Preencher'!I564</f>
        <v>0</v>
      </c>
      <c r="I555" s="15">
        <f>'[1]TCE - ANEXO III - Preencher'!J564</f>
        <v>132.27760000000001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1.35</v>
      </c>
      <c r="O555" s="16">
        <f>'[1]TCE - ANEXO III - Preencher'!P564</f>
        <v>0</v>
      </c>
      <c r="P555" s="17">
        <f t="shared" si="50"/>
        <v>1.35</v>
      </c>
      <c r="Q555" s="16">
        <f>'[1]TCE - ANEXO III - Preencher'!R564</f>
        <v>146.74</v>
      </c>
      <c r="R555" s="16">
        <f>'[1]TCE - ANEXO III - Preencher'!S564</f>
        <v>67.45</v>
      </c>
      <c r="S555" s="17">
        <f t="shared" si="51"/>
        <v>79.290000000000006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212.91759999999999</v>
      </c>
    </row>
    <row r="556" spans="1:28" s="4" customFormat="1" x14ac:dyDescent="0.2">
      <c r="A556" s="9">
        <f>IFERROR(VLOOKUP(B556,'[1]DADOS (OCULTAR)'!$P$3:$R$91,3,0),"")</f>
        <v>9039744000275</v>
      </c>
      <c r="B556" s="10" t="str">
        <f>'[1]TCE - ANEXO III - Preencher'!C565</f>
        <v>HOSPITAL MIGUEL ARRAES</v>
      </c>
      <c r="C556" s="11"/>
      <c r="D556" s="12" t="str">
        <f>'[1]TCE - ANEXO III - Preencher'!E565</f>
        <v>JULIANA MELO DE JESUS LOPES</v>
      </c>
      <c r="E556" s="10" t="str">
        <f>IF('[1]TCE - ANEXO III - Preencher'!F565="4 - Assistência Odontológica","2 - Outros Profissionais da Saúde",'[1]TCE - ANEXO III - Preencher'!F565)</f>
        <v>3 - Administrativo</v>
      </c>
      <c r="F556" s="13" t="str">
        <f>'[1]TCE - ANEXO III - Preencher'!G565</f>
        <v>4110-10</v>
      </c>
      <c r="G556" s="14" t="str">
        <f>IF('[1]TCE - ANEXO III - Preencher'!H565="","",'[1]TCE - ANEXO III - Preencher'!H565)</f>
        <v>08/2021</v>
      </c>
      <c r="H556" s="15">
        <f>'[1]TCE - ANEXO III - Preencher'!I565</f>
        <v>0</v>
      </c>
      <c r="I556" s="15">
        <f>'[1]TCE - ANEXO III - Preencher'!J565</f>
        <v>109.6888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1.35</v>
      </c>
      <c r="O556" s="16">
        <f>'[1]TCE - ANEXO III - Preencher'!P565</f>
        <v>0</v>
      </c>
      <c r="P556" s="17">
        <f t="shared" si="50"/>
        <v>1.35</v>
      </c>
      <c r="Q556" s="16">
        <f>'[1]TCE - ANEXO III - Preencher'!R565</f>
        <v>229.54000000000002</v>
      </c>
      <c r="R556" s="16">
        <f>'[1]TCE - ANEXO III - Preencher'!S565</f>
        <v>74.790000000000006</v>
      </c>
      <c r="S556" s="17">
        <f t="shared" si="51"/>
        <v>154.75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265.78879999999998</v>
      </c>
    </row>
    <row r="557" spans="1:28" s="4" customFormat="1" x14ac:dyDescent="0.2">
      <c r="A557" s="9">
        <f>IFERROR(VLOOKUP(B557,'[1]DADOS (OCULTAR)'!$P$3:$R$91,3,0),"")</f>
        <v>9039744000275</v>
      </c>
      <c r="B557" s="10" t="str">
        <f>'[1]TCE - ANEXO III - Preencher'!C566</f>
        <v>HOSPITAL MIGUEL ARRAES</v>
      </c>
      <c r="C557" s="11"/>
      <c r="D557" s="12" t="str">
        <f>'[1]TCE - ANEXO III - Preencher'!E566</f>
        <v>JULIANA PEREIRA PINTO</v>
      </c>
      <c r="E557" s="10" t="str">
        <f>IF('[1]TCE - ANEXO III - Preencher'!F566="4 - Assistência Odontológica","2 - Outros Profissionais da Saúde",'[1]TCE - ANEXO III - Preencher'!F566)</f>
        <v>3 - Administrativo</v>
      </c>
      <c r="F557" s="13" t="str">
        <f>'[1]TCE - ANEXO III - Preencher'!G566</f>
        <v>4110-10</v>
      </c>
      <c r="G557" s="14" t="str">
        <f>IF('[1]TCE - ANEXO III - Preencher'!H566="","",'[1]TCE - ANEXO III - Preencher'!H566)</f>
        <v>08/2021</v>
      </c>
      <c r="H557" s="15">
        <f>'[1]TCE - ANEXO III - Preencher'!I566</f>
        <v>0</v>
      </c>
      <c r="I557" s="15">
        <f>'[1]TCE - ANEXO III - Preencher'!J566</f>
        <v>101.7808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1.35</v>
      </c>
      <c r="O557" s="16">
        <f>'[1]TCE - ANEXO III - Preencher'!P566</f>
        <v>0</v>
      </c>
      <c r="P557" s="17">
        <f t="shared" si="50"/>
        <v>1.35</v>
      </c>
      <c r="Q557" s="16">
        <f>'[1]TCE - ANEXO III - Preencher'!R566</f>
        <v>158.14000000000001</v>
      </c>
      <c r="R557" s="16">
        <f>'[1]TCE - ANEXO III - Preencher'!S566</f>
        <v>66.78</v>
      </c>
      <c r="S557" s="17">
        <f t="shared" si="51"/>
        <v>91.360000000000014</v>
      </c>
      <c r="T557" s="16">
        <f>'[1]TCE - ANEXO III - Preencher'!U566</f>
        <v>69.430000000000007</v>
      </c>
      <c r="U557" s="16">
        <f>'[1]TCE - ANEXO III - Preencher'!V566</f>
        <v>0</v>
      </c>
      <c r="V557" s="17">
        <f t="shared" si="52"/>
        <v>69.430000000000007</v>
      </c>
      <c r="W557" s="18" t="str">
        <f>IF('[1]TCE - ANEXO III - Preencher'!X566="","",'[1]TCE - ANEXO III - Preencher'!X566)</f>
        <v>AUXILIO CRECHE</v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263.92079999999999</v>
      </c>
    </row>
    <row r="558" spans="1:28" s="4" customFormat="1" x14ac:dyDescent="0.2">
      <c r="A558" s="9">
        <f>IFERROR(VLOOKUP(B558,'[1]DADOS (OCULTAR)'!$P$3:$R$91,3,0),"")</f>
        <v>9039744000275</v>
      </c>
      <c r="B558" s="10" t="str">
        <f>'[1]TCE - ANEXO III - Preencher'!C567</f>
        <v>HOSPITAL MIGUEL ARRAES</v>
      </c>
      <c r="C558" s="11"/>
      <c r="D558" s="12" t="str">
        <f>'[1]TCE - ANEXO III - Preencher'!E567</f>
        <v>JULIO CESAR DE MELO SIMOES</v>
      </c>
      <c r="E558" s="10" t="str">
        <f>IF('[1]TCE - ANEXO III - Preencher'!F567="4 - Assistência Odontológica","2 - Outros Profissionais da Saúde",'[1]TCE - ANEXO III - Preencher'!F567)</f>
        <v>1 - Médico</v>
      </c>
      <c r="F558" s="13" t="str">
        <f>'[1]TCE - ANEXO III - Preencher'!G567</f>
        <v>2251-25</v>
      </c>
      <c r="G558" s="14" t="str">
        <f>IF('[1]TCE - ANEXO III - Preencher'!H567="","",'[1]TCE - ANEXO III - Preencher'!H567)</f>
        <v>08/2021</v>
      </c>
      <c r="H558" s="15">
        <f>'[1]TCE - ANEXO III - Preencher'!I567</f>
        <v>0</v>
      </c>
      <c r="I558" s="15">
        <f>'[1]TCE - ANEXO III - Preencher'!J567</f>
        <v>633.50720000000001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10.85</v>
      </c>
      <c r="O558" s="16">
        <f>'[1]TCE - ANEXO III - Preencher'!P567</f>
        <v>0</v>
      </c>
      <c r="P558" s="17">
        <f t="shared" si="50"/>
        <v>10.85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644.35720000000003</v>
      </c>
    </row>
    <row r="559" spans="1:28" s="4" customFormat="1" x14ac:dyDescent="0.2">
      <c r="A559" s="9">
        <f>IFERROR(VLOOKUP(B559,'[1]DADOS (OCULTAR)'!$P$3:$R$91,3,0),"")</f>
        <v>9039744000275</v>
      </c>
      <c r="B559" s="10" t="str">
        <f>'[1]TCE - ANEXO III - Preencher'!C568</f>
        <v>HOSPITAL MIGUEL ARRAES</v>
      </c>
      <c r="C559" s="11"/>
      <c r="D559" s="12" t="str">
        <f>'[1]TCE - ANEXO III - Preencher'!E568</f>
        <v>JUSSARA SILVA DE MEDEIROS</v>
      </c>
      <c r="E559" s="10" t="str">
        <f>IF('[1]TCE - ANEXO III - Preencher'!F568="4 - Assistência Odontológica","2 - Outros Profissionais da Saúde",'[1]TCE - ANEXO III - Preencher'!F568)</f>
        <v>2 - Outros Profissionais da Saúde</v>
      </c>
      <c r="F559" s="13" t="str">
        <f>'[1]TCE - ANEXO III - Preencher'!G568</f>
        <v>3222-05</v>
      </c>
      <c r="G559" s="14" t="str">
        <f>IF('[1]TCE - ANEXO III - Preencher'!H568="","",'[1]TCE - ANEXO III - Preencher'!H568)</f>
        <v>08/2021</v>
      </c>
      <c r="H559" s="15">
        <f>'[1]TCE - ANEXO III - Preencher'!I568</f>
        <v>0</v>
      </c>
      <c r="I559" s="15">
        <f>'[1]TCE - ANEXO III - Preencher'!J568</f>
        <v>135.97120000000001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1.35</v>
      </c>
      <c r="O559" s="16">
        <f>'[1]TCE - ANEXO III - Preencher'!P568</f>
        <v>0</v>
      </c>
      <c r="P559" s="17">
        <f t="shared" si="50"/>
        <v>1.35</v>
      </c>
      <c r="Q559" s="16">
        <f>'[1]TCE - ANEXO III - Preencher'!R568</f>
        <v>137.74</v>
      </c>
      <c r="R559" s="16">
        <f>'[1]TCE - ANEXO III - Preencher'!S568</f>
        <v>65.37</v>
      </c>
      <c r="S559" s="17">
        <f t="shared" si="51"/>
        <v>72.37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209.69120000000001</v>
      </c>
    </row>
    <row r="560" spans="1:28" s="4" customFormat="1" x14ac:dyDescent="0.2">
      <c r="A560" s="9">
        <f>IFERROR(VLOOKUP(B560,'[1]DADOS (OCULTAR)'!$P$3:$R$91,3,0),"")</f>
        <v>9039744000275</v>
      </c>
      <c r="B560" s="10" t="str">
        <f>'[1]TCE - ANEXO III - Preencher'!C569</f>
        <v>HOSPITAL MIGUEL ARRAES</v>
      </c>
      <c r="C560" s="11"/>
      <c r="D560" s="12" t="str">
        <f>'[1]TCE - ANEXO III - Preencher'!E569</f>
        <v>KAIO VINICIUS RODRIGUES SILVEIRA</v>
      </c>
      <c r="E560" s="10" t="str">
        <f>IF('[1]TCE - ANEXO III - Preencher'!F569="4 - Assistência Odontológica","2 - Outros Profissionais da Saúde",'[1]TCE - ANEXO III - Preencher'!F569)</f>
        <v>3 - Administrativo</v>
      </c>
      <c r="F560" s="13" t="str">
        <f>'[1]TCE - ANEXO III - Preencher'!G569</f>
        <v>4110-10</v>
      </c>
      <c r="G560" s="14" t="str">
        <f>IF('[1]TCE - ANEXO III - Preencher'!H569="","",'[1]TCE - ANEXO III - Preencher'!H569)</f>
        <v>08/2021</v>
      </c>
      <c r="H560" s="15">
        <f>'[1]TCE - ANEXO III - Preencher'!I569</f>
        <v>0</v>
      </c>
      <c r="I560" s="15">
        <f>'[1]TCE - ANEXO III - Preencher'!J569</f>
        <v>11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1.35</v>
      </c>
      <c r="O560" s="16">
        <f>'[1]TCE - ANEXO III - Preencher'!P569</f>
        <v>0</v>
      </c>
      <c r="P560" s="17">
        <f t="shared" si="50"/>
        <v>1.35</v>
      </c>
      <c r="Q560" s="16">
        <f>'[1]TCE - ANEXO III - Preencher'!R569</f>
        <v>188.74</v>
      </c>
      <c r="R560" s="16">
        <f>'[1]TCE - ANEXO III - Preencher'!S569</f>
        <v>33</v>
      </c>
      <c r="S560" s="17">
        <f t="shared" si="51"/>
        <v>155.74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168.09</v>
      </c>
    </row>
    <row r="561" spans="1:28" s="4" customFormat="1" x14ac:dyDescent="0.2">
      <c r="A561" s="9">
        <f>IFERROR(VLOOKUP(B561,'[1]DADOS (OCULTAR)'!$P$3:$R$91,3,0),"")</f>
        <v>9039744000275</v>
      </c>
      <c r="B561" s="10" t="str">
        <f>'[1]TCE - ANEXO III - Preencher'!C570</f>
        <v>HOSPITAL MIGUEL ARRAES</v>
      </c>
      <c r="C561" s="11"/>
      <c r="D561" s="12" t="str">
        <f>'[1]TCE - ANEXO III - Preencher'!E570</f>
        <v>KALYNE WANESSA DA SILVA SANTIAGO</v>
      </c>
      <c r="E561" s="10" t="str">
        <f>IF('[1]TCE - ANEXO III - Preencher'!F570="4 - Assistência Odontológica","2 - Outros Profissionais da Saúde",'[1]TCE - ANEXO III - Preencher'!F570)</f>
        <v>2 - Outros Profissionais da Saúde</v>
      </c>
      <c r="F561" s="13" t="str">
        <f>'[1]TCE - ANEXO III - Preencher'!G570</f>
        <v>3242-05</v>
      </c>
      <c r="G561" s="14" t="str">
        <f>IF('[1]TCE - ANEXO III - Preencher'!H570="","",'[1]TCE - ANEXO III - Preencher'!H570)</f>
        <v>08/2021</v>
      </c>
      <c r="H561" s="15">
        <f>'[1]TCE - ANEXO III - Preencher'!I570</f>
        <v>0</v>
      </c>
      <c r="I561" s="15">
        <f>'[1]TCE - ANEXO III - Preencher'!J570</f>
        <v>131.03360000000001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1.35</v>
      </c>
      <c r="O561" s="16">
        <f>'[1]TCE - ANEXO III - Preencher'!P570</f>
        <v>0</v>
      </c>
      <c r="P561" s="17">
        <f t="shared" si="50"/>
        <v>1.35</v>
      </c>
      <c r="Q561" s="16">
        <f>'[1]TCE - ANEXO III - Preencher'!R570</f>
        <v>199.84</v>
      </c>
      <c r="R561" s="16">
        <f>'[1]TCE - ANEXO III - Preencher'!S570</f>
        <v>74.92</v>
      </c>
      <c r="S561" s="17">
        <f t="shared" si="51"/>
        <v>124.92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257.30360000000002</v>
      </c>
    </row>
    <row r="562" spans="1:28" s="4" customFormat="1" x14ac:dyDescent="0.2">
      <c r="A562" s="9">
        <f>IFERROR(VLOOKUP(B562,'[1]DADOS (OCULTAR)'!$P$3:$R$91,3,0),"")</f>
        <v>9039744000275</v>
      </c>
      <c r="B562" s="10" t="str">
        <f>'[1]TCE - ANEXO III - Preencher'!C571</f>
        <v>HOSPITAL MIGUEL ARRAES</v>
      </c>
      <c r="C562" s="11"/>
      <c r="D562" s="12" t="str">
        <f>'[1]TCE - ANEXO III - Preencher'!E571</f>
        <v>KAMILA RAQUEL DA SILVA CARNAUBA</v>
      </c>
      <c r="E562" s="10" t="str">
        <f>IF('[1]TCE - ANEXO III - Preencher'!F571="4 - Assistência Odontológica","2 - Outros Profissionais da Saúde",'[1]TCE - ANEXO III - Preencher'!F571)</f>
        <v>2 - Outros Profissionais da Saúde</v>
      </c>
      <c r="F562" s="13" t="str">
        <f>'[1]TCE - ANEXO III - Preencher'!G571</f>
        <v>2235-05</v>
      </c>
      <c r="G562" s="14" t="str">
        <f>IF('[1]TCE - ANEXO III - Preencher'!H571="","",'[1]TCE - ANEXO III - Preencher'!H571)</f>
        <v>08/2021</v>
      </c>
      <c r="H562" s="15">
        <f>'[1]TCE - ANEXO III - Preencher'!I571</f>
        <v>0</v>
      </c>
      <c r="I562" s="15">
        <f>'[1]TCE - ANEXO III - Preencher'!J571</f>
        <v>318.23919999999998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2.84</v>
      </c>
      <c r="O562" s="16">
        <f>'[1]TCE - ANEXO III - Preencher'!P571</f>
        <v>0</v>
      </c>
      <c r="P562" s="17">
        <f t="shared" si="50"/>
        <v>2.84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321.07919999999996</v>
      </c>
    </row>
    <row r="563" spans="1:28" s="4" customFormat="1" x14ac:dyDescent="0.2">
      <c r="A563" s="9">
        <f>IFERROR(VLOOKUP(B563,'[1]DADOS (OCULTAR)'!$P$3:$R$91,3,0),"")</f>
        <v>9039744000275</v>
      </c>
      <c r="B563" s="10" t="str">
        <f>'[1]TCE - ANEXO III - Preencher'!C572</f>
        <v>HOSPITAL MIGUEL ARRAES</v>
      </c>
      <c r="C563" s="11"/>
      <c r="D563" s="12" t="str">
        <f>'[1]TCE - ANEXO III - Preencher'!E572</f>
        <v>KAMILA SAMAYRA LINO DE FREITAS</v>
      </c>
      <c r="E563" s="10" t="str">
        <f>IF('[1]TCE - ANEXO III - Preencher'!F572="4 - Assistência Odontológica","2 - Outros Profissionais da Saúde",'[1]TCE - ANEXO III - Preencher'!F572)</f>
        <v>2 - Outros Profissionais da Saúde</v>
      </c>
      <c r="F563" s="13" t="str">
        <f>'[1]TCE - ANEXO III - Preencher'!G572</f>
        <v>2235-05</v>
      </c>
      <c r="G563" s="14" t="str">
        <f>IF('[1]TCE - ANEXO III - Preencher'!H572="","",'[1]TCE - ANEXO III - Preencher'!H572)</f>
        <v>08/2021</v>
      </c>
      <c r="H563" s="15">
        <f>'[1]TCE - ANEXO III - Preencher'!I572</f>
        <v>0</v>
      </c>
      <c r="I563" s="15">
        <f>'[1]TCE - ANEXO III - Preencher'!J572</f>
        <v>212.20959999999999</v>
      </c>
      <c r="J563" s="15">
        <f>'[1]TCE - ANEXO III - Preencher'!K572</f>
        <v>0</v>
      </c>
      <c r="K563" s="16">
        <f>'[1]TCE - ANEXO III - Preencher'!L572</f>
        <v>340.6</v>
      </c>
      <c r="L563" s="16">
        <f>'[1]TCE - ANEXO III - Preencher'!M572</f>
        <v>2.39</v>
      </c>
      <c r="M563" s="16">
        <f t="shared" si="49"/>
        <v>338.21000000000004</v>
      </c>
      <c r="N563" s="16">
        <f>'[1]TCE - ANEXO III - Preencher'!O572</f>
        <v>2.84</v>
      </c>
      <c r="O563" s="16">
        <f>'[1]TCE - ANEXO III - Preencher'!P572</f>
        <v>0</v>
      </c>
      <c r="P563" s="17">
        <f t="shared" si="50"/>
        <v>2.84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553.25960000000009</v>
      </c>
    </row>
    <row r="564" spans="1:28" s="4" customFormat="1" x14ac:dyDescent="0.2">
      <c r="A564" s="9">
        <f>IFERROR(VLOOKUP(B564,'[1]DADOS (OCULTAR)'!$P$3:$R$91,3,0),"")</f>
        <v>9039744000275</v>
      </c>
      <c r="B564" s="10" t="str">
        <f>'[1]TCE - ANEXO III - Preencher'!C573</f>
        <v>HOSPITAL MIGUEL ARRAES</v>
      </c>
      <c r="C564" s="11"/>
      <c r="D564" s="12" t="str">
        <f>'[1]TCE - ANEXO III - Preencher'!E573</f>
        <v>KARINE MARIA FONSECA COSTA GOMES</v>
      </c>
      <c r="E564" s="10" t="str">
        <f>IF('[1]TCE - ANEXO III - Preencher'!F573="4 - Assistência Odontológica","2 - Outros Profissionais da Saúde",'[1]TCE - ANEXO III - Preencher'!F573)</f>
        <v>2 - Outros Profissionais da Saúde</v>
      </c>
      <c r="F564" s="13" t="str">
        <f>'[1]TCE - ANEXO III - Preencher'!G573</f>
        <v>2235-05</v>
      </c>
      <c r="G564" s="14" t="str">
        <f>IF('[1]TCE - ANEXO III - Preencher'!H573="","",'[1]TCE - ANEXO III - Preencher'!H573)</f>
        <v>08/2021</v>
      </c>
      <c r="H564" s="15">
        <f>'[1]TCE - ANEXO III - Preencher'!I573</f>
        <v>0</v>
      </c>
      <c r="I564" s="15">
        <f>'[1]TCE - ANEXO III - Preencher'!J573</f>
        <v>302.904</v>
      </c>
      <c r="J564" s="15">
        <f>'[1]TCE - ANEXO III - Preencher'!K573</f>
        <v>0</v>
      </c>
      <c r="K564" s="16">
        <f>'[1]TCE - ANEXO III - Preencher'!L573</f>
        <v>340.6</v>
      </c>
      <c r="L564" s="16">
        <f>'[1]TCE - ANEXO III - Preencher'!M573</f>
        <v>3.08</v>
      </c>
      <c r="M564" s="16">
        <f t="shared" si="49"/>
        <v>337.52000000000004</v>
      </c>
      <c r="N564" s="16">
        <f>'[1]TCE - ANEXO III - Preencher'!O573</f>
        <v>2.84</v>
      </c>
      <c r="O564" s="16">
        <f>'[1]TCE - ANEXO III - Preencher'!P573</f>
        <v>0</v>
      </c>
      <c r="P564" s="17">
        <f t="shared" si="50"/>
        <v>2.84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643.26400000000001</v>
      </c>
    </row>
    <row r="565" spans="1:28" s="4" customFormat="1" x14ac:dyDescent="0.2">
      <c r="A565" s="9">
        <f>IFERROR(VLOOKUP(B565,'[1]DADOS (OCULTAR)'!$P$3:$R$91,3,0),"")</f>
        <v>9039744000275</v>
      </c>
      <c r="B565" s="10" t="str">
        <f>'[1]TCE - ANEXO III - Preencher'!C574</f>
        <v>HOSPITAL MIGUEL ARRAES</v>
      </c>
      <c r="C565" s="11"/>
      <c r="D565" s="12" t="str">
        <f>'[1]TCE - ANEXO III - Preencher'!E574</f>
        <v>KARLA GOMES DA SILVA</v>
      </c>
      <c r="E565" s="10" t="str">
        <f>IF('[1]TCE - ANEXO III - Preencher'!F574="4 - Assistência Odontológica","2 - Outros Profissionais da Saúde",'[1]TCE - ANEXO III - Preencher'!F574)</f>
        <v>2 - Outros Profissionais da Saúde</v>
      </c>
      <c r="F565" s="13" t="str">
        <f>'[1]TCE - ANEXO III - Preencher'!G574</f>
        <v>2235-05</v>
      </c>
      <c r="G565" s="14" t="str">
        <f>IF('[1]TCE - ANEXO III - Preencher'!H574="","",'[1]TCE - ANEXO III - Preencher'!H574)</f>
        <v>08/2021</v>
      </c>
      <c r="H565" s="15">
        <f>'[1]TCE - ANEXO III - Preencher'!I574</f>
        <v>0</v>
      </c>
      <c r="I565" s="15">
        <f>'[1]TCE - ANEXO III - Preencher'!J574</f>
        <v>312.94240000000002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2.84</v>
      </c>
      <c r="O565" s="16">
        <f>'[1]TCE - ANEXO III - Preencher'!P574</f>
        <v>0</v>
      </c>
      <c r="P565" s="17">
        <f t="shared" si="50"/>
        <v>2.84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96.39</v>
      </c>
      <c r="U565" s="16">
        <f>'[1]TCE - ANEXO III - Preencher'!V574</f>
        <v>0</v>
      </c>
      <c r="V565" s="17">
        <f t="shared" si="52"/>
        <v>96.39</v>
      </c>
      <c r="W565" s="18" t="str">
        <f>IF('[1]TCE - ANEXO III - Preencher'!X574="","",'[1]TCE - ANEXO III - Preencher'!X574)</f>
        <v>AUXILIO CRECHE</v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412.17239999999998</v>
      </c>
    </row>
    <row r="566" spans="1:28" s="4" customFormat="1" x14ac:dyDescent="0.2">
      <c r="A566" s="9">
        <f>IFERROR(VLOOKUP(B566,'[1]DADOS (OCULTAR)'!$P$3:$R$91,3,0),"")</f>
        <v>9039744000275</v>
      </c>
      <c r="B566" s="10" t="str">
        <f>'[1]TCE - ANEXO III - Preencher'!C575</f>
        <v>HOSPITAL MIGUEL ARRAES</v>
      </c>
      <c r="C566" s="11"/>
      <c r="D566" s="12" t="str">
        <f>'[1]TCE - ANEXO III - Preencher'!E575</f>
        <v>KARLA MARIA DE FRANCA</v>
      </c>
      <c r="E566" s="10" t="str">
        <f>IF('[1]TCE - ANEXO III - Preencher'!F575="4 - Assistência Odontológica","2 - Outros Profissionais da Saúde",'[1]TCE - ANEXO III - Preencher'!F575)</f>
        <v>3 - Administrativo</v>
      </c>
      <c r="F566" s="13" t="str">
        <f>'[1]TCE - ANEXO III - Preencher'!G575</f>
        <v>5134-30</v>
      </c>
      <c r="G566" s="14" t="str">
        <f>IF('[1]TCE - ANEXO III - Preencher'!H575="","",'[1]TCE - ANEXO III - Preencher'!H575)</f>
        <v>08/2021</v>
      </c>
      <c r="H566" s="15">
        <f>'[1]TCE - ANEXO III - Preencher'!I575</f>
        <v>0</v>
      </c>
      <c r="I566" s="15">
        <f>'[1]TCE - ANEXO III - Preencher'!J575</f>
        <v>132.68719999999999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1.35</v>
      </c>
      <c r="O566" s="16">
        <f>'[1]TCE - ANEXO III - Preencher'!P575</f>
        <v>0</v>
      </c>
      <c r="P566" s="17">
        <f t="shared" si="50"/>
        <v>1.35</v>
      </c>
      <c r="Q566" s="16">
        <f>'[1]TCE - ANEXO III - Preencher'!R575</f>
        <v>229.54000000000002</v>
      </c>
      <c r="R566" s="16">
        <f>'[1]TCE - ANEXO III - Preencher'!S575</f>
        <v>66.599999999999994</v>
      </c>
      <c r="S566" s="17">
        <f t="shared" si="51"/>
        <v>162.94000000000003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296.97720000000004</v>
      </c>
    </row>
    <row r="567" spans="1:28" s="4" customFormat="1" x14ac:dyDescent="0.2">
      <c r="A567" s="9">
        <f>IFERROR(VLOOKUP(B567,'[1]DADOS (OCULTAR)'!$P$3:$R$91,3,0),"")</f>
        <v>9039744000275</v>
      </c>
      <c r="B567" s="10" t="str">
        <f>'[1]TCE - ANEXO III - Preencher'!C576</f>
        <v>HOSPITAL MIGUEL ARRAES</v>
      </c>
      <c r="C567" s="11"/>
      <c r="D567" s="12" t="str">
        <f>'[1]TCE - ANEXO III - Preencher'!E576</f>
        <v>KAROLINE DE BRITO CAVALCANTE</v>
      </c>
      <c r="E567" s="10" t="str">
        <f>IF('[1]TCE - ANEXO III - Preencher'!F576="4 - Assistência Odontológica","2 - Outros Profissionais da Saúde",'[1]TCE - ANEXO III - Preencher'!F576)</f>
        <v>3 - Administrativo</v>
      </c>
      <c r="F567" s="13" t="str">
        <f>'[1]TCE - ANEXO III - Preencher'!G576</f>
        <v>5174-10</v>
      </c>
      <c r="G567" s="14" t="str">
        <f>IF('[1]TCE - ANEXO III - Preencher'!H576="","",'[1]TCE - ANEXO III - Preencher'!H576)</f>
        <v>08/2021</v>
      </c>
      <c r="H567" s="15">
        <f>'[1]TCE - ANEXO III - Preencher'!I576</f>
        <v>0</v>
      </c>
      <c r="I567" s="15">
        <f>'[1]TCE - ANEXO III - Preencher'!J576</f>
        <v>88.365600000000001</v>
      </c>
      <c r="J567" s="15">
        <f>'[1]TCE - ANEXO III - Preencher'!K576</f>
        <v>0</v>
      </c>
      <c r="K567" s="16">
        <f>'[1]TCE - ANEXO III - Preencher'!L576</f>
        <v>340.6</v>
      </c>
      <c r="L567" s="16">
        <f>'[1]TCE - ANEXO III - Preencher'!M576</f>
        <v>22.26</v>
      </c>
      <c r="M567" s="16">
        <f t="shared" si="49"/>
        <v>318.34000000000003</v>
      </c>
      <c r="N567" s="16">
        <f>'[1]TCE - ANEXO III - Preencher'!O576</f>
        <v>1.35</v>
      </c>
      <c r="O567" s="16">
        <f>'[1]TCE - ANEXO III - Preencher'!P576</f>
        <v>0</v>
      </c>
      <c r="P567" s="17">
        <f t="shared" si="50"/>
        <v>1.35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69.430000000000007</v>
      </c>
      <c r="U567" s="16">
        <f>'[1]TCE - ANEXO III - Preencher'!V576</f>
        <v>0</v>
      </c>
      <c r="V567" s="17">
        <f t="shared" si="52"/>
        <v>69.430000000000007</v>
      </c>
      <c r="W567" s="18" t="str">
        <f>IF('[1]TCE - ANEXO III - Preencher'!X576="","",'[1]TCE - ANEXO III - Preencher'!X576)</f>
        <v>AUXILIO CRECHE</v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477.48560000000003</v>
      </c>
    </row>
    <row r="568" spans="1:28" s="4" customFormat="1" x14ac:dyDescent="0.2">
      <c r="A568" s="9">
        <f>IFERROR(VLOOKUP(B568,'[1]DADOS (OCULTAR)'!$P$3:$R$91,3,0),"")</f>
        <v>9039744000275</v>
      </c>
      <c r="B568" s="10" t="str">
        <f>'[1]TCE - ANEXO III - Preencher'!C577</f>
        <v>HOSPITAL MIGUEL ARRAES</v>
      </c>
      <c r="C568" s="11"/>
      <c r="D568" s="12" t="str">
        <f>'[1]TCE - ANEXO III - Preencher'!E577</f>
        <v>KASSIA ADRIANE DOS SANTOS SOUZA</v>
      </c>
      <c r="E568" s="10" t="str">
        <f>IF('[1]TCE - ANEXO III - Preencher'!F577="4 - Assistência Odontológica","2 - Outros Profissionais da Saúde",'[1]TCE - ANEXO III - Preencher'!F577)</f>
        <v>3 - Administrativo</v>
      </c>
      <c r="F568" s="13" t="str">
        <f>'[1]TCE - ANEXO III - Preencher'!G577</f>
        <v>5174-10</v>
      </c>
      <c r="G568" s="14" t="str">
        <f>IF('[1]TCE - ANEXO III - Preencher'!H577="","",'[1]TCE - ANEXO III - Preencher'!H577)</f>
        <v>08/2021</v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1.35</v>
      </c>
      <c r="O568" s="16">
        <f>'[1]TCE - ANEXO III - Preencher'!P577</f>
        <v>0</v>
      </c>
      <c r="P568" s="17">
        <f t="shared" si="50"/>
        <v>1.35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1.35</v>
      </c>
    </row>
    <row r="569" spans="1:28" s="4" customFormat="1" x14ac:dyDescent="0.2">
      <c r="A569" s="9">
        <f>IFERROR(VLOOKUP(B569,'[1]DADOS (OCULTAR)'!$P$3:$R$91,3,0),"")</f>
        <v>9039744000275</v>
      </c>
      <c r="B569" s="10" t="str">
        <f>'[1]TCE - ANEXO III - Preencher'!C578</f>
        <v>HOSPITAL MIGUEL ARRAES</v>
      </c>
      <c r="C569" s="11"/>
      <c r="D569" s="12" t="str">
        <f>'[1]TCE - ANEXO III - Preencher'!E578</f>
        <v>KASSIA GABRIELLA DE LIMA SALES</v>
      </c>
      <c r="E569" s="10" t="str">
        <f>IF('[1]TCE - ANEXO III - Preencher'!F578="4 - Assistência Odontológica","2 - Outros Profissionais da Saúde",'[1]TCE - ANEXO III - Preencher'!F578)</f>
        <v>2 - Outros Profissionais da Saúde</v>
      </c>
      <c r="F569" s="13" t="str">
        <f>'[1]TCE - ANEXO III - Preencher'!G578</f>
        <v>3222-05</v>
      </c>
      <c r="G569" s="14" t="str">
        <f>IF('[1]TCE - ANEXO III - Preencher'!H578="","",'[1]TCE - ANEXO III - Preencher'!H578)</f>
        <v>08/2021</v>
      </c>
      <c r="H569" s="15">
        <f>'[1]TCE - ANEXO III - Preencher'!I578</f>
        <v>0</v>
      </c>
      <c r="I569" s="15">
        <f>'[1]TCE - ANEXO III - Preencher'!J578</f>
        <v>117.1232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1.35</v>
      </c>
      <c r="O569" s="16">
        <f>'[1]TCE - ANEXO III - Preencher'!P578</f>
        <v>0</v>
      </c>
      <c r="P569" s="17">
        <f t="shared" si="50"/>
        <v>1.35</v>
      </c>
      <c r="Q569" s="16">
        <f>'[1]TCE - ANEXO III - Preencher'!R578</f>
        <v>146.74</v>
      </c>
      <c r="R569" s="16">
        <f>'[1]TCE - ANEXO III - Preencher'!S578</f>
        <v>67.430000000000007</v>
      </c>
      <c r="S569" s="17">
        <f t="shared" si="51"/>
        <v>79.31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197.78319999999999</v>
      </c>
    </row>
    <row r="570" spans="1:28" s="4" customFormat="1" x14ac:dyDescent="0.2">
      <c r="A570" s="9">
        <f>IFERROR(VLOOKUP(B570,'[1]DADOS (OCULTAR)'!$P$3:$R$91,3,0),"")</f>
        <v>9039744000275</v>
      </c>
      <c r="B570" s="10" t="str">
        <f>'[1]TCE - ANEXO III - Preencher'!C579</f>
        <v>HOSPITAL MIGUEL ARRAES</v>
      </c>
      <c r="C570" s="11"/>
      <c r="D570" s="12" t="str">
        <f>'[1]TCE - ANEXO III - Preencher'!E579</f>
        <v>KATIA CILENE FERNANDES VIEIRA</v>
      </c>
      <c r="E570" s="10" t="str">
        <f>IF('[1]TCE - ANEXO III - Preencher'!F579="4 - Assistência Odontológica","2 - Outros Profissionais da Saúde",'[1]TCE - ANEXO III - Preencher'!F579)</f>
        <v>2 - Outros Profissionais da Saúde</v>
      </c>
      <c r="F570" s="13" t="str">
        <f>'[1]TCE - ANEXO III - Preencher'!G579</f>
        <v>3222-05</v>
      </c>
      <c r="G570" s="14" t="str">
        <f>IF('[1]TCE - ANEXO III - Preencher'!H579="","",'[1]TCE - ANEXO III - Preencher'!H579)</f>
        <v>08/2021</v>
      </c>
      <c r="H570" s="15">
        <f>'[1]TCE - ANEXO III - Preencher'!I579</f>
        <v>0</v>
      </c>
      <c r="I570" s="15">
        <f>'[1]TCE - ANEXO III - Preencher'!J579</f>
        <v>120.29040000000001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1.35</v>
      </c>
      <c r="O570" s="16">
        <f>'[1]TCE - ANEXO III - Preencher'!P579</f>
        <v>0</v>
      </c>
      <c r="P570" s="17">
        <f t="shared" si="50"/>
        <v>1.35</v>
      </c>
      <c r="Q570" s="16">
        <f>'[1]TCE - ANEXO III - Preencher'!R579</f>
        <v>168.34</v>
      </c>
      <c r="R570" s="16">
        <f>'[1]TCE - ANEXO III - Preencher'!S579</f>
        <v>67.66</v>
      </c>
      <c r="S570" s="17">
        <f t="shared" si="51"/>
        <v>100.68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222.32040000000001</v>
      </c>
    </row>
    <row r="571" spans="1:28" s="4" customFormat="1" x14ac:dyDescent="0.2">
      <c r="A571" s="9">
        <f>IFERROR(VLOOKUP(B571,'[1]DADOS (OCULTAR)'!$P$3:$R$91,3,0),"")</f>
        <v>9039744000275</v>
      </c>
      <c r="B571" s="10" t="str">
        <f>'[1]TCE - ANEXO III - Preencher'!C580</f>
        <v>HOSPITAL MIGUEL ARRAES</v>
      </c>
      <c r="C571" s="11"/>
      <c r="D571" s="12" t="str">
        <f>'[1]TCE - ANEXO III - Preencher'!E580</f>
        <v>KATIA GISELLY FERNANDES DA SILVA</v>
      </c>
      <c r="E571" s="10" t="str">
        <f>IF('[1]TCE - ANEXO III - Preencher'!F580="4 - Assistência Odontológica","2 - Outros Profissionais da Saúde",'[1]TCE - ANEXO III - Preencher'!F580)</f>
        <v>2 - Outros Profissionais da Saúde</v>
      </c>
      <c r="F571" s="13" t="str">
        <f>'[1]TCE - ANEXO III - Preencher'!G580</f>
        <v>2235-05</v>
      </c>
      <c r="G571" s="14" t="str">
        <f>IF('[1]TCE - ANEXO III - Preencher'!H580="","",'[1]TCE - ANEXO III - Preencher'!H580)</f>
        <v>08/2021</v>
      </c>
      <c r="H571" s="15">
        <f>'[1]TCE - ANEXO III - Preencher'!I580</f>
        <v>0</v>
      </c>
      <c r="I571" s="15">
        <f>'[1]TCE - ANEXO III - Preencher'!J580</f>
        <v>339.32159999999999</v>
      </c>
      <c r="J571" s="15">
        <f>'[1]TCE - ANEXO III - Preencher'!K580</f>
        <v>0</v>
      </c>
      <c r="K571" s="16">
        <f>'[1]TCE - ANEXO III - Preencher'!L580</f>
        <v>340.6</v>
      </c>
      <c r="L571" s="16">
        <f>'[1]TCE - ANEXO III - Preencher'!M580</f>
        <v>3.08</v>
      </c>
      <c r="M571" s="16">
        <f t="shared" si="49"/>
        <v>337.52000000000004</v>
      </c>
      <c r="N571" s="16">
        <f>'[1]TCE - ANEXO III - Preencher'!O580</f>
        <v>2.84</v>
      </c>
      <c r="O571" s="16">
        <f>'[1]TCE - ANEXO III - Preencher'!P580</f>
        <v>0</v>
      </c>
      <c r="P571" s="17">
        <f t="shared" si="50"/>
        <v>2.84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679.6816</v>
      </c>
    </row>
    <row r="572" spans="1:28" s="4" customFormat="1" x14ac:dyDescent="0.2">
      <c r="A572" s="9">
        <f>IFERROR(VLOOKUP(B572,'[1]DADOS (OCULTAR)'!$P$3:$R$91,3,0),"")</f>
        <v>9039744000275</v>
      </c>
      <c r="B572" s="10" t="str">
        <f>'[1]TCE - ANEXO III - Preencher'!C581</f>
        <v>HOSPITAL MIGUEL ARRAES</v>
      </c>
      <c r="C572" s="11"/>
      <c r="D572" s="12" t="str">
        <f>'[1]TCE - ANEXO III - Preencher'!E581</f>
        <v>KATIA GOMES FREITAS DA SILVA</v>
      </c>
      <c r="E572" s="10" t="str">
        <f>IF('[1]TCE - ANEXO III - Preencher'!F581="4 - Assistência Odontológica","2 - Outros Profissionais da Saúde",'[1]TCE - ANEXO III - Preencher'!F581)</f>
        <v>2 - Outros Profissionais da Saúde</v>
      </c>
      <c r="F572" s="13" t="str">
        <f>'[1]TCE - ANEXO III - Preencher'!G581</f>
        <v>3222-05</v>
      </c>
      <c r="G572" s="14" t="str">
        <f>IF('[1]TCE - ANEXO III - Preencher'!H581="","",'[1]TCE - ANEXO III - Preencher'!H581)</f>
        <v>08/2021</v>
      </c>
      <c r="H572" s="15">
        <f>'[1]TCE - ANEXO III - Preencher'!I581</f>
        <v>0</v>
      </c>
      <c r="I572" s="15">
        <f>'[1]TCE - ANEXO III - Preencher'!J581</f>
        <v>148.8888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1.35</v>
      </c>
      <c r="O572" s="16">
        <f>'[1]TCE - ANEXO III - Preencher'!P581</f>
        <v>0</v>
      </c>
      <c r="P572" s="17">
        <f t="shared" si="50"/>
        <v>1.35</v>
      </c>
      <c r="Q572" s="16">
        <f>'[1]TCE - ANEXO III - Preencher'!R581</f>
        <v>146.74</v>
      </c>
      <c r="R572" s="16">
        <f>'[1]TCE - ANEXO III - Preencher'!S581</f>
        <v>67.47</v>
      </c>
      <c r="S572" s="17">
        <f t="shared" si="51"/>
        <v>79.27000000000001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229.50880000000001</v>
      </c>
    </row>
    <row r="573" spans="1:28" s="4" customFormat="1" x14ac:dyDescent="0.2">
      <c r="A573" s="9">
        <f>IFERROR(VLOOKUP(B573,'[1]DADOS (OCULTAR)'!$P$3:$R$91,3,0),"")</f>
        <v>9039744000275</v>
      </c>
      <c r="B573" s="10" t="str">
        <f>'[1]TCE - ANEXO III - Preencher'!C582</f>
        <v>HOSPITAL MIGUEL ARRAES</v>
      </c>
      <c r="C573" s="11"/>
      <c r="D573" s="12" t="str">
        <f>'[1]TCE - ANEXO III - Preencher'!E582</f>
        <v>KATIA MARIA DA SILVA PAIVA</v>
      </c>
      <c r="E573" s="10" t="str">
        <f>IF('[1]TCE - ANEXO III - Preencher'!F582="4 - Assistência Odontológica","2 - Outros Profissionais da Saúde",'[1]TCE - ANEXO III - Preencher'!F582)</f>
        <v>2 - Outros Profissionais da Saúde</v>
      </c>
      <c r="F573" s="13" t="str">
        <f>'[1]TCE - ANEXO III - Preencher'!G582</f>
        <v>3222-05</v>
      </c>
      <c r="G573" s="14" t="str">
        <f>IF('[1]TCE - ANEXO III - Preencher'!H582="","",'[1]TCE - ANEXO III - Preencher'!H582)</f>
        <v>08/2021</v>
      </c>
      <c r="H573" s="15">
        <f>'[1]TCE - ANEXO III - Preencher'!I582</f>
        <v>0</v>
      </c>
      <c r="I573" s="15">
        <f>'[1]TCE - ANEXO III - Preencher'!J582</f>
        <v>246.88079999999999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1.35</v>
      </c>
      <c r="O573" s="16">
        <f>'[1]TCE - ANEXO III - Preencher'!P582</f>
        <v>0</v>
      </c>
      <c r="P573" s="17">
        <f t="shared" si="50"/>
        <v>1.35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248.23079999999999</v>
      </c>
    </row>
    <row r="574" spans="1:28" s="4" customFormat="1" x14ac:dyDescent="0.2">
      <c r="A574" s="9">
        <f>IFERROR(VLOOKUP(B574,'[1]DADOS (OCULTAR)'!$P$3:$R$91,3,0),"")</f>
        <v>9039744000275</v>
      </c>
      <c r="B574" s="10" t="str">
        <f>'[1]TCE - ANEXO III - Preencher'!C583</f>
        <v>HOSPITAL MIGUEL ARRAES</v>
      </c>
      <c r="C574" s="11"/>
      <c r="D574" s="12" t="str">
        <f>'[1]TCE - ANEXO III - Preencher'!E583</f>
        <v>KATIA MARIA DE SOUZA VIEIRA</v>
      </c>
      <c r="E574" s="10" t="str">
        <f>IF('[1]TCE - ANEXO III - Preencher'!F583="4 - Assistência Odontológica","2 - Outros Profissionais da Saúde",'[1]TCE - ANEXO III - Preencher'!F583)</f>
        <v>2 - Outros Profissionais da Saúde</v>
      </c>
      <c r="F574" s="13" t="str">
        <f>'[1]TCE - ANEXO III - Preencher'!G583</f>
        <v>3222-05</v>
      </c>
      <c r="G574" s="14" t="str">
        <f>IF('[1]TCE - ANEXO III - Preencher'!H583="","",'[1]TCE - ANEXO III - Preencher'!H583)</f>
        <v>08/2021</v>
      </c>
      <c r="H574" s="15">
        <f>'[1]TCE - ANEXO III - Preencher'!I583</f>
        <v>0</v>
      </c>
      <c r="I574" s="15">
        <f>'[1]TCE - ANEXO III - Preencher'!J583</f>
        <v>142.4408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1.35</v>
      </c>
      <c r="O574" s="16">
        <f>'[1]TCE - ANEXO III - Preencher'!P583</f>
        <v>0</v>
      </c>
      <c r="P574" s="17">
        <f t="shared" si="50"/>
        <v>1.35</v>
      </c>
      <c r="Q574" s="16">
        <f>'[1]TCE - ANEXO III - Preencher'!R583</f>
        <v>288.33999999999997</v>
      </c>
      <c r="R574" s="16">
        <f>'[1]TCE - ANEXO III - Preencher'!S583</f>
        <v>52</v>
      </c>
      <c r="S574" s="17">
        <f t="shared" si="51"/>
        <v>236.33999999999997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380.13079999999997</v>
      </c>
    </row>
    <row r="575" spans="1:28" s="4" customFormat="1" x14ac:dyDescent="0.2">
      <c r="A575" s="9">
        <f>IFERROR(VLOOKUP(B575,'[1]DADOS (OCULTAR)'!$P$3:$R$91,3,0),"")</f>
        <v>9039744000275</v>
      </c>
      <c r="B575" s="10" t="str">
        <f>'[1]TCE - ANEXO III - Preencher'!C584</f>
        <v>HOSPITAL MIGUEL ARRAES</v>
      </c>
      <c r="C575" s="11"/>
      <c r="D575" s="12" t="str">
        <f>'[1]TCE - ANEXO III - Preencher'!E584</f>
        <v>KEILLA AMANDA CORREIA DO NASCIMENTO</v>
      </c>
      <c r="E575" s="10" t="str">
        <f>IF('[1]TCE - ANEXO III - Preencher'!F584="4 - Assistência Odontológica","2 - Outros Profissionais da Saúde",'[1]TCE - ANEXO III - Preencher'!F584)</f>
        <v>3 - Administrativo</v>
      </c>
      <c r="F575" s="13" t="str">
        <f>'[1]TCE - ANEXO III - Preencher'!G584</f>
        <v>4110-10</v>
      </c>
      <c r="G575" s="14" t="str">
        <f>IF('[1]TCE - ANEXO III - Preencher'!H584="","",'[1]TCE - ANEXO III - Preencher'!H584)</f>
        <v>08/2021</v>
      </c>
      <c r="H575" s="15">
        <f>'[1]TCE - ANEXO III - Preencher'!I584</f>
        <v>0</v>
      </c>
      <c r="I575" s="15">
        <f>'[1]TCE - ANEXO III - Preencher'!J584</f>
        <v>97.944000000000003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1.35</v>
      </c>
      <c r="O575" s="16">
        <f>'[1]TCE - ANEXO III - Preencher'!P584</f>
        <v>0</v>
      </c>
      <c r="P575" s="17">
        <f t="shared" si="50"/>
        <v>1.35</v>
      </c>
      <c r="Q575" s="16">
        <f>'[1]TCE - ANEXO III - Preencher'!R584</f>
        <v>288.33999999999997</v>
      </c>
      <c r="R575" s="16">
        <f>'[1]TCE - ANEXO III - Preencher'!S584</f>
        <v>66.78</v>
      </c>
      <c r="S575" s="17">
        <f t="shared" si="51"/>
        <v>221.55999999999997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320.85399999999998</v>
      </c>
    </row>
    <row r="576" spans="1:28" s="4" customFormat="1" x14ac:dyDescent="0.2">
      <c r="A576" s="9">
        <f>IFERROR(VLOOKUP(B576,'[1]DADOS (OCULTAR)'!$P$3:$R$91,3,0),"")</f>
        <v>9039744000275</v>
      </c>
      <c r="B576" s="10" t="str">
        <f>'[1]TCE - ANEXO III - Preencher'!C585</f>
        <v>HOSPITAL MIGUEL ARRAES</v>
      </c>
      <c r="C576" s="11"/>
      <c r="D576" s="12" t="str">
        <f>'[1]TCE - ANEXO III - Preencher'!E585</f>
        <v>KELLY JANAYNA MATTOS DA SILVA</v>
      </c>
      <c r="E576" s="10" t="str">
        <f>IF('[1]TCE - ANEXO III - Preencher'!F585="4 - Assistência Odontológica","2 - Outros Profissionais da Saúde",'[1]TCE - ANEXO III - Preencher'!F585)</f>
        <v>2 - Outros Profissionais da Saúde</v>
      </c>
      <c r="F576" s="13" t="str">
        <f>'[1]TCE - ANEXO III - Preencher'!G585</f>
        <v>2234-05</v>
      </c>
      <c r="G576" s="14" t="str">
        <f>IF('[1]TCE - ANEXO III - Preencher'!H585="","",'[1]TCE - ANEXO III - Preencher'!H585)</f>
        <v>08/2021</v>
      </c>
      <c r="H576" s="15">
        <f>'[1]TCE - ANEXO III - Preencher'!I585</f>
        <v>0</v>
      </c>
      <c r="I576" s="15">
        <f>'[1]TCE - ANEXO III - Preencher'!J585</f>
        <v>583.49839999999995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1.35</v>
      </c>
      <c r="O576" s="16">
        <f>'[1]TCE - ANEXO III - Preencher'!P585</f>
        <v>0</v>
      </c>
      <c r="P576" s="17">
        <f t="shared" si="50"/>
        <v>1.35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584.84839999999997</v>
      </c>
    </row>
    <row r="577" spans="1:28" s="4" customFormat="1" x14ac:dyDescent="0.2">
      <c r="A577" s="9">
        <f>IFERROR(VLOOKUP(B577,'[1]DADOS (OCULTAR)'!$P$3:$R$91,3,0),"")</f>
        <v>9039744000275</v>
      </c>
      <c r="B577" s="10" t="str">
        <f>'[1]TCE - ANEXO III - Preencher'!C586</f>
        <v>HOSPITAL MIGUEL ARRAES</v>
      </c>
      <c r="C577" s="11"/>
      <c r="D577" s="12" t="str">
        <f>'[1]TCE - ANEXO III - Preencher'!E586</f>
        <v>KELLY PATRICIA ALBUQUERQUE TIMOTEO</v>
      </c>
      <c r="E577" s="10" t="str">
        <f>IF('[1]TCE - ANEXO III - Preencher'!F586="4 - Assistência Odontológica","2 - Outros Profissionais da Saúde",'[1]TCE - ANEXO III - Preencher'!F586)</f>
        <v>3 - Administrativo</v>
      </c>
      <c r="F577" s="13" t="str">
        <f>'[1]TCE - ANEXO III - Preencher'!G586</f>
        <v>5174-10</v>
      </c>
      <c r="G577" s="14" t="str">
        <f>IF('[1]TCE - ANEXO III - Preencher'!H586="","",'[1]TCE - ANEXO III - Preencher'!H586)</f>
        <v>08/2021</v>
      </c>
      <c r="H577" s="15">
        <f>'[1]TCE - ANEXO III - Preencher'!I586</f>
        <v>0</v>
      </c>
      <c r="I577" s="15">
        <f>'[1]TCE - ANEXO III - Preencher'!J586</f>
        <v>108.4376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1.35</v>
      </c>
      <c r="O577" s="16">
        <f>'[1]TCE - ANEXO III - Preencher'!P586</f>
        <v>0</v>
      </c>
      <c r="P577" s="17">
        <f t="shared" si="50"/>
        <v>1.35</v>
      </c>
      <c r="Q577" s="16">
        <f>'[1]TCE - ANEXO III - Preencher'!R586</f>
        <v>168.34</v>
      </c>
      <c r="R577" s="16">
        <f>'[1]TCE - ANEXO III - Preencher'!S586</f>
        <v>66.78</v>
      </c>
      <c r="S577" s="17">
        <f t="shared" si="51"/>
        <v>101.56</v>
      </c>
      <c r="T577" s="16">
        <f>'[1]TCE - ANEXO III - Preencher'!U586</f>
        <v>69.430000000000007</v>
      </c>
      <c r="U577" s="16">
        <f>'[1]TCE - ANEXO III - Preencher'!V586</f>
        <v>0</v>
      </c>
      <c r="V577" s="17">
        <f t="shared" si="52"/>
        <v>69.430000000000007</v>
      </c>
      <c r="W577" s="18" t="str">
        <f>IF('[1]TCE - ANEXO III - Preencher'!X586="","",'[1]TCE - ANEXO III - Preencher'!X586)</f>
        <v>AUXILIO CRECHE</v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280.77760000000001</v>
      </c>
    </row>
    <row r="578" spans="1:28" s="4" customFormat="1" x14ac:dyDescent="0.2">
      <c r="A578" s="9">
        <f>IFERROR(VLOOKUP(B578,'[1]DADOS (OCULTAR)'!$P$3:$R$91,3,0),"")</f>
        <v>9039744000275</v>
      </c>
      <c r="B578" s="10" t="str">
        <f>'[1]TCE - ANEXO III - Preencher'!C587</f>
        <v>HOSPITAL MIGUEL ARRAES</v>
      </c>
      <c r="C578" s="11"/>
      <c r="D578" s="12" t="str">
        <f>'[1]TCE - ANEXO III - Preencher'!E587</f>
        <v>KELYANE VITORIA PONTES DA COSTA</v>
      </c>
      <c r="E578" s="10" t="str">
        <f>IF('[1]TCE - ANEXO III - Preencher'!F587="4 - Assistência Odontológica","2 - Outros Profissionais da Saúde",'[1]TCE - ANEXO III - Preencher'!F587)</f>
        <v>2 - Outros Profissionais da Saúde</v>
      </c>
      <c r="F578" s="13" t="str">
        <f>'[1]TCE - ANEXO III - Preencher'!G587</f>
        <v>5211-30</v>
      </c>
      <c r="G578" s="14" t="str">
        <f>IF('[1]TCE - ANEXO III - Preencher'!H587="","",'[1]TCE - ANEXO III - Preencher'!H587)</f>
        <v>08/2021</v>
      </c>
      <c r="H578" s="15">
        <f>'[1]TCE - ANEXO III - Preencher'!I587</f>
        <v>0</v>
      </c>
      <c r="I578" s="15">
        <f>'[1]TCE - ANEXO III - Preencher'!J587</f>
        <v>116.0624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1.35</v>
      </c>
      <c r="O578" s="16">
        <f>'[1]TCE - ANEXO III - Preencher'!P587</f>
        <v>0</v>
      </c>
      <c r="P578" s="17">
        <f t="shared" si="50"/>
        <v>1.35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117.41239999999999</v>
      </c>
    </row>
    <row r="579" spans="1:28" s="4" customFormat="1" x14ac:dyDescent="0.2">
      <c r="A579" s="9">
        <f>IFERROR(VLOOKUP(B579,'[1]DADOS (OCULTAR)'!$P$3:$R$91,3,0),"")</f>
        <v>9039744000275</v>
      </c>
      <c r="B579" s="10" t="str">
        <f>'[1]TCE - ANEXO III - Preencher'!C588</f>
        <v>HOSPITAL MIGUEL ARRAES</v>
      </c>
      <c r="C579" s="11"/>
      <c r="D579" s="12" t="str">
        <f>'[1]TCE - ANEXO III - Preencher'!E588</f>
        <v>KENIA MAYLLA DOMINGOS ALVES</v>
      </c>
      <c r="E579" s="10" t="str">
        <f>IF('[1]TCE - ANEXO III - Preencher'!F588="4 - Assistência Odontológica","2 - Outros Profissionais da Saúde",'[1]TCE - ANEXO III - Preencher'!F588)</f>
        <v>2 - Outros Profissionais da Saúde</v>
      </c>
      <c r="F579" s="13" t="str">
        <f>'[1]TCE - ANEXO III - Preencher'!G588</f>
        <v>2235-05</v>
      </c>
      <c r="G579" s="14" t="str">
        <f>IF('[1]TCE - ANEXO III - Preencher'!H588="","",'[1]TCE - ANEXO III - Preencher'!H588)</f>
        <v>08/2021</v>
      </c>
      <c r="H579" s="15">
        <f>'[1]TCE - ANEXO III - Preencher'!I588</f>
        <v>0</v>
      </c>
      <c r="I579" s="15">
        <f>'[1]TCE - ANEXO III - Preencher'!J588</f>
        <v>307.94240000000002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2.84</v>
      </c>
      <c r="O579" s="16">
        <f>'[1]TCE - ANEXO III - Preencher'!P588</f>
        <v>0</v>
      </c>
      <c r="P579" s="17">
        <f t="shared" si="50"/>
        <v>2.84</v>
      </c>
      <c r="Q579" s="16">
        <f>'[1]TCE - ANEXO III - Preencher'!R588</f>
        <v>102.49</v>
      </c>
      <c r="R579" s="16">
        <f>'[1]TCE - ANEXO III - Preencher'!S588</f>
        <v>106.2</v>
      </c>
      <c r="S579" s="17">
        <f t="shared" si="51"/>
        <v>-3.710000000000008</v>
      </c>
      <c r="T579" s="16">
        <f>'[1]TCE - ANEXO III - Preencher'!U588</f>
        <v>96.39</v>
      </c>
      <c r="U579" s="16">
        <f>'[1]TCE - ANEXO III - Preencher'!V588</f>
        <v>0</v>
      </c>
      <c r="V579" s="17">
        <f t="shared" si="52"/>
        <v>96.39</v>
      </c>
      <c r="W579" s="18" t="str">
        <f>IF('[1]TCE - ANEXO III - Preencher'!X588="","",'[1]TCE - ANEXO III - Preencher'!X588)</f>
        <v>AUXILIO CRECHE</v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403.4624</v>
      </c>
    </row>
    <row r="580" spans="1:28" s="4" customFormat="1" x14ac:dyDescent="0.2">
      <c r="A580" s="9">
        <f>IFERROR(VLOOKUP(B580,'[1]DADOS (OCULTAR)'!$P$3:$R$91,3,0),"")</f>
        <v>9039744000275</v>
      </c>
      <c r="B580" s="10" t="str">
        <f>'[1]TCE - ANEXO III - Preencher'!C589</f>
        <v>HOSPITAL MIGUEL ARRAES</v>
      </c>
      <c r="C580" s="11"/>
      <c r="D580" s="12" t="str">
        <f>'[1]TCE - ANEXO III - Preencher'!E589</f>
        <v>KESIA MARTINS CAMPOS</v>
      </c>
      <c r="E580" s="10" t="str">
        <f>IF('[1]TCE - ANEXO III - Preencher'!F589="4 - Assistência Odontológica","2 - Outros Profissionais da Saúde",'[1]TCE - ANEXO III - Preencher'!F589)</f>
        <v>2 - Outros Profissionais da Saúde</v>
      </c>
      <c r="F580" s="13" t="str">
        <f>'[1]TCE - ANEXO III - Preencher'!G589</f>
        <v>5152-05</v>
      </c>
      <c r="G580" s="14" t="str">
        <f>IF('[1]TCE - ANEXO III - Preencher'!H589="","",'[1]TCE - ANEXO III - Preencher'!H589)</f>
        <v>08/2021</v>
      </c>
      <c r="H580" s="15">
        <f>'[1]TCE - ANEXO III - Preencher'!I589</f>
        <v>0</v>
      </c>
      <c r="I580" s="15">
        <f>'[1]TCE - ANEXO III - Preencher'!J589</f>
        <v>121.004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1.35</v>
      </c>
      <c r="O580" s="16">
        <f>'[1]TCE - ANEXO III - Preencher'!P589</f>
        <v>0</v>
      </c>
      <c r="P580" s="17">
        <f t="shared" ref="P580:P643" si="56">N580-O580</f>
        <v>1.35</v>
      </c>
      <c r="Q580" s="16">
        <f>'[1]TCE - ANEXO III - Preencher'!R589</f>
        <v>168.34</v>
      </c>
      <c r="R580" s="16">
        <f>'[1]TCE - ANEXO III - Preencher'!S589</f>
        <v>71.400000000000006</v>
      </c>
      <c r="S580" s="17">
        <f t="shared" ref="S580:S643" si="57">Q580-R580</f>
        <v>96.94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219.29399999999998</v>
      </c>
    </row>
    <row r="581" spans="1:28" s="4" customFormat="1" x14ac:dyDescent="0.2">
      <c r="A581" s="9">
        <f>IFERROR(VLOOKUP(B581,'[1]DADOS (OCULTAR)'!$P$3:$R$91,3,0),"")</f>
        <v>9039744000275</v>
      </c>
      <c r="B581" s="10" t="str">
        <f>'[1]TCE - ANEXO III - Preencher'!C590</f>
        <v>HOSPITAL MIGUEL ARRAES</v>
      </c>
      <c r="C581" s="11"/>
      <c r="D581" s="12" t="str">
        <f>'[1]TCE - ANEXO III - Preencher'!E590</f>
        <v>KEYLA ALVES DA SILVA</v>
      </c>
      <c r="E581" s="10" t="str">
        <f>IF('[1]TCE - ANEXO III - Preencher'!F590="4 - Assistência Odontológica","2 - Outros Profissionais da Saúde",'[1]TCE - ANEXO III - Preencher'!F590)</f>
        <v>2 - Outros Profissionais da Saúde</v>
      </c>
      <c r="F581" s="13" t="str">
        <f>'[1]TCE - ANEXO III - Preencher'!G590</f>
        <v>3222-05</v>
      </c>
      <c r="G581" s="14" t="str">
        <f>IF('[1]TCE - ANEXO III - Preencher'!H590="","",'[1]TCE - ANEXO III - Preencher'!H590)</f>
        <v>08/2021</v>
      </c>
      <c r="H581" s="15">
        <f>'[1]TCE - ANEXO III - Preencher'!I590</f>
        <v>0</v>
      </c>
      <c r="I581" s="15">
        <f>'[1]TCE - ANEXO III - Preencher'!J590</f>
        <v>246.11359999999999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1.35</v>
      </c>
      <c r="O581" s="16">
        <f>'[1]TCE - ANEXO III - Preencher'!P590</f>
        <v>0</v>
      </c>
      <c r="P581" s="17">
        <f t="shared" si="56"/>
        <v>1.35</v>
      </c>
      <c r="Q581" s="16">
        <f>'[1]TCE - ANEXO III - Preencher'!R590</f>
        <v>40.539999999999992</v>
      </c>
      <c r="R581" s="16">
        <f>'[1]TCE - ANEXO III - Preencher'!S590</f>
        <v>13.53</v>
      </c>
      <c r="S581" s="17">
        <f t="shared" si="57"/>
        <v>27.009999999999991</v>
      </c>
      <c r="T581" s="16">
        <f>'[1]TCE - ANEXO III - Preencher'!U590</f>
        <v>13.88</v>
      </c>
      <c r="U581" s="16">
        <f>'[1]TCE - ANEXO III - Preencher'!V590</f>
        <v>0</v>
      </c>
      <c r="V581" s="17">
        <f t="shared" si="58"/>
        <v>13.88</v>
      </c>
      <c r="W581" s="18" t="str">
        <f>IF('[1]TCE - ANEXO III - Preencher'!X590="","",'[1]TCE - ANEXO III - Preencher'!X590)</f>
        <v>AUXILIO CRECHE</v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288.35359999999997</v>
      </c>
    </row>
    <row r="582" spans="1:28" s="4" customFormat="1" x14ac:dyDescent="0.2">
      <c r="A582" s="9">
        <f>IFERROR(VLOOKUP(B582,'[1]DADOS (OCULTAR)'!$P$3:$R$91,3,0),"")</f>
        <v>9039744000275</v>
      </c>
      <c r="B582" s="10" t="str">
        <f>'[1]TCE - ANEXO III - Preencher'!C591</f>
        <v>HOSPITAL MIGUEL ARRAES</v>
      </c>
      <c r="C582" s="11"/>
      <c r="D582" s="12" t="str">
        <f>'[1]TCE - ANEXO III - Preencher'!E591</f>
        <v>KEYTE DAYSE MORAIS DE LIMA</v>
      </c>
      <c r="E582" s="10" t="str">
        <f>IF('[1]TCE - ANEXO III - Preencher'!F591="4 - Assistência Odontológica","2 - Outros Profissionais da Saúde",'[1]TCE - ANEXO III - Preencher'!F591)</f>
        <v>2 - Outros Profissionais da Saúde</v>
      </c>
      <c r="F582" s="13" t="str">
        <f>'[1]TCE - ANEXO III - Preencher'!G591</f>
        <v>2235-30</v>
      </c>
      <c r="G582" s="14" t="str">
        <f>IF('[1]TCE - ANEXO III - Preencher'!H591="","",'[1]TCE - ANEXO III - Preencher'!H591)</f>
        <v>08/2021</v>
      </c>
      <c r="H582" s="15">
        <f>'[1]TCE - ANEXO III - Preencher'!I591</f>
        <v>0</v>
      </c>
      <c r="I582" s="15">
        <f>'[1]TCE - ANEXO III - Preencher'!J591</f>
        <v>278.62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2.84</v>
      </c>
      <c r="O582" s="16">
        <f>'[1]TCE - ANEXO III - Preencher'!P591</f>
        <v>0</v>
      </c>
      <c r="P582" s="17">
        <f t="shared" si="56"/>
        <v>2.84</v>
      </c>
      <c r="Q582" s="16">
        <f>'[1]TCE - ANEXO III - Preencher'!R591</f>
        <v>0</v>
      </c>
      <c r="R582" s="16">
        <f>'[1]TCE - ANEXO III - Preencher'!S591</f>
        <v>106.91</v>
      </c>
      <c r="S582" s="17">
        <f t="shared" si="57"/>
        <v>-106.91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174.54999999999998</v>
      </c>
    </row>
    <row r="583" spans="1:28" s="4" customFormat="1" x14ac:dyDescent="0.2">
      <c r="A583" s="9">
        <f>IFERROR(VLOOKUP(B583,'[1]DADOS (OCULTAR)'!$P$3:$R$91,3,0),"")</f>
        <v>9039744000275</v>
      </c>
      <c r="B583" s="10" t="str">
        <f>'[1]TCE - ANEXO III - Preencher'!C592</f>
        <v>HOSPITAL MIGUEL ARRAES</v>
      </c>
      <c r="C583" s="11"/>
      <c r="D583" s="12" t="str">
        <f>'[1]TCE - ANEXO III - Preencher'!E592</f>
        <v>KEZIA GALDINO DA SILVA</v>
      </c>
      <c r="E583" s="10" t="str">
        <f>IF('[1]TCE - ANEXO III - Preencher'!F592="4 - Assistência Odontológica","2 - Outros Profissionais da Saúde",'[1]TCE - ANEXO III - Preencher'!F592)</f>
        <v>2 - Outros Profissionais da Saúde</v>
      </c>
      <c r="F583" s="13" t="str">
        <f>'[1]TCE - ANEXO III - Preencher'!G592</f>
        <v>3222-05</v>
      </c>
      <c r="G583" s="14" t="str">
        <f>IF('[1]TCE - ANEXO III - Preencher'!H592="","",'[1]TCE - ANEXO III - Preencher'!H592)</f>
        <v>08/2021</v>
      </c>
      <c r="H583" s="15">
        <f>'[1]TCE - ANEXO III - Preencher'!I592</f>
        <v>0</v>
      </c>
      <c r="I583" s="15">
        <f>'[1]TCE - ANEXO III - Preencher'!J592</f>
        <v>131.84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1.35</v>
      </c>
      <c r="O583" s="16">
        <f>'[1]TCE - ANEXO III - Preencher'!P592</f>
        <v>0</v>
      </c>
      <c r="P583" s="17">
        <f t="shared" si="56"/>
        <v>1.35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133.19</v>
      </c>
    </row>
    <row r="584" spans="1:28" s="4" customFormat="1" x14ac:dyDescent="0.2">
      <c r="A584" s="9">
        <f>IFERROR(VLOOKUP(B584,'[1]DADOS (OCULTAR)'!$P$3:$R$91,3,0),"")</f>
        <v>9039744000275</v>
      </c>
      <c r="B584" s="10" t="str">
        <f>'[1]TCE - ANEXO III - Preencher'!C593</f>
        <v>HOSPITAL MIGUEL ARRAES</v>
      </c>
      <c r="C584" s="11"/>
      <c r="D584" s="12" t="str">
        <f>'[1]TCE - ANEXO III - Preencher'!E593</f>
        <v>KLEBER DE FREITAS MATIAS</v>
      </c>
      <c r="E584" s="10" t="str">
        <f>IF('[1]TCE - ANEXO III - Preencher'!F593="4 - Assistência Odontológica","2 - Outros Profissionais da Saúde",'[1]TCE - ANEXO III - Preencher'!F593)</f>
        <v>1 - Médico</v>
      </c>
      <c r="F584" s="13" t="str">
        <f>'[1]TCE - ANEXO III - Preencher'!G593</f>
        <v>2251-25</v>
      </c>
      <c r="G584" s="14" t="str">
        <f>IF('[1]TCE - ANEXO III - Preencher'!H593="","",'[1]TCE - ANEXO III - Preencher'!H593)</f>
        <v>08/2021</v>
      </c>
      <c r="H584" s="15">
        <f>'[1]TCE - ANEXO III - Preencher'!I593</f>
        <v>0</v>
      </c>
      <c r="I584" s="15">
        <f>'[1]TCE - ANEXO III - Preencher'!J593</f>
        <v>479.84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10.85</v>
      </c>
      <c r="O584" s="16">
        <f>'[1]TCE - ANEXO III - Preencher'!P593</f>
        <v>0</v>
      </c>
      <c r="P584" s="17">
        <f t="shared" si="56"/>
        <v>10.85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490.69</v>
      </c>
    </row>
    <row r="585" spans="1:28" s="4" customFormat="1" x14ac:dyDescent="0.2">
      <c r="A585" s="9">
        <f>IFERROR(VLOOKUP(B585,'[1]DADOS (OCULTAR)'!$P$3:$R$91,3,0),"")</f>
        <v>9039744000275</v>
      </c>
      <c r="B585" s="10" t="str">
        <f>'[1]TCE - ANEXO III - Preencher'!C594</f>
        <v>HOSPITAL MIGUEL ARRAES</v>
      </c>
      <c r="C585" s="11"/>
      <c r="D585" s="12" t="str">
        <f>'[1]TCE - ANEXO III - Preencher'!E594</f>
        <v>KLEBER JOSE REGIS SOARES</v>
      </c>
      <c r="E585" s="10" t="str">
        <f>IF('[1]TCE - ANEXO III - Preencher'!F594="4 - Assistência Odontológica","2 - Outros Profissionais da Saúde",'[1]TCE - ANEXO III - Preencher'!F594)</f>
        <v>2 - Outros Profissionais da Saúde</v>
      </c>
      <c r="F585" s="13" t="str">
        <f>'[1]TCE - ANEXO III - Preencher'!G594</f>
        <v>5151-10</v>
      </c>
      <c r="G585" s="14" t="str">
        <f>IF('[1]TCE - ANEXO III - Preencher'!H594="","",'[1]TCE - ANEXO III - Preencher'!H594)</f>
        <v>08/2021</v>
      </c>
      <c r="H585" s="15">
        <f>'[1]TCE - ANEXO III - Preencher'!I594</f>
        <v>0</v>
      </c>
      <c r="I585" s="15">
        <f>'[1]TCE - ANEXO III - Preencher'!J594</f>
        <v>115.28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1.35</v>
      </c>
      <c r="O585" s="16">
        <f>'[1]TCE - ANEXO III - Preencher'!P594</f>
        <v>0</v>
      </c>
      <c r="P585" s="17">
        <f t="shared" si="56"/>
        <v>1.35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116.63</v>
      </c>
    </row>
    <row r="586" spans="1:28" s="4" customFormat="1" x14ac:dyDescent="0.2">
      <c r="A586" s="9">
        <f>IFERROR(VLOOKUP(B586,'[1]DADOS (OCULTAR)'!$P$3:$R$91,3,0),"")</f>
        <v>9039744000275</v>
      </c>
      <c r="B586" s="10" t="str">
        <f>'[1]TCE - ANEXO III - Preencher'!C595</f>
        <v>HOSPITAL MIGUEL ARRAES</v>
      </c>
      <c r="C586" s="11"/>
      <c r="D586" s="12" t="str">
        <f>'[1]TCE - ANEXO III - Preencher'!E595</f>
        <v>LAHISA LICA DIAS DE FREITAS</v>
      </c>
      <c r="E586" s="10" t="str">
        <f>IF('[1]TCE - ANEXO III - Preencher'!F595="4 - Assistência Odontológica","2 - Outros Profissionais da Saúde",'[1]TCE - ANEXO III - Preencher'!F595)</f>
        <v>3 - Administrativo</v>
      </c>
      <c r="F586" s="13" t="str">
        <f>'[1]TCE - ANEXO III - Preencher'!G595</f>
        <v>1422-05</v>
      </c>
      <c r="G586" s="14" t="str">
        <f>IF('[1]TCE - ANEXO III - Preencher'!H595="","",'[1]TCE - ANEXO III - Preencher'!H595)</f>
        <v>08/2021</v>
      </c>
      <c r="H586" s="15">
        <f>'[1]TCE - ANEXO III - Preencher'!I595</f>
        <v>0</v>
      </c>
      <c r="I586" s="15">
        <f>'[1]TCE - ANEXO III - Preencher'!J595</f>
        <v>485.36079999999998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1.35</v>
      </c>
      <c r="O586" s="16">
        <f>'[1]TCE - ANEXO III - Preencher'!P595</f>
        <v>0</v>
      </c>
      <c r="P586" s="17">
        <f t="shared" si="56"/>
        <v>1.35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69.430000000000007</v>
      </c>
      <c r="U586" s="16">
        <f>'[1]TCE - ANEXO III - Preencher'!V595</f>
        <v>0</v>
      </c>
      <c r="V586" s="17">
        <f t="shared" si="58"/>
        <v>69.430000000000007</v>
      </c>
      <c r="W586" s="18" t="str">
        <f>IF('[1]TCE - ANEXO III - Preencher'!X595="","",'[1]TCE - ANEXO III - Preencher'!X595)</f>
        <v>AUXILIO CRECHE</v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556.14080000000001</v>
      </c>
    </row>
    <row r="587" spans="1:28" s="4" customFormat="1" x14ac:dyDescent="0.2">
      <c r="A587" s="9">
        <f>IFERROR(VLOOKUP(B587,'[1]DADOS (OCULTAR)'!$P$3:$R$91,3,0),"")</f>
        <v>9039744000275</v>
      </c>
      <c r="B587" s="10" t="str">
        <f>'[1]TCE - ANEXO III - Preencher'!C596</f>
        <v>HOSPITAL MIGUEL ARRAES</v>
      </c>
      <c r="C587" s="11"/>
      <c r="D587" s="12" t="str">
        <f>'[1]TCE - ANEXO III - Preencher'!E596</f>
        <v>LAIS CIBELE SANTOS DAMASCENO</v>
      </c>
      <c r="E587" s="10" t="str">
        <f>IF('[1]TCE - ANEXO III - Preencher'!F596="4 - Assistência Odontológica","2 - Outros Profissionais da Saúde",'[1]TCE - ANEXO III - Preencher'!F596)</f>
        <v>3 - Administrativo</v>
      </c>
      <c r="F587" s="13" t="str">
        <f>'[1]TCE - ANEXO III - Preencher'!G596</f>
        <v>4110-10</v>
      </c>
      <c r="G587" s="14" t="str">
        <f>IF('[1]TCE - ANEXO III - Preencher'!H596="","",'[1]TCE - ANEXO III - Preencher'!H596)</f>
        <v>08/2021</v>
      </c>
      <c r="H587" s="15">
        <f>'[1]TCE - ANEXO III - Preencher'!I596</f>
        <v>0</v>
      </c>
      <c r="I587" s="15">
        <f>'[1]TCE - ANEXO III - Preencher'!J596</f>
        <v>11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1.35</v>
      </c>
      <c r="O587" s="16">
        <f>'[1]TCE - ANEXO III - Preencher'!P596</f>
        <v>0</v>
      </c>
      <c r="P587" s="17">
        <f t="shared" si="56"/>
        <v>1.35</v>
      </c>
      <c r="Q587" s="16">
        <f>'[1]TCE - ANEXO III - Preencher'!R596</f>
        <v>86.74</v>
      </c>
      <c r="R587" s="16">
        <f>'[1]TCE - ANEXO III - Preencher'!S596</f>
        <v>0</v>
      </c>
      <c r="S587" s="17">
        <f t="shared" si="57"/>
        <v>86.74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99.089999999999989</v>
      </c>
    </row>
    <row r="588" spans="1:28" s="4" customFormat="1" x14ac:dyDescent="0.2">
      <c r="A588" s="9">
        <f>IFERROR(VLOOKUP(B588,'[1]DADOS (OCULTAR)'!$P$3:$R$91,3,0),"")</f>
        <v>9039744000275</v>
      </c>
      <c r="B588" s="10" t="str">
        <f>'[1]TCE - ANEXO III - Preencher'!C597</f>
        <v>HOSPITAL MIGUEL ARRAES</v>
      </c>
      <c r="C588" s="11"/>
      <c r="D588" s="12" t="str">
        <f>'[1]TCE - ANEXO III - Preencher'!E597</f>
        <v>LAIS REGINA RAMOS DE ALBUQUERQUE</v>
      </c>
      <c r="E588" s="10" t="str">
        <f>IF('[1]TCE - ANEXO III - Preencher'!F597="4 - Assistência Odontológica","2 - Outros Profissionais da Saúde",'[1]TCE - ANEXO III - Preencher'!F597)</f>
        <v>2 - Outros Profissionais da Saúde</v>
      </c>
      <c r="F588" s="13" t="str">
        <f>'[1]TCE - ANEXO III - Preencher'!G597</f>
        <v>2235-05</v>
      </c>
      <c r="G588" s="14" t="str">
        <f>IF('[1]TCE - ANEXO III - Preencher'!H597="","",'[1]TCE - ANEXO III - Preencher'!H597)</f>
        <v>08/2021</v>
      </c>
      <c r="H588" s="15">
        <f>'[1]TCE - ANEXO III - Preencher'!I597</f>
        <v>0</v>
      </c>
      <c r="I588" s="15">
        <f>'[1]TCE - ANEXO III - Preencher'!J597</f>
        <v>271.56720000000001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2.84</v>
      </c>
      <c r="O588" s="16">
        <f>'[1]TCE - ANEXO III - Preencher'!P597</f>
        <v>0</v>
      </c>
      <c r="P588" s="17">
        <f t="shared" si="56"/>
        <v>2.84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309.83999999999997</v>
      </c>
      <c r="U588" s="16">
        <f>'[1]TCE - ANEXO III - Preencher'!V597</f>
        <v>0</v>
      </c>
      <c r="V588" s="17">
        <f t="shared" si="58"/>
        <v>309.83999999999997</v>
      </c>
      <c r="W588" s="18" t="str">
        <f>IF('[1]TCE - ANEXO III - Preencher'!X597="","",'[1]TCE - ANEXO III - Preencher'!X597)</f>
        <v>AUXILIO CRECHE</v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584.24720000000002</v>
      </c>
    </row>
    <row r="589" spans="1:28" s="4" customFormat="1" x14ac:dyDescent="0.2">
      <c r="A589" s="9">
        <f>IFERROR(VLOOKUP(B589,'[1]DADOS (OCULTAR)'!$P$3:$R$91,3,0),"")</f>
        <v>9039744000275</v>
      </c>
      <c r="B589" s="10" t="str">
        <f>'[1]TCE - ANEXO III - Preencher'!C598</f>
        <v>HOSPITAL MIGUEL ARRAES</v>
      </c>
      <c r="C589" s="11"/>
      <c r="D589" s="12" t="str">
        <f>'[1]TCE - ANEXO III - Preencher'!E598</f>
        <v>LARISSA ALINE MACIEL DA SILVA</v>
      </c>
      <c r="E589" s="10" t="str">
        <f>IF('[1]TCE - ANEXO III - Preencher'!F598="4 - Assistência Odontológica","2 - Outros Profissionais da Saúde",'[1]TCE - ANEXO III - Preencher'!F598)</f>
        <v>2 - Outros Profissionais da Saúde</v>
      </c>
      <c r="F589" s="13" t="str">
        <f>'[1]TCE - ANEXO III - Preencher'!G598</f>
        <v>3222-05</v>
      </c>
      <c r="G589" s="14" t="str">
        <f>IF('[1]TCE - ANEXO III - Preencher'!H598="","",'[1]TCE - ANEXO III - Preencher'!H598)</f>
        <v>08/2021</v>
      </c>
      <c r="H589" s="15">
        <f>'[1]TCE - ANEXO III - Preencher'!I598</f>
        <v>0</v>
      </c>
      <c r="I589" s="15">
        <f>'[1]TCE - ANEXO III - Preencher'!J598</f>
        <v>131.4864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1.35</v>
      </c>
      <c r="O589" s="16">
        <f>'[1]TCE - ANEXO III - Preencher'!P598</f>
        <v>0</v>
      </c>
      <c r="P589" s="17">
        <f t="shared" si="56"/>
        <v>1.35</v>
      </c>
      <c r="Q589" s="16">
        <f>'[1]TCE - ANEXO III - Preencher'!R598</f>
        <v>137.89000000000001</v>
      </c>
      <c r="R589" s="16">
        <f>'[1]TCE - ANEXO III - Preencher'!S598</f>
        <v>51.69</v>
      </c>
      <c r="S589" s="17">
        <f t="shared" si="57"/>
        <v>86.200000000000017</v>
      </c>
      <c r="T589" s="16">
        <f>'[1]TCE - ANEXO III - Preencher'!U598</f>
        <v>53.21</v>
      </c>
      <c r="U589" s="16">
        <f>'[1]TCE - ANEXO III - Preencher'!V598</f>
        <v>0</v>
      </c>
      <c r="V589" s="17">
        <f t="shared" si="58"/>
        <v>53.21</v>
      </c>
      <c r="W589" s="18" t="str">
        <f>IF('[1]TCE - ANEXO III - Preencher'!X598="","",'[1]TCE - ANEXO III - Preencher'!X598)</f>
        <v>AUXILIO CRECHE</v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272.24639999999999</v>
      </c>
    </row>
    <row r="590" spans="1:28" s="4" customFormat="1" x14ac:dyDescent="0.2">
      <c r="A590" s="9">
        <f>IFERROR(VLOOKUP(B590,'[1]DADOS (OCULTAR)'!$P$3:$R$91,3,0),"")</f>
        <v>9039744000275</v>
      </c>
      <c r="B590" s="10" t="str">
        <f>'[1]TCE - ANEXO III - Preencher'!C599</f>
        <v>HOSPITAL MIGUEL ARRAES</v>
      </c>
      <c r="C590" s="11"/>
      <c r="D590" s="12" t="str">
        <f>'[1]TCE - ANEXO III - Preencher'!E599</f>
        <v>LARISSA DE ANDRADE CARVALHO</v>
      </c>
      <c r="E590" s="10" t="str">
        <f>IF('[1]TCE - ANEXO III - Preencher'!F599="4 - Assistência Odontológica","2 - Outros Profissionais da Saúde",'[1]TCE - ANEXO III - Preencher'!F599)</f>
        <v>1 - Médico</v>
      </c>
      <c r="F590" s="13" t="str">
        <f>'[1]TCE - ANEXO III - Preencher'!G599</f>
        <v>2251-25</v>
      </c>
      <c r="G590" s="14" t="str">
        <f>IF('[1]TCE - ANEXO III - Preencher'!H599="","",'[1]TCE - ANEXO III - Preencher'!H599)</f>
        <v>08/2021</v>
      </c>
      <c r="H590" s="15">
        <f>'[1]TCE - ANEXO III - Preencher'!I599</f>
        <v>0</v>
      </c>
      <c r="I590" s="15">
        <f>'[1]TCE - ANEXO III - Preencher'!J599</f>
        <v>408.61040000000003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10.85</v>
      </c>
      <c r="O590" s="16">
        <f>'[1]TCE - ANEXO III - Preencher'!P599</f>
        <v>0</v>
      </c>
      <c r="P590" s="17">
        <f t="shared" si="56"/>
        <v>10.85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419.46040000000005</v>
      </c>
    </row>
    <row r="591" spans="1:28" s="4" customFormat="1" x14ac:dyDescent="0.2">
      <c r="A591" s="9">
        <f>IFERROR(VLOOKUP(B591,'[1]DADOS (OCULTAR)'!$P$3:$R$91,3,0),"")</f>
        <v>9039744000275</v>
      </c>
      <c r="B591" s="10" t="str">
        <f>'[1]TCE - ANEXO III - Preencher'!C600</f>
        <v>HOSPITAL MIGUEL ARRAES</v>
      </c>
      <c r="C591" s="11"/>
      <c r="D591" s="12" t="str">
        <f>'[1]TCE - ANEXO III - Preencher'!E600</f>
        <v>LARISSA MARIA CASTELO BRANCO GOMES</v>
      </c>
      <c r="E591" s="10" t="str">
        <f>IF('[1]TCE - ANEXO III - Preencher'!F600="4 - Assistência Odontológica","2 - Outros Profissionais da Saúde",'[1]TCE - ANEXO III - Preencher'!F600)</f>
        <v>3 - Administrativo</v>
      </c>
      <c r="F591" s="13" t="str">
        <f>'[1]TCE - ANEXO III - Preencher'!G600</f>
        <v>4110-10</v>
      </c>
      <c r="G591" s="14" t="str">
        <f>IF('[1]TCE - ANEXO III - Preencher'!H600="","",'[1]TCE - ANEXO III - Preencher'!H600)</f>
        <v>08/2021</v>
      </c>
      <c r="H591" s="15">
        <f>'[1]TCE - ANEXO III - Preencher'!I600</f>
        <v>0</v>
      </c>
      <c r="I591" s="15">
        <f>'[1]TCE - ANEXO III - Preencher'!J600</f>
        <v>102.8824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1.35</v>
      </c>
      <c r="O591" s="16">
        <f>'[1]TCE - ANEXO III - Preencher'!P600</f>
        <v>0</v>
      </c>
      <c r="P591" s="17">
        <f t="shared" si="56"/>
        <v>1.35</v>
      </c>
      <c r="Q591" s="16">
        <f>'[1]TCE - ANEXO III - Preencher'!R600</f>
        <v>229.54000000000002</v>
      </c>
      <c r="R591" s="16">
        <f>'[1]TCE - ANEXO III - Preencher'!S600</f>
        <v>74.790000000000006</v>
      </c>
      <c r="S591" s="17">
        <f t="shared" si="57"/>
        <v>154.75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258.98239999999998</v>
      </c>
    </row>
    <row r="592" spans="1:28" s="4" customFormat="1" x14ac:dyDescent="0.2">
      <c r="A592" s="9">
        <f>IFERROR(VLOOKUP(B592,'[1]DADOS (OCULTAR)'!$P$3:$R$91,3,0),"")</f>
        <v>9039744000275</v>
      </c>
      <c r="B592" s="10" t="str">
        <f>'[1]TCE - ANEXO III - Preencher'!C601</f>
        <v>HOSPITAL MIGUEL ARRAES</v>
      </c>
      <c r="C592" s="11"/>
      <c r="D592" s="12" t="str">
        <f>'[1]TCE - ANEXO III - Preencher'!E601</f>
        <v>LARISSA MONTEIRO MAIA</v>
      </c>
      <c r="E592" s="10" t="str">
        <f>IF('[1]TCE - ANEXO III - Preencher'!F601="4 - Assistência Odontológica","2 - Outros Profissionais da Saúde",'[1]TCE - ANEXO III - Preencher'!F601)</f>
        <v>1 - Médico</v>
      </c>
      <c r="F592" s="13" t="str">
        <f>'[1]TCE - ANEXO III - Preencher'!G601</f>
        <v>2251-25</v>
      </c>
      <c r="G592" s="14" t="str">
        <f>IF('[1]TCE - ANEXO III - Preencher'!H601="","",'[1]TCE - ANEXO III - Preencher'!H601)</f>
        <v>08/2021</v>
      </c>
      <c r="H592" s="15">
        <f>'[1]TCE - ANEXO III - Preencher'!I601</f>
        <v>0</v>
      </c>
      <c r="I592" s="15">
        <f>'[1]TCE - ANEXO III - Preencher'!J601</f>
        <v>904.32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10.85</v>
      </c>
      <c r="O592" s="16">
        <f>'[1]TCE - ANEXO III - Preencher'!P601</f>
        <v>0</v>
      </c>
      <c r="P592" s="17">
        <f t="shared" si="56"/>
        <v>10.85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915.17000000000007</v>
      </c>
    </row>
    <row r="593" spans="1:28" s="4" customFormat="1" x14ac:dyDescent="0.2">
      <c r="A593" s="9">
        <f>IFERROR(VLOOKUP(B593,'[1]DADOS (OCULTAR)'!$P$3:$R$91,3,0),"")</f>
        <v>9039744000275</v>
      </c>
      <c r="B593" s="10" t="str">
        <f>'[1]TCE - ANEXO III - Preencher'!C602</f>
        <v>HOSPITAL MIGUEL ARRAES</v>
      </c>
      <c r="C593" s="11"/>
      <c r="D593" s="12" t="str">
        <f>'[1]TCE - ANEXO III - Preencher'!E602</f>
        <v>LAUDENISE DIAS DA SILVA</v>
      </c>
      <c r="E593" s="10" t="str">
        <f>IF('[1]TCE - ANEXO III - Preencher'!F602="4 - Assistência Odontológica","2 - Outros Profissionais da Saúde",'[1]TCE - ANEXO III - Preencher'!F602)</f>
        <v>2 - Outros Profissionais da Saúde</v>
      </c>
      <c r="F593" s="13" t="str">
        <f>'[1]TCE - ANEXO III - Preencher'!G602</f>
        <v>3222-05</v>
      </c>
      <c r="G593" s="14" t="str">
        <f>IF('[1]TCE - ANEXO III - Preencher'!H602="","",'[1]TCE - ANEXO III - Preencher'!H602)</f>
        <v>08/2021</v>
      </c>
      <c r="H593" s="15">
        <f>'[1]TCE - ANEXO III - Preencher'!I602</f>
        <v>0</v>
      </c>
      <c r="I593" s="15">
        <f>'[1]TCE - ANEXO III - Preencher'!J602</f>
        <v>116.31359999999999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1.35</v>
      </c>
      <c r="O593" s="16">
        <f>'[1]TCE - ANEXO III - Preencher'!P602</f>
        <v>0</v>
      </c>
      <c r="P593" s="17">
        <f t="shared" si="56"/>
        <v>1.35</v>
      </c>
      <c r="Q593" s="16">
        <f>'[1]TCE - ANEXO III - Preencher'!R602</f>
        <v>158.14000000000001</v>
      </c>
      <c r="R593" s="16">
        <f>'[1]TCE - ANEXO III - Preencher'!S602</f>
        <v>68.069999999999993</v>
      </c>
      <c r="S593" s="17">
        <f t="shared" si="57"/>
        <v>90.070000000000022</v>
      </c>
      <c r="T593" s="16">
        <f>'[1]TCE - ANEXO III - Preencher'!U602</f>
        <v>69.41</v>
      </c>
      <c r="U593" s="16">
        <f>'[1]TCE - ANEXO III - Preencher'!V602</f>
        <v>0</v>
      </c>
      <c r="V593" s="17">
        <f t="shared" si="58"/>
        <v>69.41</v>
      </c>
      <c r="W593" s="18" t="str">
        <f>IF('[1]TCE - ANEXO III - Preencher'!X602="","",'[1]TCE - ANEXO III - Preencher'!X602)</f>
        <v>AUXILIO CRECHE</v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277.14359999999999</v>
      </c>
    </row>
    <row r="594" spans="1:28" s="4" customFormat="1" x14ac:dyDescent="0.2">
      <c r="A594" s="9">
        <f>IFERROR(VLOOKUP(B594,'[1]DADOS (OCULTAR)'!$P$3:$R$91,3,0),"")</f>
        <v>9039744000275</v>
      </c>
      <c r="B594" s="10" t="str">
        <f>'[1]TCE - ANEXO III - Preencher'!C603</f>
        <v>HOSPITAL MIGUEL ARRAES</v>
      </c>
      <c r="C594" s="11"/>
      <c r="D594" s="12" t="str">
        <f>'[1]TCE - ANEXO III - Preencher'!E603</f>
        <v>LAUDIANE PEREIRA</v>
      </c>
      <c r="E594" s="10" t="str">
        <f>IF('[1]TCE - ANEXO III - Preencher'!F603="4 - Assistência Odontológica","2 - Outros Profissionais da Saúde",'[1]TCE - ANEXO III - Preencher'!F603)</f>
        <v>2 - Outros Profissionais da Saúde</v>
      </c>
      <c r="F594" s="13" t="str">
        <f>'[1]TCE - ANEXO III - Preencher'!G603</f>
        <v>2237-10</v>
      </c>
      <c r="G594" s="14" t="str">
        <f>IF('[1]TCE - ANEXO III - Preencher'!H603="","",'[1]TCE - ANEXO III - Preencher'!H603)</f>
        <v>08/2021</v>
      </c>
      <c r="H594" s="15">
        <f>'[1]TCE - ANEXO III - Preencher'!I603</f>
        <v>0</v>
      </c>
      <c r="I594" s="15">
        <f>'[1]TCE - ANEXO III - Preencher'!J603</f>
        <v>237.37520000000001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1.35</v>
      </c>
      <c r="O594" s="16">
        <f>'[1]TCE - ANEXO III - Preencher'!P603</f>
        <v>0</v>
      </c>
      <c r="P594" s="17">
        <f t="shared" si="56"/>
        <v>1.35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238.7252</v>
      </c>
    </row>
    <row r="595" spans="1:28" s="4" customFormat="1" x14ac:dyDescent="0.2">
      <c r="A595" s="9">
        <f>IFERROR(VLOOKUP(B595,'[1]DADOS (OCULTAR)'!$P$3:$R$91,3,0),"")</f>
        <v>9039744000275</v>
      </c>
      <c r="B595" s="10" t="str">
        <f>'[1]TCE - ANEXO III - Preencher'!C604</f>
        <v>HOSPITAL MIGUEL ARRAES</v>
      </c>
      <c r="C595" s="11"/>
      <c r="D595" s="12" t="str">
        <f>'[1]TCE - ANEXO III - Preencher'!E604</f>
        <v>LAUDICEIA MARIANO MENDES DE ALBUQUERQUE</v>
      </c>
      <c r="E595" s="10" t="str">
        <f>IF('[1]TCE - ANEXO III - Preencher'!F604="4 - Assistência Odontológica","2 - Outros Profissionais da Saúde",'[1]TCE - ANEXO III - Preencher'!F604)</f>
        <v>2 - Outros Profissionais da Saúde</v>
      </c>
      <c r="F595" s="13" t="str">
        <f>'[1]TCE - ANEXO III - Preencher'!G604</f>
        <v>3222-05</v>
      </c>
      <c r="G595" s="14" t="str">
        <f>IF('[1]TCE - ANEXO III - Preencher'!H604="","",'[1]TCE - ANEXO III - Preencher'!H604)</f>
        <v>08/2021</v>
      </c>
      <c r="H595" s="15">
        <f>'[1]TCE - ANEXO III - Preencher'!I604</f>
        <v>0</v>
      </c>
      <c r="I595" s="15">
        <f>'[1]TCE - ANEXO III - Preencher'!J604</f>
        <v>137.31200000000001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1.35</v>
      </c>
      <c r="O595" s="16">
        <f>'[1]TCE - ANEXO III - Preencher'!P604</f>
        <v>0</v>
      </c>
      <c r="P595" s="17">
        <f t="shared" si="56"/>
        <v>1.35</v>
      </c>
      <c r="Q595" s="16">
        <f>'[1]TCE - ANEXO III - Preencher'!R604</f>
        <v>249.94000000000003</v>
      </c>
      <c r="R595" s="16">
        <f>'[1]TCE - ANEXO III - Preencher'!S604</f>
        <v>67.430000000000007</v>
      </c>
      <c r="S595" s="17">
        <f t="shared" si="57"/>
        <v>182.51000000000002</v>
      </c>
      <c r="T595" s="16">
        <f>'[1]TCE - ANEXO III - Preencher'!U604</f>
        <v>69.41</v>
      </c>
      <c r="U595" s="16">
        <f>'[1]TCE - ANEXO III - Preencher'!V604</f>
        <v>0</v>
      </c>
      <c r="V595" s="17">
        <f t="shared" si="58"/>
        <v>69.41</v>
      </c>
      <c r="W595" s="18" t="str">
        <f>IF('[1]TCE - ANEXO III - Preencher'!X604="","",'[1]TCE - ANEXO III - Preencher'!X604)</f>
        <v>AUXILIO CRECHE</v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390.58199999999999</v>
      </c>
    </row>
    <row r="596" spans="1:28" s="4" customFormat="1" x14ac:dyDescent="0.2">
      <c r="A596" s="9">
        <f>IFERROR(VLOOKUP(B596,'[1]DADOS (OCULTAR)'!$P$3:$R$91,3,0),"")</f>
        <v>9039744000275</v>
      </c>
      <c r="B596" s="10" t="str">
        <f>'[1]TCE - ANEXO III - Preencher'!C605</f>
        <v>HOSPITAL MIGUEL ARRAES</v>
      </c>
      <c r="C596" s="11"/>
      <c r="D596" s="12" t="str">
        <f>'[1]TCE - ANEXO III - Preencher'!E605</f>
        <v>LAYS MIRANDA DE ALMEIDA MARTINS</v>
      </c>
      <c r="E596" s="10" t="str">
        <f>IF('[1]TCE - ANEXO III - Preencher'!F605="4 - Assistência Odontológica","2 - Outros Profissionais da Saúde",'[1]TCE - ANEXO III - Preencher'!F605)</f>
        <v>1 - Médico</v>
      </c>
      <c r="F596" s="13" t="str">
        <f>'[1]TCE - ANEXO III - Preencher'!G605</f>
        <v>2251-25</v>
      </c>
      <c r="G596" s="14" t="str">
        <f>IF('[1]TCE - ANEXO III - Preencher'!H605="","",'[1]TCE - ANEXO III - Preencher'!H605)</f>
        <v>08/2021</v>
      </c>
      <c r="H596" s="15">
        <f>'[1]TCE - ANEXO III - Preencher'!I605</f>
        <v>0</v>
      </c>
      <c r="I596" s="15">
        <f>'[1]TCE - ANEXO III - Preencher'!J605</f>
        <v>861.2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10.85</v>
      </c>
      <c r="O596" s="16">
        <f>'[1]TCE - ANEXO III - Preencher'!P605</f>
        <v>0</v>
      </c>
      <c r="P596" s="17">
        <f t="shared" si="56"/>
        <v>10.85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872.05000000000007</v>
      </c>
    </row>
    <row r="597" spans="1:28" s="4" customFormat="1" x14ac:dyDescent="0.2">
      <c r="A597" s="9">
        <f>IFERROR(VLOOKUP(B597,'[1]DADOS (OCULTAR)'!$P$3:$R$91,3,0),"")</f>
        <v>9039744000275</v>
      </c>
      <c r="B597" s="10" t="str">
        <f>'[1]TCE - ANEXO III - Preencher'!C606</f>
        <v>HOSPITAL MIGUEL ARRAES</v>
      </c>
      <c r="C597" s="11"/>
      <c r="D597" s="12" t="str">
        <f>'[1]TCE - ANEXO III - Preencher'!E606</f>
        <v>LEANDRA VALERIO DE SALES</v>
      </c>
      <c r="E597" s="10" t="str">
        <f>IF('[1]TCE - ANEXO III - Preencher'!F606="4 - Assistência Odontológica","2 - Outros Profissionais da Saúde",'[1]TCE - ANEXO III - Preencher'!F606)</f>
        <v>2 - Outros Profissionais da Saúde</v>
      </c>
      <c r="F597" s="13" t="str">
        <f>'[1]TCE - ANEXO III - Preencher'!G606</f>
        <v>3222-05</v>
      </c>
      <c r="G597" s="14" t="str">
        <f>IF('[1]TCE - ANEXO III - Preencher'!H606="","",'[1]TCE - ANEXO III - Preencher'!H606)</f>
        <v>08/2021</v>
      </c>
      <c r="H597" s="15">
        <f>'[1]TCE - ANEXO III - Preencher'!I606</f>
        <v>0</v>
      </c>
      <c r="I597" s="15">
        <f>'[1]TCE - ANEXO III - Preencher'!J606</f>
        <v>120.6712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1.35</v>
      </c>
      <c r="O597" s="16">
        <f>'[1]TCE - ANEXO III - Preencher'!P606</f>
        <v>0</v>
      </c>
      <c r="P597" s="17">
        <f t="shared" si="56"/>
        <v>1.35</v>
      </c>
      <c r="Q597" s="16">
        <f>'[1]TCE - ANEXO III - Preencher'!R606</f>
        <v>146.74</v>
      </c>
      <c r="R597" s="16">
        <f>'[1]TCE - ANEXO III - Preencher'!S606</f>
        <v>67.430000000000007</v>
      </c>
      <c r="S597" s="17">
        <f t="shared" si="57"/>
        <v>79.31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201.3312</v>
      </c>
    </row>
    <row r="598" spans="1:28" s="4" customFormat="1" x14ac:dyDescent="0.2">
      <c r="A598" s="9">
        <f>IFERROR(VLOOKUP(B598,'[1]DADOS (OCULTAR)'!$P$3:$R$91,3,0),"")</f>
        <v>9039744000275</v>
      </c>
      <c r="B598" s="10" t="str">
        <f>'[1]TCE - ANEXO III - Preencher'!C607</f>
        <v>HOSPITAL MIGUEL ARRAES</v>
      </c>
      <c r="C598" s="11"/>
      <c r="D598" s="12" t="str">
        <f>'[1]TCE - ANEXO III - Preencher'!E607</f>
        <v>LEILA CRISTINA BEZERRA</v>
      </c>
      <c r="E598" s="10" t="str">
        <f>IF('[1]TCE - ANEXO III - Preencher'!F607="4 - Assistência Odontológica","2 - Outros Profissionais da Saúde",'[1]TCE - ANEXO III - Preencher'!F607)</f>
        <v>2 - Outros Profissionais da Saúde</v>
      </c>
      <c r="F598" s="13" t="str">
        <f>'[1]TCE - ANEXO III - Preencher'!G607</f>
        <v>3222-05</v>
      </c>
      <c r="G598" s="14" t="str">
        <f>IF('[1]TCE - ANEXO III - Preencher'!H607="","",'[1]TCE - ANEXO III - Preencher'!H607)</f>
        <v>08/2021</v>
      </c>
      <c r="H598" s="15">
        <f>'[1]TCE - ANEXO III - Preencher'!I607</f>
        <v>0</v>
      </c>
      <c r="I598" s="15">
        <f>'[1]TCE - ANEXO III - Preencher'!J607</f>
        <v>113.084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1.35</v>
      </c>
      <c r="O598" s="16">
        <f>'[1]TCE - ANEXO III - Preencher'!P607</f>
        <v>0</v>
      </c>
      <c r="P598" s="17">
        <f t="shared" si="56"/>
        <v>1.35</v>
      </c>
      <c r="Q598" s="16">
        <f>'[1]TCE - ANEXO III - Preencher'!R607</f>
        <v>168.34</v>
      </c>
      <c r="R598" s="16">
        <f>'[1]TCE - ANEXO III - Preencher'!S607</f>
        <v>67.48</v>
      </c>
      <c r="S598" s="17">
        <f t="shared" si="57"/>
        <v>100.86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215.29399999999998</v>
      </c>
    </row>
    <row r="599" spans="1:28" s="4" customFormat="1" x14ac:dyDescent="0.2">
      <c r="A599" s="9">
        <f>IFERROR(VLOOKUP(B599,'[1]DADOS (OCULTAR)'!$P$3:$R$91,3,0),"")</f>
        <v>9039744000275</v>
      </c>
      <c r="B599" s="10" t="str">
        <f>'[1]TCE - ANEXO III - Preencher'!C608</f>
        <v>HOSPITAL MIGUEL ARRAES</v>
      </c>
      <c r="C599" s="11"/>
      <c r="D599" s="12" t="str">
        <f>'[1]TCE - ANEXO III - Preencher'!E608</f>
        <v>LEILANE CRISTINA CORDEIRO TEIXEIRA DE SALES</v>
      </c>
      <c r="E599" s="10" t="str">
        <f>IF('[1]TCE - ANEXO III - Preencher'!F608="4 - Assistência Odontológica","2 - Outros Profissionais da Saúde",'[1]TCE - ANEXO III - Preencher'!F608)</f>
        <v>2 - Outros Profissionais da Saúde</v>
      </c>
      <c r="F599" s="13" t="str">
        <f>'[1]TCE - ANEXO III - Preencher'!G608</f>
        <v>2237-10</v>
      </c>
      <c r="G599" s="14" t="str">
        <f>IF('[1]TCE - ANEXO III - Preencher'!H608="","",'[1]TCE - ANEXO III - Preencher'!H608)</f>
        <v>08/2021</v>
      </c>
      <c r="H599" s="15">
        <f>'[1]TCE - ANEXO III - Preencher'!I608</f>
        <v>0</v>
      </c>
      <c r="I599" s="15">
        <f>'[1]TCE - ANEXO III - Preencher'!J608</f>
        <v>483.17360000000002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1.35</v>
      </c>
      <c r="O599" s="16">
        <f>'[1]TCE - ANEXO III - Preencher'!P608</f>
        <v>0</v>
      </c>
      <c r="P599" s="17">
        <f t="shared" si="56"/>
        <v>1.35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484.52360000000004</v>
      </c>
    </row>
    <row r="600" spans="1:28" s="4" customFormat="1" x14ac:dyDescent="0.2">
      <c r="A600" s="9">
        <f>IFERROR(VLOOKUP(B600,'[1]DADOS (OCULTAR)'!$P$3:$R$91,3,0),"")</f>
        <v>9039744000275</v>
      </c>
      <c r="B600" s="10" t="str">
        <f>'[1]TCE - ANEXO III - Preencher'!C609</f>
        <v>HOSPITAL MIGUEL ARRAES</v>
      </c>
      <c r="C600" s="11"/>
      <c r="D600" s="12" t="str">
        <f>'[1]TCE - ANEXO III - Preencher'!E609</f>
        <v>LEILANE GUILHERME ALMEIDA DE SANTANA</v>
      </c>
      <c r="E600" s="10" t="str">
        <f>IF('[1]TCE - ANEXO III - Preencher'!F609="4 - Assistência Odontológica","2 - Outros Profissionais da Saúde",'[1]TCE - ANEXO III - Preencher'!F609)</f>
        <v>3 - Administrativo</v>
      </c>
      <c r="F600" s="13" t="str">
        <f>'[1]TCE - ANEXO III - Preencher'!G609</f>
        <v>4110-10</v>
      </c>
      <c r="G600" s="14" t="str">
        <f>IF('[1]TCE - ANEXO III - Preencher'!H609="","",'[1]TCE - ANEXO III - Preencher'!H609)</f>
        <v>08/2021</v>
      </c>
      <c r="H600" s="15">
        <f>'[1]TCE - ANEXO III - Preencher'!I609</f>
        <v>0</v>
      </c>
      <c r="I600" s="15">
        <f>'[1]TCE - ANEXO III - Preencher'!J609</f>
        <v>104.6264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1.35</v>
      </c>
      <c r="O600" s="16">
        <f>'[1]TCE - ANEXO III - Preencher'!P609</f>
        <v>0</v>
      </c>
      <c r="P600" s="17">
        <f t="shared" si="56"/>
        <v>1.35</v>
      </c>
      <c r="Q600" s="16">
        <f>'[1]TCE - ANEXO III - Preencher'!R609</f>
        <v>158.14000000000001</v>
      </c>
      <c r="R600" s="16">
        <f>'[1]TCE - ANEXO III - Preencher'!S609</f>
        <v>66.78</v>
      </c>
      <c r="S600" s="17">
        <f t="shared" si="57"/>
        <v>91.360000000000014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197.33640000000003</v>
      </c>
    </row>
    <row r="601" spans="1:28" s="4" customFormat="1" x14ac:dyDescent="0.2">
      <c r="A601" s="9">
        <f>IFERROR(VLOOKUP(B601,'[1]DADOS (OCULTAR)'!$P$3:$R$91,3,0),"")</f>
        <v>9039744000275</v>
      </c>
      <c r="B601" s="10" t="str">
        <f>'[1]TCE - ANEXO III - Preencher'!C610</f>
        <v>HOSPITAL MIGUEL ARRAES</v>
      </c>
      <c r="C601" s="11"/>
      <c r="D601" s="12" t="str">
        <f>'[1]TCE - ANEXO III - Preencher'!E610</f>
        <v>LENILDA FERREIRA DA SILVA</v>
      </c>
      <c r="E601" s="10" t="str">
        <f>IF('[1]TCE - ANEXO III - Preencher'!F610="4 - Assistência Odontológica","2 - Outros Profissionais da Saúde",'[1]TCE - ANEXO III - Preencher'!F610)</f>
        <v>2 - Outros Profissionais da Saúde</v>
      </c>
      <c r="F601" s="13" t="str">
        <f>'[1]TCE - ANEXO III - Preencher'!G610</f>
        <v>3222-05</v>
      </c>
      <c r="G601" s="14" t="str">
        <f>IF('[1]TCE - ANEXO III - Preencher'!H610="","",'[1]TCE - ANEXO III - Preencher'!H610)</f>
        <v>08/2021</v>
      </c>
      <c r="H601" s="15">
        <f>'[1]TCE - ANEXO III - Preencher'!I610</f>
        <v>0</v>
      </c>
      <c r="I601" s="15">
        <f>'[1]TCE - ANEXO III - Preencher'!J610</f>
        <v>139.22319999999999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1.35</v>
      </c>
      <c r="O601" s="16">
        <f>'[1]TCE - ANEXO III - Preencher'!P610</f>
        <v>0</v>
      </c>
      <c r="P601" s="17">
        <f t="shared" si="56"/>
        <v>1.35</v>
      </c>
      <c r="Q601" s="16">
        <f>'[1]TCE - ANEXO III - Preencher'!R610</f>
        <v>158.14000000000001</v>
      </c>
      <c r="R601" s="16">
        <f>'[1]TCE - ANEXO III - Preencher'!S610</f>
        <v>67.790000000000006</v>
      </c>
      <c r="S601" s="17">
        <f t="shared" si="57"/>
        <v>90.350000000000009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230.92320000000001</v>
      </c>
    </row>
    <row r="602" spans="1:28" s="4" customFormat="1" x14ac:dyDescent="0.2">
      <c r="A602" s="9">
        <f>IFERROR(VLOOKUP(B602,'[1]DADOS (OCULTAR)'!$P$3:$R$91,3,0),"")</f>
        <v>9039744000275</v>
      </c>
      <c r="B602" s="10" t="str">
        <f>'[1]TCE - ANEXO III - Preencher'!C611</f>
        <v>HOSPITAL MIGUEL ARRAES</v>
      </c>
      <c r="C602" s="11"/>
      <c r="D602" s="12" t="str">
        <f>'[1]TCE - ANEXO III - Preencher'!E611</f>
        <v>LENIRA QUIRINO DA SILVA PEREIRA</v>
      </c>
      <c r="E602" s="10" t="str">
        <f>IF('[1]TCE - ANEXO III - Preencher'!F611="4 - Assistência Odontológica","2 - Outros Profissionais da Saúde",'[1]TCE - ANEXO III - Preencher'!F611)</f>
        <v>2 - Outros Profissionais da Saúde</v>
      </c>
      <c r="F602" s="13" t="str">
        <f>'[1]TCE - ANEXO III - Preencher'!G611</f>
        <v>3222-05</v>
      </c>
      <c r="G602" s="14" t="str">
        <f>IF('[1]TCE - ANEXO III - Preencher'!H611="","",'[1]TCE - ANEXO III - Preencher'!H611)</f>
        <v>08/2021</v>
      </c>
      <c r="H602" s="15">
        <f>'[1]TCE - ANEXO III - Preencher'!I611</f>
        <v>0</v>
      </c>
      <c r="I602" s="15">
        <f>'[1]TCE - ANEXO III - Preencher'!J611</f>
        <v>120.28879999999999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1.35</v>
      </c>
      <c r="O602" s="16">
        <f>'[1]TCE - ANEXO III - Preencher'!P611</f>
        <v>0</v>
      </c>
      <c r="P602" s="17">
        <f t="shared" si="56"/>
        <v>1.35</v>
      </c>
      <c r="Q602" s="16">
        <f>'[1]TCE - ANEXO III - Preencher'!R611</f>
        <v>158.14000000000001</v>
      </c>
      <c r="R602" s="16">
        <f>'[1]TCE - ANEXO III - Preencher'!S611</f>
        <v>67.430000000000007</v>
      </c>
      <c r="S602" s="17">
        <f t="shared" si="57"/>
        <v>90.710000000000008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212.34879999999998</v>
      </c>
    </row>
    <row r="603" spans="1:28" s="4" customFormat="1" x14ac:dyDescent="0.2">
      <c r="A603" s="9">
        <f>IFERROR(VLOOKUP(B603,'[1]DADOS (OCULTAR)'!$P$3:$R$91,3,0),"")</f>
        <v>9039744000275</v>
      </c>
      <c r="B603" s="10" t="str">
        <f>'[1]TCE - ANEXO III - Preencher'!C612</f>
        <v>HOSPITAL MIGUEL ARRAES</v>
      </c>
      <c r="C603" s="11"/>
      <c r="D603" s="12" t="str">
        <f>'[1]TCE - ANEXO III - Preencher'!E612</f>
        <v>LEONARDO GATIS ARCOVERDE</v>
      </c>
      <c r="E603" s="10" t="str">
        <f>IF('[1]TCE - ANEXO III - Preencher'!F612="4 - Assistência Odontológica","2 - Outros Profissionais da Saúde",'[1]TCE - ANEXO III - Preencher'!F612)</f>
        <v>3 - Administrativo</v>
      </c>
      <c r="F603" s="13" t="str">
        <f>'[1]TCE - ANEXO III - Preencher'!G612</f>
        <v>5174-10</v>
      </c>
      <c r="G603" s="14" t="str">
        <f>IF('[1]TCE - ANEXO III - Preencher'!H612="","",'[1]TCE - ANEXO III - Preencher'!H612)</f>
        <v>08/2021</v>
      </c>
      <c r="H603" s="15">
        <f>'[1]TCE - ANEXO III - Preencher'!I612</f>
        <v>0</v>
      </c>
      <c r="I603" s="15">
        <f>'[1]TCE - ANEXO III - Preencher'!J612</f>
        <v>89.04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1.35</v>
      </c>
      <c r="O603" s="16">
        <f>'[1]TCE - ANEXO III - Preencher'!P612</f>
        <v>0</v>
      </c>
      <c r="P603" s="17">
        <f t="shared" si="56"/>
        <v>1.35</v>
      </c>
      <c r="Q603" s="16">
        <f>'[1]TCE - ANEXO III - Preencher'!R612</f>
        <v>288.33999999999997</v>
      </c>
      <c r="R603" s="16">
        <f>'[1]TCE - ANEXO III - Preencher'!S612</f>
        <v>66.78</v>
      </c>
      <c r="S603" s="17">
        <f t="shared" si="57"/>
        <v>221.55999999999997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311.95</v>
      </c>
    </row>
    <row r="604" spans="1:28" s="4" customFormat="1" x14ac:dyDescent="0.2">
      <c r="A604" s="9">
        <f>IFERROR(VLOOKUP(B604,'[1]DADOS (OCULTAR)'!$P$3:$R$91,3,0),"")</f>
        <v>9039744000275</v>
      </c>
      <c r="B604" s="10" t="str">
        <f>'[1]TCE - ANEXO III - Preencher'!C613</f>
        <v>HOSPITAL MIGUEL ARRAES</v>
      </c>
      <c r="C604" s="11"/>
      <c r="D604" s="12" t="str">
        <f>'[1]TCE - ANEXO III - Preencher'!E613</f>
        <v>LEONARDO SILVEIRA RUFILO DE OLIVEIRA</v>
      </c>
      <c r="E604" s="10" t="str">
        <f>IF('[1]TCE - ANEXO III - Preencher'!F613="4 - Assistência Odontológica","2 - Outros Profissionais da Saúde",'[1]TCE - ANEXO III - Preencher'!F613)</f>
        <v>2 - Outros Profissionais da Saúde</v>
      </c>
      <c r="F604" s="13" t="str">
        <f>'[1]TCE - ANEXO III - Preencher'!G613</f>
        <v>5151-10</v>
      </c>
      <c r="G604" s="14" t="str">
        <f>IF('[1]TCE - ANEXO III - Preencher'!H613="","",'[1]TCE - ANEXO III - Preencher'!H613)</f>
        <v>08/2021</v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1.35</v>
      </c>
      <c r="O604" s="16">
        <f>'[1]TCE - ANEXO III - Preencher'!P613</f>
        <v>0</v>
      </c>
      <c r="P604" s="17">
        <f t="shared" si="56"/>
        <v>1.35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1.35</v>
      </c>
    </row>
    <row r="605" spans="1:28" s="4" customFormat="1" x14ac:dyDescent="0.2">
      <c r="A605" s="9">
        <f>IFERROR(VLOOKUP(B605,'[1]DADOS (OCULTAR)'!$P$3:$R$91,3,0),"")</f>
        <v>9039744000275</v>
      </c>
      <c r="B605" s="10" t="str">
        <f>'[1]TCE - ANEXO III - Preencher'!C614</f>
        <v>HOSPITAL MIGUEL ARRAES</v>
      </c>
      <c r="C605" s="11"/>
      <c r="D605" s="12" t="str">
        <f>'[1]TCE - ANEXO III - Preencher'!E614</f>
        <v>LIGIA TELES DE LIRA</v>
      </c>
      <c r="E605" s="10" t="str">
        <f>IF('[1]TCE - ANEXO III - Preencher'!F614="4 - Assistência Odontológica","2 - Outros Profissionais da Saúde",'[1]TCE - ANEXO III - Preencher'!F614)</f>
        <v>2 - Outros Profissionais da Saúde</v>
      </c>
      <c r="F605" s="13" t="str">
        <f>'[1]TCE - ANEXO III - Preencher'!G614</f>
        <v>3222-05</v>
      </c>
      <c r="G605" s="14" t="str">
        <f>IF('[1]TCE - ANEXO III - Preencher'!H614="","",'[1]TCE - ANEXO III - Preencher'!H614)</f>
        <v>08/2021</v>
      </c>
      <c r="H605" s="15">
        <f>'[1]TCE - ANEXO III - Preencher'!I614</f>
        <v>0</v>
      </c>
      <c r="I605" s="15">
        <f>'[1]TCE - ANEXO III - Preencher'!J614</f>
        <v>134.34880000000001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1.35</v>
      </c>
      <c r="O605" s="16">
        <f>'[1]TCE - ANEXO III - Preencher'!P614</f>
        <v>0</v>
      </c>
      <c r="P605" s="17">
        <f t="shared" si="56"/>
        <v>1.35</v>
      </c>
      <c r="Q605" s="16">
        <f>'[1]TCE - ANEXO III - Preencher'!R614</f>
        <v>158.14000000000001</v>
      </c>
      <c r="R605" s="16">
        <f>'[1]TCE - ANEXO III - Preencher'!S614</f>
        <v>67.45</v>
      </c>
      <c r="S605" s="17">
        <f t="shared" si="57"/>
        <v>90.690000000000012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226.3888</v>
      </c>
    </row>
    <row r="606" spans="1:28" s="4" customFormat="1" x14ac:dyDescent="0.2">
      <c r="A606" s="9">
        <f>IFERROR(VLOOKUP(B606,'[1]DADOS (OCULTAR)'!$P$3:$R$91,3,0),"")</f>
        <v>9039744000275</v>
      </c>
      <c r="B606" s="10" t="str">
        <f>'[1]TCE - ANEXO III - Preencher'!C615</f>
        <v>HOSPITAL MIGUEL ARRAES</v>
      </c>
      <c r="C606" s="11"/>
      <c r="D606" s="12" t="str">
        <f>'[1]TCE - ANEXO III - Preencher'!E615</f>
        <v>LILIAN CHRISTINE DE OLIVEIRA PARENTE</v>
      </c>
      <c r="E606" s="10" t="str">
        <f>IF('[1]TCE - ANEXO III - Preencher'!F615="4 - Assistência Odontológica","2 - Outros Profissionais da Saúde",'[1]TCE - ANEXO III - Preencher'!F615)</f>
        <v>1 - Médico</v>
      </c>
      <c r="F606" s="13" t="str">
        <f>'[1]TCE - ANEXO III - Preencher'!G615</f>
        <v>2251-25</v>
      </c>
      <c r="G606" s="14" t="str">
        <f>IF('[1]TCE - ANEXO III - Preencher'!H615="","",'[1]TCE - ANEXO III - Preencher'!H615)</f>
        <v>08/2021</v>
      </c>
      <c r="H606" s="15">
        <f>'[1]TCE - ANEXO III - Preencher'!I615</f>
        <v>0</v>
      </c>
      <c r="I606" s="15">
        <f>'[1]TCE - ANEXO III - Preencher'!J615</f>
        <v>385.98719999999997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10.85</v>
      </c>
      <c r="O606" s="16">
        <f>'[1]TCE - ANEXO III - Preencher'!P615</f>
        <v>0</v>
      </c>
      <c r="P606" s="17">
        <f t="shared" si="56"/>
        <v>10.85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396.8372</v>
      </c>
    </row>
    <row r="607" spans="1:28" s="4" customFormat="1" x14ac:dyDescent="0.2">
      <c r="A607" s="9">
        <f>IFERROR(VLOOKUP(B607,'[1]DADOS (OCULTAR)'!$P$3:$R$91,3,0),"")</f>
        <v>9039744000275</v>
      </c>
      <c r="B607" s="10" t="str">
        <f>'[1]TCE - ANEXO III - Preencher'!C616</f>
        <v>HOSPITAL MIGUEL ARRAES</v>
      </c>
      <c r="C607" s="11"/>
      <c r="D607" s="12" t="str">
        <f>'[1]TCE - ANEXO III - Preencher'!E616</f>
        <v>LILIAN PIMENTEL DE LIMA</v>
      </c>
      <c r="E607" s="10" t="str">
        <f>IF('[1]TCE - ANEXO III - Preencher'!F616="4 - Assistência Odontológica","2 - Outros Profissionais da Saúde",'[1]TCE - ANEXO III - Preencher'!F616)</f>
        <v>2 - Outros Profissionais da Saúde</v>
      </c>
      <c r="F607" s="13" t="str">
        <f>'[1]TCE - ANEXO III - Preencher'!G616</f>
        <v>5211-30</v>
      </c>
      <c r="G607" s="14" t="str">
        <f>IF('[1]TCE - ANEXO III - Preencher'!H616="","",'[1]TCE - ANEXO III - Preencher'!H616)</f>
        <v>08/2021</v>
      </c>
      <c r="H607" s="15">
        <f>'[1]TCE - ANEXO III - Preencher'!I616</f>
        <v>0</v>
      </c>
      <c r="I607" s="15">
        <f>'[1]TCE - ANEXO III - Preencher'!J616</f>
        <v>88.082399999999993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1.35</v>
      </c>
      <c r="O607" s="16">
        <f>'[1]TCE - ANEXO III - Preencher'!P616</f>
        <v>0</v>
      </c>
      <c r="P607" s="17">
        <f t="shared" si="56"/>
        <v>1.35</v>
      </c>
      <c r="Q607" s="16">
        <f>'[1]TCE - ANEXO III - Preencher'!R616</f>
        <v>137.74</v>
      </c>
      <c r="R607" s="16">
        <f>'[1]TCE - ANEXO III - Preencher'!S616</f>
        <v>66.78</v>
      </c>
      <c r="S607" s="17">
        <f t="shared" si="57"/>
        <v>70.960000000000008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160.39240000000001</v>
      </c>
    </row>
    <row r="608" spans="1:28" s="4" customFormat="1" x14ac:dyDescent="0.2">
      <c r="A608" s="9">
        <f>IFERROR(VLOOKUP(B608,'[1]DADOS (OCULTAR)'!$P$3:$R$91,3,0),"")</f>
        <v>9039744000275</v>
      </c>
      <c r="B608" s="10" t="str">
        <f>'[1]TCE - ANEXO III - Preencher'!C617</f>
        <v>HOSPITAL MIGUEL ARRAES</v>
      </c>
      <c r="C608" s="11"/>
      <c r="D608" s="12" t="str">
        <f>'[1]TCE - ANEXO III - Preencher'!E617</f>
        <v>LILIAN ROBERTA DA SILVA</v>
      </c>
      <c r="E608" s="10" t="str">
        <f>IF('[1]TCE - ANEXO III - Preencher'!F617="4 - Assistência Odontológica","2 - Outros Profissionais da Saúde",'[1]TCE - ANEXO III - Preencher'!F617)</f>
        <v>2 - Outros Profissionais da Saúde</v>
      </c>
      <c r="F608" s="13" t="str">
        <f>'[1]TCE - ANEXO III - Preencher'!G617</f>
        <v>3222-05</v>
      </c>
      <c r="G608" s="14" t="str">
        <f>IF('[1]TCE - ANEXO III - Preencher'!H617="","",'[1]TCE - ANEXO III - Preencher'!H617)</f>
        <v>08/2021</v>
      </c>
      <c r="H608" s="15">
        <f>'[1]TCE - ANEXO III - Preencher'!I617</f>
        <v>0</v>
      </c>
      <c r="I608" s="15">
        <f>'[1]TCE - ANEXO III - Preencher'!J617</f>
        <v>123.7608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1.35</v>
      </c>
      <c r="O608" s="16">
        <f>'[1]TCE - ANEXO III - Preencher'!P617</f>
        <v>0</v>
      </c>
      <c r="P608" s="17">
        <f t="shared" si="56"/>
        <v>1.35</v>
      </c>
      <c r="Q608" s="16">
        <f>'[1]TCE - ANEXO III - Preencher'!R617</f>
        <v>168.34</v>
      </c>
      <c r="R608" s="16">
        <f>'[1]TCE - ANEXO III - Preencher'!S617</f>
        <v>29.26</v>
      </c>
      <c r="S608" s="17">
        <f t="shared" si="57"/>
        <v>139.08000000000001</v>
      </c>
      <c r="T608" s="16">
        <f>'[1]TCE - ANEXO III - Preencher'!U617</f>
        <v>34.71</v>
      </c>
      <c r="U608" s="16">
        <f>'[1]TCE - ANEXO III - Preencher'!V617</f>
        <v>0</v>
      </c>
      <c r="V608" s="17">
        <f t="shared" si="58"/>
        <v>34.71</v>
      </c>
      <c r="W608" s="18" t="str">
        <f>IF('[1]TCE - ANEXO III - Preencher'!X617="","",'[1]TCE - ANEXO III - Preencher'!X617)</f>
        <v>AUXILIO CRECHE</v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298.9008</v>
      </c>
    </row>
    <row r="609" spans="1:28" s="4" customFormat="1" x14ac:dyDescent="0.2">
      <c r="A609" s="9">
        <f>IFERROR(VLOOKUP(B609,'[1]DADOS (OCULTAR)'!$P$3:$R$91,3,0),"")</f>
        <v>9039744000275</v>
      </c>
      <c r="B609" s="10" t="str">
        <f>'[1]TCE - ANEXO III - Preencher'!C618</f>
        <v>HOSPITAL MIGUEL ARRAES</v>
      </c>
      <c r="C609" s="11"/>
      <c r="D609" s="12" t="str">
        <f>'[1]TCE - ANEXO III - Preencher'!E618</f>
        <v>LILIANE SOARES DOS SANTOS MORAIS</v>
      </c>
      <c r="E609" s="10" t="str">
        <f>IF('[1]TCE - ANEXO III - Preencher'!F618="4 - Assistência Odontológica","2 - Outros Profissionais da Saúde",'[1]TCE - ANEXO III - Preencher'!F618)</f>
        <v>2 - Outros Profissionais da Saúde</v>
      </c>
      <c r="F609" s="13" t="str">
        <f>'[1]TCE - ANEXO III - Preencher'!G618</f>
        <v>5211-30</v>
      </c>
      <c r="G609" s="14" t="str">
        <f>IF('[1]TCE - ANEXO III - Preencher'!H618="","",'[1]TCE - ANEXO III - Preencher'!H618)</f>
        <v>08/2021</v>
      </c>
      <c r="H609" s="15">
        <f>'[1]TCE - ANEXO III - Preencher'!I618</f>
        <v>0</v>
      </c>
      <c r="I609" s="15">
        <f>'[1]TCE - ANEXO III - Preencher'!J618</f>
        <v>93.307999999999993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1.35</v>
      </c>
      <c r="O609" s="16">
        <f>'[1]TCE - ANEXO III - Preencher'!P618</f>
        <v>0</v>
      </c>
      <c r="P609" s="17">
        <f t="shared" si="56"/>
        <v>1.35</v>
      </c>
      <c r="Q609" s="16">
        <f>'[1]TCE - ANEXO III - Preencher'!R618</f>
        <v>270.64</v>
      </c>
      <c r="R609" s="16">
        <f>'[1]TCE - ANEXO III - Preencher'!S618</f>
        <v>66.78</v>
      </c>
      <c r="S609" s="17">
        <f t="shared" si="57"/>
        <v>203.85999999999999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298.51799999999997</v>
      </c>
    </row>
    <row r="610" spans="1:28" s="4" customFormat="1" x14ac:dyDescent="0.2">
      <c r="A610" s="9">
        <f>IFERROR(VLOOKUP(B610,'[1]DADOS (OCULTAR)'!$P$3:$R$91,3,0),"")</f>
        <v>9039744000275</v>
      </c>
      <c r="B610" s="10" t="str">
        <f>'[1]TCE - ANEXO III - Preencher'!C619</f>
        <v>HOSPITAL MIGUEL ARRAES</v>
      </c>
      <c r="C610" s="11"/>
      <c r="D610" s="12" t="str">
        <f>'[1]TCE - ANEXO III - Preencher'!E619</f>
        <v>LILYAN DE OLIVEIRA PEREIRA</v>
      </c>
      <c r="E610" s="10" t="str">
        <f>IF('[1]TCE - ANEXO III - Preencher'!F619="4 - Assistência Odontológica","2 - Outros Profissionais da Saúde",'[1]TCE - ANEXO III - Preencher'!F619)</f>
        <v>2 - Outros Profissionais da Saúde</v>
      </c>
      <c r="F610" s="13" t="str">
        <f>'[1]TCE - ANEXO III - Preencher'!G619</f>
        <v>2236-05</v>
      </c>
      <c r="G610" s="14" t="str">
        <f>IF('[1]TCE - ANEXO III - Preencher'!H619="","",'[1]TCE - ANEXO III - Preencher'!H619)</f>
        <v>08/2021</v>
      </c>
      <c r="H610" s="15">
        <f>'[1]TCE - ANEXO III - Preencher'!I619</f>
        <v>0</v>
      </c>
      <c r="I610" s="15">
        <f>'[1]TCE - ANEXO III - Preencher'!J619</f>
        <v>182.01519999999999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2.84</v>
      </c>
      <c r="O610" s="16">
        <f>'[1]TCE - ANEXO III - Preencher'!P619</f>
        <v>0</v>
      </c>
      <c r="P610" s="17">
        <f t="shared" si="56"/>
        <v>2.84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184.8552</v>
      </c>
    </row>
    <row r="611" spans="1:28" s="4" customFormat="1" x14ac:dyDescent="0.2">
      <c r="A611" s="9">
        <f>IFERROR(VLOOKUP(B611,'[1]DADOS (OCULTAR)'!$P$3:$R$91,3,0),"")</f>
        <v>9039744000275</v>
      </c>
      <c r="B611" s="10" t="str">
        <f>'[1]TCE - ANEXO III - Preencher'!C620</f>
        <v>HOSPITAL MIGUEL ARRAES</v>
      </c>
      <c r="C611" s="11"/>
      <c r="D611" s="12" t="str">
        <f>'[1]TCE - ANEXO III - Preencher'!E620</f>
        <v>LIVIA DA COSTA NEVES</v>
      </c>
      <c r="E611" s="10" t="str">
        <f>IF('[1]TCE - ANEXO III - Preencher'!F620="4 - Assistência Odontológica","2 - Outros Profissionais da Saúde",'[1]TCE - ANEXO III - Preencher'!F620)</f>
        <v>2 - Outros Profissionais da Saúde</v>
      </c>
      <c r="F611" s="13" t="str">
        <f>'[1]TCE - ANEXO III - Preencher'!G620</f>
        <v>2235-05</v>
      </c>
      <c r="G611" s="14" t="str">
        <f>IF('[1]TCE - ANEXO III - Preencher'!H620="","",'[1]TCE - ANEXO III - Preencher'!H620)</f>
        <v>08/2021</v>
      </c>
      <c r="H611" s="15">
        <f>'[1]TCE - ANEXO III - Preencher'!I620</f>
        <v>0</v>
      </c>
      <c r="I611" s="15">
        <f>'[1]TCE - ANEXO III - Preencher'!J620</f>
        <v>311.03680000000003</v>
      </c>
      <c r="J611" s="15">
        <f>'[1]TCE - ANEXO III - Preencher'!K620</f>
        <v>0</v>
      </c>
      <c r="K611" s="16">
        <f>'[1]TCE - ANEXO III - Preencher'!L620</f>
        <v>340.6</v>
      </c>
      <c r="L611" s="16">
        <f>'[1]TCE - ANEXO III - Preencher'!M620</f>
        <v>3.08</v>
      </c>
      <c r="M611" s="16">
        <f t="shared" si="55"/>
        <v>337.52000000000004</v>
      </c>
      <c r="N611" s="16">
        <f>'[1]TCE - ANEXO III - Preencher'!O620</f>
        <v>2.84</v>
      </c>
      <c r="O611" s="16">
        <f>'[1]TCE - ANEXO III - Preencher'!P620</f>
        <v>0</v>
      </c>
      <c r="P611" s="17">
        <f t="shared" si="56"/>
        <v>2.84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158.36000000000001</v>
      </c>
      <c r="U611" s="16">
        <f>'[1]TCE - ANEXO III - Preencher'!V620</f>
        <v>0</v>
      </c>
      <c r="V611" s="17">
        <f t="shared" si="58"/>
        <v>158.36000000000001</v>
      </c>
      <c r="W611" s="18" t="str">
        <f>IF('[1]TCE - ANEXO III - Preencher'!X620="","",'[1]TCE - ANEXO III - Preencher'!X620)</f>
        <v>AUXILIO CRECHE</v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809.75680000000011</v>
      </c>
    </row>
    <row r="612" spans="1:28" s="4" customFormat="1" x14ac:dyDescent="0.2">
      <c r="A612" s="9">
        <f>IFERROR(VLOOKUP(B612,'[1]DADOS (OCULTAR)'!$P$3:$R$91,3,0),"")</f>
        <v>9039744000275</v>
      </c>
      <c r="B612" s="10" t="str">
        <f>'[1]TCE - ANEXO III - Preencher'!C621</f>
        <v>HOSPITAL MIGUEL ARRAES</v>
      </c>
      <c r="C612" s="11"/>
      <c r="D612" s="12" t="str">
        <f>'[1]TCE - ANEXO III - Preencher'!E621</f>
        <v>LIVIA FEITOSA RODRIGUES</v>
      </c>
      <c r="E612" s="10" t="str">
        <f>IF('[1]TCE - ANEXO III - Preencher'!F621="4 - Assistência Odontológica","2 - Outros Profissionais da Saúde",'[1]TCE - ANEXO III - Preencher'!F621)</f>
        <v>1 - Médico</v>
      </c>
      <c r="F612" s="13" t="str">
        <f>'[1]TCE - ANEXO III - Preencher'!G621</f>
        <v>2251-25</v>
      </c>
      <c r="G612" s="14" t="str">
        <f>IF('[1]TCE - ANEXO III - Preencher'!H621="","",'[1]TCE - ANEXO III - Preencher'!H621)</f>
        <v>08/2021</v>
      </c>
      <c r="H612" s="15">
        <f>'[1]TCE - ANEXO III - Preencher'!I621</f>
        <v>0</v>
      </c>
      <c r="I612" s="15">
        <f>'[1]TCE - ANEXO III - Preencher'!J621</f>
        <v>862.08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10.85</v>
      </c>
      <c r="O612" s="16">
        <f>'[1]TCE - ANEXO III - Preencher'!P621</f>
        <v>0</v>
      </c>
      <c r="P612" s="17">
        <f t="shared" si="56"/>
        <v>10.85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872.93000000000006</v>
      </c>
    </row>
    <row r="613" spans="1:28" s="4" customFormat="1" x14ac:dyDescent="0.2">
      <c r="A613" s="9">
        <f>IFERROR(VLOOKUP(B613,'[1]DADOS (OCULTAR)'!$P$3:$R$91,3,0),"")</f>
        <v>9039744000275</v>
      </c>
      <c r="B613" s="10" t="str">
        <f>'[1]TCE - ANEXO III - Preencher'!C622</f>
        <v>HOSPITAL MIGUEL ARRAES</v>
      </c>
      <c r="C613" s="11"/>
      <c r="D613" s="12" t="str">
        <f>'[1]TCE - ANEXO III - Preencher'!E622</f>
        <v>LOIDE DA SILVA BATISTA DE ARAUJO</v>
      </c>
      <c r="E613" s="10" t="str">
        <f>IF('[1]TCE - ANEXO III - Preencher'!F622="4 - Assistência Odontológica","2 - Outros Profissionais da Saúde",'[1]TCE - ANEXO III - Preencher'!F622)</f>
        <v>2 - Outros Profissionais da Saúde</v>
      </c>
      <c r="F613" s="13" t="str">
        <f>'[1]TCE - ANEXO III - Preencher'!G622</f>
        <v>3241-15</v>
      </c>
      <c r="G613" s="14" t="str">
        <f>IF('[1]TCE - ANEXO III - Preencher'!H622="","",'[1]TCE - ANEXO III - Preencher'!H622)</f>
        <v>08/2021</v>
      </c>
      <c r="H613" s="15">
        <f>'[1]TCE - ANEXO III - Preencher'!I622</f>
        <v>0</v>
      </c>
      <c r="I613" s="15">
        <f>'[1]TCE - ANEXO III - Preencher'!J622</f>
        <v>293.71600000000001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1.35</v>
      </c>
      <c r="O613" s="16">
        <f>'[1]TCE - ANEXO III - Preencher'!P622</f>
        <v>0</v>
      </c>
      <c r="P613" s="17">
        <f t="shared" si="56"/>
        <v>1.35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295.06600000000003</v>
      </c>
    </row>
    <row r="614" spans="1:28" s="4" customFormat="1" x14ac:dyDescent="0.2">
      <c r="A614" s="9">
        <f>IFERROR(VLOOKUP(B614,'[1]DADOS (OCULTAR)'!$P$3:$R$91,3,0),"")</f>
        <v>9039744000275</v>
      </c>
      <c r="B614" s="10" t="str">
        <f>'[1]TCE - ANEXO III - Preencher'!C623</f>
        <v>HOSPITAL MIGUEL ARRAES</v>
      </c>
      <c r="C614" s="11"/>
      <c r="D614" s="12" t="str">
        <f>'[1]TCE - ANEXO III - Preencher'!E623</f>
        <v>LORAYNE DE JESUS TAVARES</v>
      </c>
      <c r="E614" s="10" t="str">
        <f>IF('[1]TCE - ANEXO III - Preencher'!F623="4 - Assistência Odontológica","2 - Outros Profissionais da Saúde",'[1]TCE - ANEXO III - Preencher'!F623)</f>
        <v>2 - Outros Profissionais da Saúde</v>
      </c>
      <c r="F614" s="13" t="str">
        <f>'[1]TCE - ANEXO III - Preencher'!G623</f>
        <v>2235-05</v>
      </c>
      <c r="G614" s="14" t="str">
        <f>IF('[1]TCE - ANEXO III - Preencher'!H623="","",'[1]TCE - ANEXO III - Preencher'!H623)</f>
        <v>08/2021</v>
      </c>
      <c r="H614" s="15">
        <f>'[1]TCE - ANEXO III - Preencher'!I623</f>
        <v>0</v>
      </c>
      <c r="I614" s="15">
        <f>'[1]TCE - ANEXO III - Preencher'!J623</f>
        <v>262.84480000000002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2.84</v>
      </c>
      <c r="O614" s="16">
        <f>'[1]TCE - ANEXO III - Preencher'!P623</f>
        <v>0</v>
      </c>
      <c r="P614" s="17">
        <f t="shared" si="56"/>
        <v>2.84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265.6848</v>
      </c>
    </row>
    <row r="615" spans="1:28" s="4" customFormat="1" x14ac:dyDescent="0.2">
      <c r="A615" s="9">
        <f>IFERROR(VLOOKUP(B615,'[1]DADOS (OCULTAR)'!$P$3:$R$91,3,0),"")</f>
        <v>9039744000275</v>
      </c>
      <c r="B615" s="10" t="str">
        <f>'[1]TCE - ANEXO III - Preencher'!C624</f>
        <v>HOSPITAL MIGUEL ARRAES</v>
      </c>
      <c r="C615" s="11"/>
      <c r="D615" s="12" t="str">
        <f>'[1]TCE - ANEXO III - Preencher'!E624</f>
        <v>LOUISE ANNE DE MELO SANTOS</v>
      </c>
      <c r="E615" s="10" t="str">
        <f>IF('[1]TCE - ANEXO III - Preencher'!F624="4 - Assistência Odontológica","2 - Outros Profissionais da Saúde",'[1]TCE - ANEXO III - Preencher'!F624)</f>
        <v>2 - Outros Profissionais da Saúde</v>
      </c>
      <c r="F615" s="13" t="str">
        <f>'[1]TCE - ANEXO III - Preencher'!G624</f>
        <v>2237-10</v>
      </c>
      <c r="G615" s="14" t="str">
        <f>IF('[1]TCE - ANEXO III - Preencher'!H624="","",'[1]TCE - ANEXO III - Preencher'!H624)</f>
        <v>08/2021</v>
      </c>
      <c r="H615" s="15">
        <f>'[1]TCE - ANEXO III - Preencher'!I624</f>
        <v>0</v>
      </c>
      <c r="I615" s="15">
        <f>'[1]TCE - ANEXO III - Preencher'!J624</f>
        <v>224.22720000000001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1.35</v>
      </c>
      <c r="O615" s="16">
        <f>'[1]TCE - ANEXO III - Preencher'!P624</f>
        <v>0</v>
      </c>
      <c r="P615" s="17">
        <f t="shared" si="56"/>
        <v>1.35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225.5772</v>
      </c>
    </row>
    <row r="616" spans="1:28" s="4" customFormat="1" x14ac:dyDescent="0.2">
      <c r="A616" s="9">
        <f>IFERROR(VLOOKUP(B616,'[1]DADOS (OCULTAR)'!$P$3:$R$91,3,0),"")</f>
        <v>9039744000275</v>
      </c>
      <c r="B616" s="10" t="str">
        <f>'[1]TCE - ANEXO III - Preencher'!C625</f>
        <v>HOSPITAL MIGUEL ARRAES</v>
      </c>
      <c r="C616" s="11"/>
      <c r="D616" s="12" t="str">
        <f>'[1]TCE - ANEXO III - Preencher'!E625</f>
        <v>LUAN PREXEDES DA SILVA</v>
      </c>
      <c r="E616" s="10" t="str">
        <f>IF('[1]TCE - ANEXO III - Preencher'!F625="4 - Assistência Odontológica","2 - Outros Profissionais da Saúde",'[1]TCE - ANEXO III - Preencher'!F625)</f>
        <v>2 - Outros Profissionais da Saúde</v>
      </c>
      <c r="F616" s="13" t="str">
        <f>'[1]TCE - ANEXO III - Preencher'!G625</f>
        <v>2235-05</v>
      </c>
      <c r="G616" s="14" t="str">
        <f>IF('[1]TCE - ANEXO III - Preencher'!H625="","",'[1]TCE - ANEXO III - Preencher'!H625)</f>
        <v>08/2021</v>
      </c>
      <c r="H616" s="15">
        <f>'[1]TCE - ANEXO III - Preencher'!I625</f>
        <v>0</v>
      </c>
      <c r="I616" s="15">
        <f>'[1]TCE - ANEXO III - Preencher'!J625</f>
        <v>512.69200000000001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2.84</v>
      </c>
      <c r="O616" s="16">
        <f>'[1]TCE - ANEXO III - Preencher'!P625</f>
        <v>0</v>
      </c>
      <c r="P616" s="17">
        <f t="shared" si="56"/>
        <v>2.84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515.53200000000004</v>
      </c>
    </row>
    <row r="617" spans="1:28" s="4" customFormat="1" x14ac:dyDescent="0.2">
      <c r="A617" s="9">
        <f>IFERROR(VLOOKUP(B617,'[1]DADOS (OCULTAR)'!$P$3:$R$91,3,0),"")</f>
        <v>9039744000275</v>
      </c>
      <c r="B617" s="10" t="str">
        <f>'[1]TCE - ANEXO III - Preencher'!C626</f>
        <v>HOSPITAL MIGUEL ARRAES</v>
      </c>
      <c r="C617" s="11"/>
      <c r="D617" s="12" t="str">
        <f>'[1]TCE - ANEXO III - Preencher'!E626</f>
        <v>LUAN RODRIGO MEDEIROS DA SILVA</v>
      </c>
      <c r="E617" s="10" t="str">
        <f>IF('[1]TCE - ANEXO III - Preencher'!F626="4 - Assistência Odontológica","2 - Outros Profissionais da Saúde",'[1]TCE - ANEXO III - Preencher'!F626)</f>
        <v>3 - Administrativo</v>
      </c>
      <c r="F617" s="13" t="str">
        <f>'[1]TCE - ANEXO III - Preencher'!G626</f>
        <v>5174-10</v>
      </c>
      <c r="G617" s="14" t="str">
        <f>IF('[1]TCE - ANEXO III - Preencher'!H626="","",'[1]TCE - ANEXO III - Preencher'!H626)</f>
        <v>08/2021</v>
      </c>
      <c r="H617" s="15">
        <f>'[1]TCE - ANEXO III - Preencher'!I626</f>
        <v>0</v>
      </c>
      <c r="I617" s="15">
        <f>'[1]TCE - ANEXO III - Preencher'!J626</f>
        <v>100.932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1.35</v>
      </c>
      <c r="O617" s="16">
        <f>'[1]TCE - ANEXO III - Preencher'!P626</f>
        <v>0</v>
      </c>
      <c r="P617" s="17">
        <f t="shared" si="56"/>
        <v>1.35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102.282</v>
      </c>
    </row>
    <row r="618" spans="1:28" s="4" customFormat="1" x14ac:dyDescent="0.2">
      <c r="A618" s="9">
        <f>IFERROR(VLOOKUP(B618,'[1]DADOS (OCULTAR)'!$P$3:$R$91,3,0),"")</f>
        <v>9039744000275</v>
      </c>
      <c r="B618" s="10" t="str">
        <f>'[1]TCE - ANEXO III - Preencher'!C627</f>
        <v>HOSPITAL MIGUEL ARRAES</v>
      </c>
      <c r="C618" s="11"/>
      <c r="D618" s="12" t="str">
        <f>'[1]TCE - ANEXO III - Preencher'!E627</f>
        <v>LUANA APARECIDA CORREA DE OLIVEIRA</v>
      </c>
      <c r="E618" s="10" t="str">
        <f>IF('[1]TCE - ANEXO III - Preencher'!F627="4 - Assistência Odontológica","2 - Outros Profissionais da Saúde",'[1]TCE - ANEXO III - Preencher'!F627)</f>
        <v>2 - Outros Profissionais da Saúde</v>
      </c>
      <c r="F618" s="13" t="str">
        <f>'[1]TCE - ANEXO III - Preencher'!G627</f>
        <v>2235-05</v>
      </c>
      <c r="G618" s="14" t="str">
        <f>IF('[1]TCE - ANEXO III - Preencher'!H627="","",'[1]TCE - ANEXO III - Preencher'!H627)</f>
        <v>08/2021</v>
      </c>
      <c r="H618" s="15">
        <f>'[1]TCE - ANEXO III - Preencher'!I627</f>
        <v>0</v>
      </c>
      <c r="I618" s="15">
        <f>'[1]TCE - ANEXO III - Preencher'!J627</f>
        <v>269.76799999999997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2.84</v>
      </c>
      <c r="O618" s="16">
        <f>'[1]TCE - ANEXO III - Preencher'!P627</f>
        <v>0</v>
      </c>
      <c r="P618" s="17">
        <f t="shared" si="56"/>
        <v>2.84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272.60799999999995</v>
      </c>
    </row>
    <row r="619" spans="1:28" s="4" customFormat="1" x14ac:dyDescent="0.2">
      <c r="A619" s="9">
        <f>IFERROR(VLOOKUP(B619,'[1]DADOS (OCULTAR)'!$P$3:$R$91,3,0),"")</f>
        <v>9039744000275</v>
      </c>
      <c r="B619" s="10" t="str">
        <f>'[1]TCE - ANEXO III - Preencher'!C628</f>
        <v>HOSPITAL MIGUEL ARRAES</v>
      </c>
      <c r="C619" s="11"/>
      <c r="D619" s="12" t="str">
        <f>'[1]TCE - ANEXO III - Preencher'!E628</f>
        <v>LUANA PRISCILA FERREIRA DA ROCHA FRAGA</v>
      </c>
      <c r="E619" s="10" t="str">
        <f>IF('[1]TCE - ANEXO III - Preencher'!F628="4 - Assistência Odontológica","2 - Outros Profissionais da Saúde",'[1]TCE - ANEXO III - Preencher'!F628)</f>
        <v>2 - Outros Profissionais da Saúde</v>
      </c>
      <c r="F619" s="13" t="str">
        <f>'[1]TCE - ANEXO III - Preencher'!G628</f>
        <v>3222-05</v>
      </c>
      <c r="G619" s="14" t="str">
        <f>IF('[1]TCE - ANEXO III - Preencher'!H628="","",'[1]TCE - ANEXO III - Preencher'!H628)</f>
        <v>08/2021</v>
      </c>
      <c r="H619" s="15">
        <f>'[1]TCE - ANEXO III - Preencher'!I628</f>
        <v>0</v>
      </c>
      <c r="I619" s="15">
        <f>'[1]TCE - ANEXO III - Preencher'!J628</f>
        <v>140.17840000000001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1.35</v>
      </c>
      <c r="O619" s="16">
        <f>'[1]TCE - ANEXO III - Preencher'!P628</f>
        <v>0</v>
      </c>
      <c r="P619" s="17">
        <f t="shared" si="56"/>
        <v>1.35</v>
      </c>
      <c r="Q619" s="16">
        <f>'[1]TCE - ANEXO III - Preencher'!R628</f>
        <v>137.89000000000001</v>
      </c>
      <c r="R619" s="16">
        <f>'[1]TCE - ANEXO III - Preencher'!S628</f>
        <v>67.48</v>
      </c>
      <c r="S619" s="17">
        <f t="shared" si="57"/>
        <v>70.410000000000011</v>
      </c>
      <c r="T619" s="16">
        <f>'[1]TCE - ANEXO III - Preencher'!U628</f>
        <v>69.41</v>
      </c>
      <c r="U619" s="16">
        <f>'[1]TCE - ANEXO III - Preencher'!V628</f>
        <v>0</v>
      </c>
      <c r="V619" s="17">
        <f t="shared" si="58"/>
        <v>69.41</v>
      </c>
      <c r="W619" s="18" t="str">
        <f>IF('[1]TCE - ANEXO III - Preencher'!X628="","",'[1]TCE - ANEXO III - Preencher'!X628)</f>
        <v>AUXILIO CRECHE</v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281.34839999999997</v>
      </c>
    </row>
    <row r="620" spans="1:28" s="4" customFormat="1" x14ac:dyDescent="0.2">
      <c r="A620" s="9">
        <f>IFERROR(VLOOKUP(B620,'[1]DADOS (OCULTAR)'!$P$3:$R$91,3,0),"")</f>
        <v>9039744000275</v>
      </c>
      <c r="B620" s="10" t="str">
        <f>'[1]TCE - ANEXO III - Preencher'!C629</f>
        <v>HOSPITAL MIGUEL ARRAES</v>
      </c>
      <c r="C620" s="11"/>
      <c r="D620" s="12" t="str">
        <f>'[1]TCE - ANEXO III - Preencher'!E629</f>
        <v>LUCA TERRACINI DOMPIERI</v>
      </c>
      <c r="E620" s="10" t="str">
        <f>IF('[1]TCE - ANEXO III - Preencher'!F629="4 - Assistência Odontológica","2 - Outros Profissionais da Saúde",'[1]TCE - ANEXO III - Preencher'!F629)</f>
        <v>1 - Médico</v>
      </c>
      <c r="F620" s="13" t="str">
        <f>'[1]TCE - ANEXO III - Preencher'!G629</f>
        <v>2251-25</v>
      </c>
      <c r="G620" s="14" t="str">
        <f>IF('[1]TCE - ANEXO III - Preencher'!H629="","",'[1]TCE - ANEXO III - Preencher'!H629)</f>
        <v>08/2021</v>
      </c>
      <c r="H620" s="15">
        <f>'[1]TCE - ANEXO III - Preencher'!I629</f>
        <v>0</v>
      </c>
      <c r="I620" s="15">
        <f>'[1]TCE - ANEXO III - Preencher'!J629</f>
        <v>405.40640000000002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10.85</v>
      </c>
      <c r="O620" s="16">
        <f>'[1]TCE - ANEXO III - Preencher'!P629</f>
        <v>0</v>
      </c>
      <c r="P620" s="17">
        <f t="shared" si="56"/>
        <v>10.85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416.25640000000004</v>
      </c>
    </row>
    <row r="621" spans="1:28" s="4" customFormat="1" x14ac:dyDescent="0.2">
      <c r="A621" s="9">
        <f>IFERROR(VLOOKUP(B621,'[1]DADOS (OCULTAR)'!$P$3:$R$91,3,0),"")</f>
        <v>9039744000275</v>
      </c>
      <c r="B621" s="10" t="str">
        <f>'[1]TCE - ANEXO III - Preencher'!C630</f>
        <v>HOSPITAL MIGUEL ARRAES</v>
      </c>
      <c r="C621" s="11"/>
      <c r="D621" s="12" t="str">
        <f>'[1]TCE - ANEXO III - Preencher'!E630</f>
        <v>LUCAS ALVES CAMPELO</v>
      </c>
      <c r="E621" s="10" t="str">
        <f>IF('[1]TCE - ANEXO III - Preencher'!F630="4 - Assistência Odontológica","2 - Outros Profissionais da Saúde",'[1]TCE - ANEXO III - Preencher'!F630)</f>
        <v>1 - Médico</v>
      </c>
      <c r="F621" s="13" t="str">
        <f>'[1]TCE - ANEXO III - Preencher'!G630</f>
        <v>2251-25</v>
      </c>
      <c r="G621" s="14" t="str">
        <f>IF('[1]TCE - ANEXO III - Preencher'!H630="","",'[1]TCE - ANEXO III - Preencher'!H630)</f>
        <v>08/2021</v>
      </c>
      <c r="H621" s="15">
        <f>'[1]TCE - ANEXO III - Preencher'!I630</f>
        <v>0</v>
      </c>
      <c r="I621" s="15">
        <f>'[1]TCE - ANEXO III - Preencher'!J630</f>
        <v>230.02080000000001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10.85</v>
      </c>
      <c r="O621" s="16">
        <f>'[1]TCE - ANEXO III - Preencher'!P630</f>
        <v>0</v>
      </c>
      <c r="P621" s="17">
        <f t="shared" si="56"/>
        <v>10.85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240.8708</v>
      </c>
    </row>
    <row r="622" spans="1:28" s="4" customFormat="1" x14ac:dyDescent="0.2">
      <c r="A622" s="9">
        <f>IFERROR(VLOOKUP(B622,'[1]DADOS (OCULTAR)'!$P$3:$R$91,3,0),"")</f>
        <v>9039744000275</v>
      </c>
      <c r="B622" s="10" t="str">
        <f>'[1]TCE - ANEXO III - Preencher'!C631</f>
        <v>HOSPITAL MIGUEL ARRAES</v>
      </c>
      <c r="C622" s="11"/>
      <c r="D622" s="12" t="str">
        <f>'[1]TCE - ANEXO III - Preencher'!E631</f>
        <v>LUCAS BARBOSA DOS SANTOS</v>
      </c>
      <c r="E622" s="10" t="str">
        <f>IF('[1]TCE - ANEXO III - Preencher'!F631="4 - Assistência Odontológica","2 - Outros Profissionais da Saúde",'[1]TCE - ANEXO III - Preencher'!F631)</f>
        <v>2 - Outros Profissionais da Saúde</v>
      </c>
      <c r="F622" s="13" t="str">
        <f>'[1]TCE - ANEXO III - Preencher'!G631</f>
        <v>5151-10</v>
      </c>
      <c r="G622" s="14" t="str">
        <f>IF('[1]TCE - ANEXO III - Preencher'!H631="","",'[1]TCE - ANEXO III - Preencher'!H631)</f>
        <v>08/2021</v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1.35</v>
      </c>
      <c r="O622" s="16">
        <f>'[1]TCE - ANEXO III - Preencher'!P631</f>
        <v>0</v>
      </c>
      <c r="P622" s="17">
        <f t="shared" si="56"/>
        <v>1.35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1.35</v>
      </c>
    </row>
    <row r="623" spans="1:28" s="4" customFormat="1" x14ac:dyDescent="0.2">
      <c r="A623" s="9">
        <f>IFERROR(VLOOKUP(B623,'[1]DADOS (OCULTAR)'!$P$3:$R$91,3,0),"")</f>
        <v>9039744000275</v>
      </c>
      <c r="B623" s="10" t="str">
        <f>'[1]TCE - ANEXO III - Preencher'!C632</f>
        <v>HOSPITAL MIGUEL ARRAES</v>
      </c>
      <c r="C623" s="11"/>
      <c r="D623" s="12" t="str">
        <f>'[1]TCE - ANEXO III - Preencher'!E632</f>
        <v>LUCAS LIMA DAS CHAGAS</v>
      </c>
      <c r="E623" s="10" t="str">
        <f>IF('[1]TCE - ANEXO III - Preencher'!F632="4 - Assistência Odontológica","2 - Outros Profissionais da Saúde",'[1]TCE - ANEXO III - Preencher'!F632)</f>
        <v>3 - Administrativo</v>
      </c>
      <c r="F623" s="13" t="str">
        <f>'[1]TCE - ANEXO III - Preencher'!G632</f>
        <v>4110-10</v>
      </c>
      <c r="G623" s="14" t="str">
        <f>IF('[1]TCE - ANEXO III - Preencher'!H632="","",'[1]TCE - ANEXO III - Preencher'!H632)</f>
        <v>08/2021</v>
      </c>
      <c r="H623" s="15">
        <f>'[1]TCE - ANEXO III - Preencher'!I632</f>
        <v>0</v>
      </c>
      <c r="I623" s="15">
        <f>'[1]TCE - ANEXO III - Preencher'!J632</f>
        <v>79.393600000000006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1.35</v>
      </c>
      <c r="O623" s="16">
        <f>'[1]TCE - ANEXO III - Preencher'!P632</f>
        <v>0</v>
      </c>
      <c r="P623" s="17">
        <f t="shared" si="56"/>
        <v>1.35</v>
      </c>
      <c r="Q623" s="16">
        <f>'[1]TCE - ANEXO III - Preencher'!R632</f>
        <v>199.84</v>
      </c>
      <c r="R623" s="16">
        <f>'[1]TCE - ANEXO III - Preencher'!S632</f>
        <v>141.44999999999999</v>
      </c>
      <c r="S623" s="17">
        <f t="shared" si="57"/>
        <v>58.390000000000015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139.1336</v>
      </c>
    </row>
    <row r="624" spans="1:28" s="4" customFormat="1" x14ac:dyDescent="0.2">
      <c r="A624" s="9">
        <f>IFERROR(VLOOKUP(B624,'[1]DADOS (OCULTAR)'!$P$3:$R$91,3,0),"")</f>
        <v>9039744000275</v>
      </c>
      <c r="B624" s="10" t="str">
        <f>'[1]TCE - ANEXO III - Preencher'!C633</f>
        <v>HOSPITAL MIGUEL ARRAES</v>
      </c>
      <c r="C624" s="11"/>
      <c r="D624" s="12" t="str">
        <f>'[1]TCE - ANEXO III - Preencher'!E633</f>
        <v>LUCAS RAMPAZZO DINIZ</v>
      </c>
      <c r="E624" s="10" t="str">
        <f>IF('[1]TCE - ANEXO III - Preencher'!F633="4 - Assistência Odontológica","2 - Outros Profissionais da Saúde",'[1]TCE - ANEXO III - Preencher'!F633)</f>
        <v>1 - Médico</v>
      </c>
      <c r="F624" s="13" t="str">
        <f>'[1]TCE - ANEXO III - Preencher'!G633</f>
        <v>2251-25</v>
      </c>
      <c r="G624" s="14" t="str">
        <f>IF('[1]TCE - ANEXO III - Preencher'!H633="","",'[1]TCE - ANEXO III - Preencher'!H633)</f>
        <v>08/2021</v>
      </c>
      <c r="H624" s="15">
        <f>'[1]TCE - ANEXO III - Preencher'!I633</f>
        <v>0</v>
      </c>
      <c r="I624" s="15">
        <f>'[1]TCE - ANEXO III - Preencher'!J633</f>
        <v>670.96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10.85</v>
      </c>
      <c r="O624" s="16">
        <f>'[1]TCE - ANEXO III - Preencher'!P633</f>
        <v>0</v>
      </c>
      <c r="P624" s="17">
        <f t="shared" si="56"/>
        <v>10.85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681.81000000000006</v>
      </c>
    </row>
    <row r="625" spans="1:28" s="4" customFormat="1" x14ac:dyDescent="0.2">
      <c r="A625" s="9">
        <f>IFERROR(VLOOKUP(B625,'[1]DADOS (OCULTAR)'!$P$3:$R$91,3,0),"")</f>
        <v>9039744000275</v>
      </c>
      <c r="B625" s="10" t="str">
        <f>'[1]TCE - ANEXO III - Preencher'!C634</f>
        <v>HOSPITAL MIGUEL ARRAES</v>
      </c>
      <c r="C625" s="11"/>
      <c r="D625" s="12" t="str">
        <f>'[1]TCE - ANEXO III - Preencher'!E634</f>
        <v>LUCELIA MARIA DE SANTANA</v>
      </c>
      <c r="E625" s="10" t="str">
        <f>IF('[1]TCE - ANEXO III - Preencher'!F634="4 - Assistência Odontológica","2 - Outros Profissionais da Saúde",'[1]TCE - ANEXO III - Preencher'!F634)</f>
        <v>2 - Outros Profissionais da Saúde</v>
      </c>
      <c r="F625" s="13" t="str">
        <f>'[1]TCE - ANEXO III - Preencher'!G634</f>
        <v>3222-05</v>
      </c>
      <c r="G625" s="14" t="str">
        <f>IF('[1]TCE - ANEXO III - Preencher'!H634="","",'[1]TCE - ANEXO III - Preencher'!H634)</f>
        <v>08/2021</v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1.35</v>
      </c>
      <c r="O625" s="16">
        <f>'[1]TCE - ANEXO III - Preencher'!P634</f>
        <v>0</v>
      </c>
      <c r="P625" s="17">
        <f t="shared" si="56"/>
        <v>1.35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1.35</v>
      </c>
    </row>
    <row r="626" spans="1:28" s="4" customFormat="1" x14ac:dyDescent="0.2">
      <c r="A626" s="9">
        <f>IFERROR(VLOOKUP(B626,'[1]DADOS (OCULTAR)'!$P$3:$R$91,3,0),"")</f>
        <v>9039744000275</v>
      </c>
      <c r="B626" s="10" t="str">
        <f>'[1]TCE - ANEXO III - Preencher'!C635</f>
        <v>HOSPITAL MIGUEL ARRAES</v>
      </c>
      <c r="C626" s="11"/>
      <c r="D626" s="12" t="str">
        <f>'[1]TCE - ANEXO III - Preencher'!E635</f>
        <v>LUCI NUNES DA SILVA</v>
      </c>
      <c r="E626" s="10" t="str">
        <f>IF('[1]TCE - ANEXO III - Preencher'!F635="4 - Assistência Odontológica","2 - Outros Profissionais da Saúde",'[1]TCE - ANEXO III - Preencher'!F635)</f>
        <v>3 - Administrativo</v>
      </c>
      <c r="F626" s="13" t="str">
        <f>'[1]TCE - ANEXO III - Preencher'!G635</f>
        <v>5134-30</v>
      </c>
      <c r="G626" s="14" t="str">
        <f>IF('[1]TCE - ANEXO III - Preencher'!H635="","",'[1]TCE - ANEXO III - Preencher'!H635)</f>
        <v>08/2021</v>
      </c>
      <c r="H626" s="15">
        <f>'[1]TCE - ANEXO III - Preencher'!I635</f>
        <v>0</v>
      </c>
      <c r="I626" s="15">
        <f>'[1]TCE - ANEXO III - Preencher'!J635</f>
        <v>110.84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1.35</v>
      </c>
      <c r="O626" s="16">
        <f>'[1]TCE - ANEXO III - Preencher'!P635</f>
        <v>0</v>
      </c>
      <c r="P626" s="17">
        <f t="shared" si="56"/>
        <v>1.35</v>
      </c>
      <c r="Q626" s="16">
        <f>'[1]TCE - ANEXO III - Preencher'!R635</f>
        <v>250.39000000000001</v>
      </c>
      <c r="R626" s="16">
        <f>'[1]TCE - ANEXO III - Preencher'!S635</f>
        <v>59.94</v>
      </c>
      <c r="S626" s="17">
        <f t="shared" si="57"/>
        <v>190.45000000000002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302.64</v>
      </c>
    </row>
    <row r="627" spans="1:28" s="4" customFormat="1" x14ac:dyDescent="0.2">
      <c r="A627" s="9">
        <f>IFERROR(VLOOKUP(B627,'[1]DADOS (OCULTAR)'!$P$3:$R$91,3,0),"")</f>
        <v>9039744000275</v>
      </c>
      <c r="B627" s="10" t="str">
        <f>'[1]TCE - ANEXO III - Preencher'!C636</f>
        <v>HOSPITAL MIGUEL ARRAES</v>
      </c>
      <c r="C627" s="11"/>
      <c r="D627" s="12" t="str">
        <f>'[1]TCE - ANEXO III - Preencher'!E636</f>
        <v>LUCIANA ALVES DA SILVA</v>
      </c>
      <c r="E627" s="10" t="str">
        <f>IF('[1]TCE - ANEXO III - Preencher'!F636="4 - Assistência Odontológica","2 - Outros Profissionais da Saúde",'[1]TCE - ANEXO III - Preencher'!F636)</f>
        <v>2 - Outros Profissionais da Saúde</v>
      </c>
      <c r="F627" s="13" t="str">
        <f>'[1]TCE - ANEXO III - Preencher'!G636</f>
        <v>3222-05</v>
      </c>
      <c r="G627" s="14" t="str">
        <f>IF('[1]TCE - ANEXO III - Preencher'!H636="","",'[1]TCE - ANEXO III - Preencher'!H636)</f>
        <v>08/2021</v>
      </c>
      <c r="H627" s="15">
        <f>'[1]TCE - ANEXO III - Preencher'!I636</f>
        <v>0</v>
      </c>
      <c r="I627" s="15">
        <f>'[1]TCE - ANEXO III - Preencher'!J636</f>
        <v>128.77279999999999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1.35</v>
      </c>
      <c r="O627" s="16">
        <f>'[1]TCE - ANEXO III - Preencher'!P636</f>
        <v>0</v>
      </c>
      <c r="P627" s="17">
        <f t="shared" si="56"/>
        <v>1.35</v>
      </c>
      <c r="Q627" s="16">
        <f>'[1]TCE - ANEXO III - Preencher'!R636</f>
        <v>146.74</v>
      </c>
      <c r="R627" s="16">
        <f>'[1]TCE - ANEXO III - Preencher'!S636</f>
        <v>67.430000000000007</v>
      </c>
      <c r="S627" s="17">
        <f t="shared" si="57"/>
        <v>79.31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209.43279999999999</v>
      </c>
    </row>
    <row r="628" spans="1:28" s="4" customFormat="1" x14ac:dyDescent="0.2">
      <c r="A628" s="9">
        <f>IFERROR(VLOOKUP(B628,'[1]DADOS (OCULTAR)'!$P$3:$R$91,3,0),"")</f>
        <v>9039744000275</v>
      </c>
      <c r="B628" s="10" t="str">
        <f>'[1]TCE - ANEXO III - Preencher'!C637</f>
        <v>HOSPITAL MIGUEL ARRAES</v>
      </c>
      <c r="C628" s="11"/>
      <c r="D628" s="12" t="str">
        <f>'[1]TCE - ANEXO III - Preencher'!E637</f>
        <v>LUCIANA MARIA NASCIMENTO DA SILVA</v>
      </c>
      <c r="E628" s="10" t="str">
        <f>IF('[1]TCE - ANEXO III - Preencher'!F637="4 - Assistência Odontológica","2 - Outros Profissionais da Saúde",'[1]TCE - ANEXO III - Preencher'!F637)</f>
        <v>2 - Outros Profissionais da Saúde</v>
      </c>
      <c r="F628" s="13" t="str">
        <f>'[1]TCE - ANEXO III - Preencher'!G637</f>
        <v>3222-05</v>
      </c>
      <c r="G628" s="14" t="str">
        <f>IF('[1]TCE - ANEXO III - Preencher'!H637="","",'[1]TCE - ANEXO III - Preencher'!H637)</f>
        <v>08/2021</v>
      </c>
      <c r="H628" s="15">
        <f>'[1]TCE - ANEXO III - Preencher'!I637</f>
        <v>0</v>
      </c>
      <c r="I628" s="15">
        <f>'[1]TCE - ANEXO III - Preencher'!J637</f>
        <v>125.0872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1.35</v>
      </c>
      <c r="O628" s="16">
        <f>'[1]TCE - ANEXO III - Preencher'!P637</f>
        <v>0</v>
      </c>
      <c r="P628" s="17">
        <f t="shared" si="56"/>
        <v>1.35</v>
      </c>
      <c r="Q628" s="16">
        <f>'[1]TCE - ANEXO III - Preencher'!R637</f>
        <v>117.34</v>
      </c>
      <c r="R628" s="16">
        <f>'[1]TCE - ANEXO III - Preencher'!S637</f>
        <v>63.49</v>
      </c>
      <c r="S628" s="17">
        <f t="shared" si="57"/>
        <v>53.85</v>
      </c>
      <c r="T628" s="16">
        <f>'[1]TCE - ANEXO III - Preencher'!U637</f>
        <v>69.41</v>
      </c>
      <c r="U628" s="16">
        <f>'[1]TCE - ANEXO III - Preencher'!V637</f>
        <v>0</v>
      </c>
      <c r="V628" s="17">
        <f t="shared" si="58"/>
        <v>69.41</v>
      </c>
      <c r="W628" s="18" t="str">
        <f>IF('[1]TCE - ANEXO III - Preencher'!X637="","",'[1]TCE - ANEXO III - Preencher'!X637)</f>
        <v>AUXILIO CRECHE</v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249.69719999999998</v>
      </c>
    </row>
    <row r="629" spans="1:28" s="4" customFormat="1" x14ac:dyDescent="0.2">
      <c r="A629" s="9">
        <f>IFERROR(VLOOKUP(B629,'[1]DADOS (OCULTAR)'!$P$3:$R$91,3,0),"")</f>
        <v>9039744000275</v>
      </c>
      <c r="B629" s="10" t="str">
        <f>'[1]TCE - ANEXO III - Preencher'!C638</f>
        <v>HOSPITAL MIGUEL ARRAES</v>
      </c>
      <c r="C629" s="11"/>
      <c r="D629" s="12" t="str">
        <f>'[1]TCE - ANEXO III - Preencher'!E638</f>
        <v>LUCIANA MOSER DE SENA OTELO</v>
      </c>
      <c r="E629" s="10" t="str">
        <f>IF('[1]TCE - ANEXO III - Preencher'!F638="4 - Assistência Odontológica","2 - Outros Profissionais da Saúde",'[1]TCE - ANEXO III - Preencher'!F638)</f>
        <v>1 - Médico</v>
      </c>
      <c r="F629" s="13" t="str">
        <f>'[1]TCE - ANEXO III - Preencher'!G638</f>
        <v>2252-70</v>
      </c>
      <c r="G629" s="14" t="str">
        <f>IF('[1]TCE - ANEXO III - Preencher'!H638="","",'[1]TCE - ANEXO III - Preencher'!H638)</f>
        <v>08/2021</v>
      </c>
      <c r="H629" s="15">
        <f>'[1]TCE - ANEXO III - Preencher'!I638</f>
        <v>0</v>
      </c>
      <c r="I629" s="15">
        <f>'[1]TCE - ANEXO III - Preencher'!J638</f>
        <v>1179.596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10.85</v>
      </c>
      <c r="O629" s="16">
        <f>'[1]TCE - ANEXO III - Preencher'!P638</f>
        <v>0</v>
      </c>
      <c r="P629" s="17">
        <f t="shared" si="56"/>
        <v>10.85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1190.4459999999999</v>
      </c>
    </row>
    <row r="630" spans="1:28" s="4" customFormat="1" x14ac:dyDescent="0.2">
      <c r="A630" s="9">
        <f>IFERROR(VLOOKUP(B630,'[1]DADOS (OCULTAR)'!$P$3:$R$91,3,0),"")</f>
        <v>9039744000275</v>
      </c>
      <c r="B630" s="10" t="str">
        <f>'[1]TCE - ANEXO III - Preencher'!C639</f>
        <v>HOSPITAL MIGUEL ARRAES</v>
      </c>
      <c r="C630" s="11"/>
      <c r="D630" s="12" t="str">
        <f>'[1]TCE - ANEXO III - Preencher'!E639</f>
        <v>LUCIANA NASCIMENTO UMBELINO</v>
      </c>
      <c r="E630" s="10" t="str">
        <f>IF('[1]TCE - ANEXO III - Preencher'!F639="4 - Assistência Odontológica","2 - Outros Profissionais da Saúde",'[1]TCE - ANEXO III - Preencher'!F639)</f>
        <v>2 - Outros Profissionais da Saúde</v>
      </c>
      <c r="F630" s="13" t="str">
        <f>'[1]TCE - ANEXO III - Preencher'!G639</f>
        <v>2235-05</v>
      </c>
      <c r="G630" s="14" t="str">
        <f>IF('[1]TCE - ANEXO III - Preencher'!H639="","",'[1]TCE - ANEXO III - Preencher'!H639)</f>
        <v>08/2021</v>
      </c>
      <c r="H630" s="15">
        <f>'[1]TCE - ANEXO III - Preencher'!I639</f>
        <v>0</v>
      </c>
      <c r="I630" s="15">
        <f>'[1]TCE - ANEXO III - Preencher'!J639</f>
        <v>291.8272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2.84</v>
      </c>
      <c r="O630" s="16">
        <f>'[1]TCE - ANEXO III - Preencher'!P639</f>
        <v>0</v>
      </c>
      <c r="P630" s="17">
        <f t="shared" si="56"/>
        <v>2.84</v>
      </c>
      <c r="Q630" s="16">
        <f>'[1]TCE - ANEXO III - Preencher'!R639</f>
        <v>198.94000000000003</v>
      </c>
      <c r="R630" s="16">
        <f>'[1]TCE - ANEXO III - Preencher'!S639</f>
        <v>123.36</v>
      </c>
      <c r="S630" s="17">
        <f t="shared" si="57"/>
        <v>75.580000000000027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370.24720000000002</v>
      </c>
    </row>
    <row r="631" spans="1:28" s="4" customFormat="1" x14ac:dyDescent="0.2">
      <c r="A631" s="9">
        <f>IFERROR(VLOOKUP(B631,'[1]DADOS (OCULTAR)'!$P$3:$R$91,3,0),"")</f>
        <v>9039744000275</v>
      </c>
      <c r="B631" s="10" t="str">
        <f>'[1]TCE - ANEXO III - Preencher'!C640</f>
        <v>HOSPITAL MIGUEL ARRAES</v>
      </c>
      <c r="C631" s="11"/>
      <c r="D631" s="12" t="str">
        <f>'[1]TCE - ANEXO III - Preencher'!E640</f>
        <v>LUCIANE VIANA PAES BARRETO</v>
      </c>
      <c r="E631" s="10" t="str">
        <f>IF('[1]TCE - ANEXO III - Preencher'!F640="4 - Assistência Odontológica","2 - Outros Profissionais da Saúde",'[1]TCE - ANEXO III - Preencher'!F640)</f>
        <v>2 - Outros Profissionais da Saúde</v>
      </c>
      <c r="F631" s="13" t="str">
        <f>'[1]TCE - ANEXO III - Preencher'!G640</f>
        <v>3222-05</v>
      </c>
      <c r="G631" s="14" t="str">
        <f>IF('[1]TCE - ANEXO III - Preencher'!H640="","",'[1]TCE - ANEXO III - Preencher'!H640)</f>
        <v>08/2021</v>
      </c>
      <c r="H631" s="15">
        <f>'[1]TCE - ANEXO III - Preencher'!I640</f>
        <v>0</v>
      </c>
      <c r="I631" s="15">
        <f>'[1]TCE - ANEXO III - Preencher'!J640</f>
        <v>130.0248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1.35</v>
      </c>
      <c r="O631" s="16">
        <f>'[1]TCE - ANEXO III - Preencher'!P640</f>
        <v>0</v>
      </c>
      <c r="P631" s="17">
        <f t="shared" si="56"/>
        <v>1.35</v>
      </c>
      <c r="Q631" s="16">
        <f>'[1]TCE - ANEXO III - Preencher'!R640</f>
        <v>107.14</v>
      </c>
      <c r="R631" s="16">
        <f>'[1]TCE - ANEXO III - Preencher'!S640</f>
        <v>67.47</v>
      </c>
      <c r="S631" s="17">
        <f t="shared" si="57"/>
        <v>39.67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171.04480000000001</v>
      </c>
    </row>
    <row r="632" spans="1:28" s="4" customFormat="1" x14ac:dyDescent="0.2">
      <c r="A632" s="9">
        <f>IFERROR(VLOOKUP(B632,'[1]DADOS (OCULTAR)'!$P$3:$R$91,3,0),"")</f>
        <v>9039744000275</v>
      </c>
      <c r="B632" s="10" t="str">
        <f>'[1]TCE - ANEXO III - Preencher'!C641</f>
        <v>HOSPITAL MIGUEL ARRAES</v>
      </c>
      <c r="C632" s="11"/>
      <c r="D632" s="12" t="str">
        <f>'[1]TCE - ANEXO III - Preencher'!E641</f>
        <v>LUCIANNA GOMES DE SA QUIRINO ROCHA</v>
      </c>
      <c r="E632" s="10" t="str">
        <f>IF('[1]TCE - ANEXO III - Preencher'!F641="4 - Assistência Odontológica","2 - Outros Profissionais da Saúde",'[1]TCE - ANEXO III - Preencher'!F641)</f>
        <v>3 - Administrativo</v>
      </c>
      <c r="F632" s="13" t="str">
        <f>'[1]TCE - ANEXO III - Preencher'!G641</f>
        <v>1312-10</v>
      </c>
      <c r="G632" s="14" t="str">
        <f>IF('[1]TCE - ANEXO III - Preencher'!H641="","",'[1]TCE - ANEXO III - Preencher'!H641)</f>
        <v>08/2021</v>
      </c>
      <c r="H632" s="15">
        <f>'[1]TCE - ANEXO III - Preencher'!I641</f>
        <v>0</v>
      </c>
      <c r="I632" s="15">
        <f>'[1]TCE - ANEXO III - Preencher'!J641</f>
        <v>385.81279999999998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1.35</v>
      </c>
      <c r="O632" s="16">
        <f>'[1]TCE - ANEXO III - Preencher'!P641</f>
        <v>0</v>
      </c>
      <c r="P632" s="17">
        <f t="shared" si="56"/>
        <v>1.35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387.1628</v>
      </c>
    </row>
    <row r="633" spans="1:28" s="4" customFormat="1" x14ac:dyDescent="0.2">
      <c r="A633" s="9">
        <f>IFERROR(VLOOKUP(B633,'[1]DADOS (OCULTAR)'!$P$3:$R$91,3,0),"")</f>
        <v>9039744000275</v>
      </c>
      <c r="B633" s="10" t="str">
        <f>'[1]TCE - ANEXO III - Preencher'!C642</f>
        <v>HOSPITAL MIGUEL ARRAES</v>
      </c>
      <c r="C633" s="11"/>
      <c r="D633" s="12" t="str">
        <f>'[1]TCE - ANEXO III - Preencher'!E642</f>
        <v>LUCIANO ANTONIO DE AQUINO</v>
      </c>
      <c r="E633" s="10" t="str">
        <f>IF('[1]TCE - ANEXO III - Preencher'!F642="4 - Assistência Odontológica","2 - Outros Profissionais da Saúde",'[1]TCE - ANEXO III - Preencher'!F642)</f>
        <v>3 - Administrativo</v>
      </c>
      <c r="F633" s="13" t="str">
        <f>'[1]TCE - ANEXO III - Preencher'!G642</f>
        <v>7243-15</v>
      </c>
      <c r="G633" s="14" t="str">
        <f>IF('[1]TCE - ANEXO III - Preencher'!H642="","",'[1]TCE - ANEXO III - Preencher'!H642)</f>
        <v>08/2021</v>
      </c>
      <c r="H633" s="15">
        <f>'[1]TCE - ANEXO III - Preencher'!I642</f>
        <v>0</v>
      </c>
      <c r="I633" s="15">
        <f>'[1]TCE - ANEXO III - Preencher'!J642</f>
        <v>154.464</v>
      </c>
      <c r="J633" s="15">
        <f>'[1]TCE - ANEXO III - Preencher'!K642</f>
        <v>0</v>
      </c>
      <c r="K633" s="16">
        <f>'[1]TCE - ANEXO III - Preencher'!L642</f>
        <v>340.6</v>
      </c>
      <c r="L633" s="16">
        <f>'[1]TCE - ANEXO III - Preencher'!M642</f>
        <v>27.59</v>
      </c>
      <c r="M633" s="16">
        <f t="shared" si="55"/>
        <v>313.01000000000005</v>
      </c>
      <c r="N633" s="16">
        <f>'[1]TCE - ANEXO III - Preencher'!O642</f>
        <v>1.35</v>
      </c>
      <c r="O633" s="16">
        <f>'[1]TCE - ANEXO III - Preencher'!P642</f>
        <v>0</v>
      </c>
      <c r="P633" s="17">
        <f t="shared" si="56"/>
        <v>1.35</v>
      </c>
      <c r="Q633" s="16">
        <f>'[1]TCE - ANEXO III - Preencher'!R642</f>
        <v>335.14</v>
      </c>
      <c r="R633" s="16">
        <f>'[1]TCE - ANEXO III - Preencher'!S642</f>
        <v>82.77</v>
      </c>
      <c r="S633" s="17">
        <f t="shared" si="57"/>
        <v>252.37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721.19400000000007</v>
      </c>
    </row>
    <row r="634" spans="1:28" s="4" customFormat="1" x14ac:dyDescent="0.2">
      <c r="A634" s="9">
        <f>IFERROR(VLOOKUP(B634,'[1]DADOS (OCULTAR)'!$P$3:$R$91,3,0),"")</f>
        <v>9039744000275</v>
      </c>
      <c r="B634" s="10" t="str">
        <f>'[1]TCE - ANEXO III - Preencher'!C643</f>
        <v>HOSPITAL MIGUEL ARRAES</v>
      </c>
      <c r="C634" s="11"/>
      <c r="D634" s="12" t="str">
        <f>'[1]TCE - ANEXO III - Preencher'!E643</f>
        <v>LUCIANO DE FREITAS E SILVA</v>
      </c>
      <c r="E634" s="10" t="str">
        <f>IF('[1]TCE - ANEXO III - Preencher'!F643="4 - Assistência Odontológica","2 - Outros Profissionais da Saúde",'[1]TCE - ANEXO III - Preencher'!F643)</f>
        <v>2 - Outros Profissionais da Saúde</v>
      </c>
      <c r="F634" s="13" t="str">
        <f>'[1]TCE - ANEXO III - Preencher'!G643</f>
        <v>2235-05</v>
      </c>
      <c r="G634" s="14" t="str">
        <f>IF('[1]TCE - ANEXO III - Preencher'!H643="","",'[1]TCE - ANEXO III - Preencher'!H643)</f>
        <v>08/2021</v>
      </c>
      <c r="H634" s="15">
        <f>'[1]TCE - ANEXO III - Preencher'!I643</f>
        <v>0</v>
      </c>
      <c r="I634" s="15">
        <f>'[1]TCE - ANEXO III - Preencher'!J643</f>
        <v>292.77199999999999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2.84</v>
      </c>
      <c r="O634" s="16">
        <f>'[1]TCE - ANEXO III - Preencher'!P643</f>
        <v>0</v>
      </c>
      <c r="P634" s="17">
        <f t="shared" si="56"/>
        <v>2.84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295.61199999999997</v>
      </c>
    </row>
    <row r="635" spans="1:28" s="4" customFormat="1" x14ac:dyDescent="0.2">
      <c r="A635" s="9">
        <f>IFERROR(VLOOKUP(B635,'[1]DADOS (OCULTAR)'!$P$3:$R$91,3,0),"")</f>
        <v>9039744000275</v>
      </c>
      <c r="B635" s="10" t="str">
        <f>'[1]TCE - ANEXO III - Preencher'!C644</f>
        <v>HOSPITAL MIGUEL ARRAES</v>
      </c>
      <c r="C635" s="11"/>
      <c r="D635" s="12" t="str">
        <f>'[1]TCE - ANEXO III - Preencher'!E644</f>
        <v>LUCIANO DE LIMA</v>
      </c>
      <c r="E635" s="10" t="str">
        <f>IF('[1]TCE - ANEXO III - Preencher'!F644="4 - Assistência Odontológica","2 - Outros Profissionais da Saúde",'[1]TCE - ANEXO III - Preencher'!F644)</f>
        <v>3 - Administrativo</v>
      </c>
      <c r="F635" s="13" t="str">
        <f>'[1]TCE - ANEXO III - Preencher'!G644</f>
        <v>9511-05</v>
      </c>
      <c r="G635" s="14" t="str">
        <f>IF('[1]TCE - ANEXO III - Preencher'!H644="","",'[1]TCE - ANEXO III - Preencher'!H644)</f>
        <v>08/2021</v>
      </c>
      <c r="H635" s="15">
        <f>'[1]TCE - ANEXO III - Preencher'!I644</f>
        <v>0</v>
      </c>
      <c r="I635" s="15">
        <f>'[1]TCE - ANEXO III - Preencher'!J644</f>
        <v>154.5008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1.35</v>
      </c>
      <c r="O635" s="16">
        <f>'[1]TCE - ANEXO III - Preencher'!P644</f>
        <v>0</v>
      </c>
      <c r="P635" s="17">
        <f t="shared" si="56"/>
        <v>1.35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155.85079999999999</v>
      </c>
    </row>
    <row r="636" spans="1:28" s="4" customFormat="1" x14ac:dyDescent="0.2">
      <c r="A636" s="9">
        <f>IFERROR(VLOOKUP(B636,'[1]DADOS (OCULTAR)'!$P$3:$R$91,3,0),"")</f>
        <v>9039744000275</v>
      </c>
      <c r="B636" s="10" t="str">
        <f>'[1]TCE - ANEXO III - Preencher'!C645</f>
        <v>HOSPITAL MIGUEL ARRAES</v>
      </c>
      <c r="C636" s="11"/>
      <c r="D636" s="12" t="str">
        <f>'[1]TCE - ANEXO III - Preencher'!E645</f>
        <v>LUCIANO TEIXEIRA DO CARMO</v>
      </c>
      <c r="E636" s="10" t="str">
        <f>IF('[1]TCE - ANEXO III - Preencher'!F645="4 - Assistência Odontológica","2 - Outros Profissionais da Saúde",'[1]TCE - ANEXO III - Preencher'!F645)</f>
        <v>2 - Outros Profissionais da Saúde</v>
      </c>
      <c r="F636" s="13" t="str">
        <f>'[1]TCE - ANEXO III - Preencher'!G645</f>
        <v>3241-15</v>
      </c>
      <c r="G636" s="14" t="str">
        <f>IF('[1]TCE - ANEXO III - Preencher'!H645="","",'[1]TCE - ANEXO III - Preencher'!H645)</f>
        <v>08/2021</v>
      </c>
      <c r="H636" s="15">
        <f>'[1]TCE - ANEXO III - Preencher'!I645</f>
        <v>0</v>
      </c>
      <c r="I636" s="15">
        <f>'[1]TCE - ANEXO III - Preencher'!J645</f>
        <v>563.85760000000005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1.35</v>
      </c>
      <c r="O636" s="16">
        <f>'[1]TCE - ANEXO III - Preencher'!P645</f>
        <v>0</v>
      </c>
      <c r="P636" s="17">
        <f t="shared" si="56"/>
        <v>1.35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565.20760000000007</v>
      </c>
    </row>
    <row r="637" spans="1:28" s="4" customFormat="1" x14ac:dyDescent="0.2">
      <c r="A637" s="9">
        <f>IFERROR(VLOOKUP(B637,'[1]DADOS (OCULTAR)'!$P$3:$R$91,3,0),"")</f>
        <v>9039744000275</v>
      </c>
      <c r="B637" s="10" t="str">
        <f>'[1]TCE - ANEXO III - Preencher'!C646</f>
        <v>HOSPITAL MIGUEL ARRAES</v>
      </c>
      <c r="C637" s="11"/>
      <c r="D637" s="12" t="str">
        <f>'[1]TCE - ANEXO III - Preencher'!E646</f>
        <v>LUCIARA XAVIER DE ALMEIDA</v>
      </c>
      <c r="E637" s="10" t="str">
        <f>IF('[1]TCE - ANEXO III - Preencher'!F646="4 - Assistência Odontológica","2 - Outros Profissionais da Saúde",'[1]TCE - ANEXO III - Preencher'!F646)</f>
        <v>2 - Outros Profissionais da Saúde</v>
      </c>
      <c r="F637" s="13" t="str">
        <f>'[1]TCE - ANEXO III - Preencher'!G646</f>
        <v>3222-05</v>
      </c>
      <c r="G637" s="14" t="str">
        <f>IF('[1]TCE - ANEXO III - Preencher'!H646="","",'[1]TCE - ANEXO III - Preencher'!H646)</f>
        <v>08/2021</v>
      </c>
      <c r="H637" s="15">
        <f>'[1]TCE - ANEXO III - Preencher'!I646</f>
        <v>0</v>
      </c>
      <c r="I637" s="15">
        <f>'[1]TCE - ANEXO III - Preencher'!J646</f>
        <v>131.9528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1.35</v>
      </c>
      <c r="O637" s="16">
        <f>'[1]TCE - ANEXO III - Preencher'!P646</f>
        <v>0</v>
      </c>
      <c r="P637" s="17">
        <f t="shared" si="56"/>
        <v>1.35</v>
      </c>
      <c r="Q637" s="16">
        <f>'[1]TCE - ANEXO III - Preencher'!R646</f>
        <v>168.34</v>
      </c>
      <c r="R637" s="16">
        <f>'[1]TCE - ANEXO III - Preencher'!S646</f>
        <v>58.49</v>
      </c>
      <c r="S637" s="17">
        <f t="shared" si="57"/>
        <v>109.85</v>
      </c>
      <c r="T637" s="16">
        <f>'[1]TCE - ANEXO III - Preencher'!U646</f>
        <v>60.16</v>
      </c>
      <c r="U637" s="16">
        <f>'[1]TCE - ANEXO III - Preencher'!V646</f>
        <v>0</v>
      </c>
      <c r="V637" s="17">
        <f t="shared" si="58"/>
        <v>60.16</v>
      </c>
      <c r="W637" s="18" t="str">
        <f>IF('[1]TCE - ANEXO III - Preencher'!X646="","",'[1]TCE - ANEXO III - Preencher'!X646)</f>
        <v>AUXILIO CRECHE</v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303.31279999999998</v>
      </c>
    </row>
    <row r="638" spans="1:28" s="4" customFormat="1" x14ac:dyDescent="0.2">
      <c r="A638" s="9">
        <f>IFERROR(VLOOKUP(B638,'[1]DADOS (OCULTAR)'!$P$3:$R$91,3,0),"")</f>
        <v>9039744000275</v>
      </c>
      <c r="B638" s="10" t="str">
        <f>'[1]TCE - ANEXO III - Preencher'!C647</f>
        <v>HOSPITAL MIGUEL ARRAES</v>
      </c>
      <c r="C638" s="11"/>
      <c r="D638" s="12" t="str">
        <f>'[1]TCE - ANEXO III - Preencher'!E647</f>
        <v>LUCICLEIDE DOS SANTOS SILVA</v>
      </c>
      <c r="E638" s="10" t="str">
        <f>IF('[1]TCE - ANEXO III - Preencher'!F647="4 - Assistência Odontológica","2 - Outros Profissionais da Saúde",'[1]TCE - ANEXO III - Preencher'!F647)</f>
        <v>2 - Outros Profissionais da Saúde</v>
      </c>
      <c r="F638" s="13" t="str">
        <f>'[1]TCE - ANEXO III - Preencher'!G647</f>
        <v>3222-05</v>
      </c>
      <c r="G638" s="14" t="str">
        <f>IF('[1]TCE - ANEXO III - Preencher'!H647="","",'[1]TCE - ANEXO III - Preencher'!H647)</f>
        <v>08/2021</v>
      </c>
      <c r="H638" s="15">
        <f>'[1]TCE - ANEXO III - Preencher'!I647</f>
        <v>0</v>
      </c>
      <c r="I638" s="15">
        <f>'[1]TCE - ANEXO III - Preencher'!J647</f>
        <v>75.585599999999999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1.35</v>
      </c>
      <c r="O638" s="16">
        <f>'[1]TCE - ANEXO III - Preencher'!P647</f>
        <v>0</v>
      </c>
      <c r="P638" s="17">
        <f t="shared" si="56"/>
        <v>1.35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76.935599999999994</v>
      </c>
    </row>
    <row r="639" spans="1:28" s="4" customFormat="1" x14ac:dyDescent="0.2">
      <c r="A639" s="9">
        <f>IFERROR(VLOOKUP(B639,'[1]DADOS (OCULTAR)'!$P$3:$R$91,3,0),"")</f>
        <v>9039744000275</v>
      </c>
      <c r="B639" s="10" t="str">
        <f>'[1]TCE - ANEXO III - Preencher'!C648</f>
        <v>HOSPITAL MIGUEL ARRAES</v>
      </c>
      <c r="C639" s="11"/>
      <c r="D639" s="12" t="str">
        <f>'[1]TCE - ANEXO III - Preencher'!E648</f>
        <v>LUCICLEIDE JUSTINO DE ALMEIDA SILVA</v>
      </c>
      <c r="E639" s="10" t="str">
        <f>IF('[1]TCE - ANEXO III - Preencher'!F648="4 - Assistência Odontológica","2 - Outros Profissionais da Saúde",'[1]TCE - ANEXO III - Preencher'!F648)</f>
        <v>2 - Outros Profissionais da Saúde</v>
      </c>
      <c r="F639" s="13" t="str">
        <f>'[1]TCE - ANEXO III - Preencher'!G648</f>
        <v>3222-05</v>
      </c>
      <c r="G639" s="14" t="str">
        <f>IF('[1]TCE - ANEXO III - Preencher'!H648="","",'[1]TCE - ANEXO III - Preencher'!H648)</f>
        <v>08/2021</v>
      </c>
      <c r="H639" s="15">
        <f>'[1]TCE - ANEXO III - Preencher'!I648</f>
        <v>0</v>
      </c>
      <c r="I639" s="15">
        <f>'[1]TCE - ANEXO III - Preencher'!J648</f>
        <v>123.4808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1.35</v>
      </c>
      <c r="O639" s="16">
        <f>'[1]TCE - ANEXO III - Preencher'!P648</f>
        <v>0</v>
      </c>
      <c r="P639" s="17">
        <f t="shared" si="56"/>
        <v>1.35</v>
      </c>
      <c r="Q639" s="16">
        <f>'[1]TCE - ANEXO III - Preencher'!R648</f>
        <v>158.14000000000001</v>
      </c>
      <c r="R639" s="16">
        <f>'[1]TCE - ANEXO III - Preencher'!S648</f>
        <v>68.069999999999993</v>
      </c>
      <c r="S639" s="17">
        <f t="shared" si="57"/>
        <v>90.070000000000022</v>
      </c>
      <c r="T639" s="16">
        <f>'[1]TCE - ANEXO III - Preencher'!U648</f>
        <v>69.41</v>
      </c>
      <c r="U639" s="16">
        <f>'[1]TCE - ANEXO III - Preencher'!V648</f>
        <v>0</v>
      </c>
      <c r="V639" s="17">
        <f t="shared" si="58"/>
        <v>69.41</v>
      </c>
      <c r="W639" s="18" t="str">
        <f>IF('[1]TCE - ANEXO III - Preencher'!X648="","",'[1]TCE - ANEXO III - Preencher'!X648)</f>
        <v>AUXILIO CRECHE</v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284.31079999999997</v>
      </c>
    </row>
    <row r="640" spans="1:28" s="4" customFormat="1" x14ac:dyDescent="0.2">
      <c r="A640" s="9">
        <f>IFERROR(VLOOKUP(B640,'[1]DADOS (OCULTAR)'!$P$3:$R$91,3,0),"")</f>
        <v>9039744000275</v>
      </c>
      <c r="B640" s="10" t="str">
        <f>'[1]TCE - ANEXO III - Preencher'!C649</f>
        <v>HOSPITAL MIGUEL ARRAES</v>
      </c>
      <c r="C640" s="11"/>
      <c r="D640" s="12" t="str">
        <f>'[1]TCE - ANEXO III - Preencher'!E649</f>
        <v>LUCIENE DE SOUZA LIMA</v>
      </c>
      <c r="E640" s="10" t="str">
        <f>IF('[1]TCE - ANEXO III - Preencher'!F649="4 - Assistência Odontológica","2 - Outros Profissionais da Saúde",'[1]TCE - ANEXO III - Preencher'!F649)</f>
        <v>2 - Outros Profissionais da Saúde</v>
      </c>
      <c r="F640" s="13" t="str">
        <f>'[1]TCE - ANEXO III - Preencher'!G649</f>
        <v>3222-05</v>
      </c>
      <c r="G640" s="14" t="str">
        <f>IF('[1]TCE - ANEXO III - Preencher'!H649="","",'[1]TCE - ANEXO III - Preencher'!H649)</f>
        <v>08/2021</v>
      </c>
      <c r="H640" s="15">
        <f>'[1]TCE - ANEXO III - Preencher'!I649</f>
        <v>0</v>
      </c>
      <c r="I640" s="15">
        <f>'[1]TCE - ANEXO III - Preencher'!J649</f>
        <v>224.0856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1.35</v>
      </c>
      <c r="O640" s="16">
        <f>'[1]TCE - ANEXO III - Preencher'!P649</f>
        <v>0</v>
      </c>
      <c r="P640" s="17">
        <f t="shared" si="56"/>
        <v>1.35</v>
      </c>
      <c r="Q640" s="16">
        <f>'[1]TCE - ANEXO III - Preencher'!R649</f>
        <v>168.34</v>
      </c>
      <c r="R640" s="16">
        <f>'[1]TCE - ANEXO III - Preencher'!S649</f>
        <v>11.32</v>
      </c>
      <c r="S640" s="17">
        <f t="shared" si="57"/>
        <v>157.02000000000001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382.4556</v>
      </c>
    </row>
    <row r="641" spans="1:28" s="4" customFormat="1" x14ac:dyDescent="0.2">
      <c r="A641" s="9">
        <f>IFERROR(VLOOKUP(B641,'[1]DADOS (OCULTAR)'!$P$3:$R$91,3,0),"")</f>
        <v>9039744000275</v>
      </c>
      <c r="B641" s="10" t="str">
        <f>'[1]TCE - ANEXO III - Preencher'!C650</f>
        <v>HOSPITAL MIGUEL ARRAES</v>
      </c>
      <c r="C641" s="11"/>
      <c r="D641" s="12" t="str">
        <f>'[1]TCE - ANEXO III - Preencher'!E650</f>
        <v>LUCIENE GONCALVES PESSOA</v>
      </c>
      <c r="E641" s="10" t="str">
        <f>IF('[1]TCE - ANEXO III - Preencher'!F650="4 - Assistência Odontológica","2 - Outros Profissionais da Saúde",'[1]TCE - ANEXO III - Preencher'!F650)</f>
        <v>3 - Administrativo</v>
      </c>
      <c r="F641" s="13" t="str">
        <f>'[1]TCE - ANEXO III - Preencher'!G650</f>
        <v>5174-10</v>
      </c>
      <c r="G641" s="14" t="str">
        <f>IF('[1]TCE - ANEXO III - Preencher'!H650="","",'[1]TCE - ANEXO III - Preencher'!H650)</f>
        <v>08/2021</v>
      </c>
      <c r="H641" s="15">
        <f>'[1]TCE - ANEXO III - Preencher'!I650</f>
        <v>0</v>
      </c>
      <c r="I641" s="15">
        <f>'[1]TCE - ANEXO III - Preencher'!J650</f>
        <v>109.2616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1.35</v>
      </c>
      <c r="O641" s="16">
        <f>'[1]TCE - ANEXO III - Preencher'!P650</f>
        <v>0</v>
      </c>
      <c r="P641" s="17">
        <f t="shared" si="56"/>
        <v>1.35</v>
      </c>
      <c r="Q641" s="16">
        <f>'[1]TCE - ANEXO III - Preencher'!R650</f>
        <v>168.34</v>
      </c>
      <c r="R641" s="16">
        <f>'[1]TCE - ANEXO III - Preencher'!S650</f>
        <v>66.78</v>
      </c>
      <c r="S641" s="17">
        <f t="shared" si="57"/>
        <v>101.56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212.17160000000001</v>
      </c>
    </row>
    <row r="642" spans="1:28" s="4" customFormat="1" x14ac:dyDescent="0.2">
      <c r="A642" s="9">
        <f>IFERROR(VLOOKUP(B642,'[1]DADOS (OCULTAR)'!$P$3:$R$91,3,0),"")</f>
        <v>9039744000275</v>
      </c>
      <c r="B642" s="10" t="str">
        <f>'[1]TCE - ANEXO III - Preencher'!C651</f>
        <v>HOSPITAL MIGUEL ARRAES</v>
      </c>
      <c r="C642" s="11"/>
      <c r="D642" s="12" t="str">
        <f>'[1]TCE - ANEXO III - Preencher'!E651</f>
        <v>LUCIENE MARIA DE SOUSA</v>
      </c>
      <c r="E642" s="10" t="str">
        <f>IF('[1]TCE - ANEXO III - Preencher'!F651="4 - Assistência Odontológica","2 - Outros Profissionais da Saúde",'[1]TCE - ANEXO III - Preencher'!F651)</f>
        <v>2 - Outros Profissionais da Saúde</v>
      </c>
      <c r="F642" s="13" t="str">
        <f>'[1]TCE - ANEXO III - Preencher'!G651</f>
        <v>3242-05</v>
      </c>
      <c r="G642" s="14" t="str">
        <f>IF('[1]TCE - ANEXO III - Preencher'!H651="","",'[1]TCE - ANEXO III - Preencher'!H651)</f>
        <v>08/2021</v>
      </c>
      <c r="H642" s="15">
        <f>'[1]TCE - ANEXO III - Preencher'!I651</f>
        <v>0</v>
      </c>
      <c r="I642" s="15">
        <f>'[1]TCE - ANEXO III - Preencher'!J651</f>
        <v>116.6536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1.35</v>
      </c>
      <c r="O642" s="16">
        <f>'[1]TCE - ANEXO III - Preencher'!P651</f>
        <v>0</v>
      </c>
      <c r="P642" s="17">
        <f t="shared" si="56"/>
        <v>1.35</v>
      </c>
      <c r="Q642" s="16">
        <f>'[1]TCE - ANEXO III - Preencher'!R651</f>
        <v>199.84</v>
      </c>
      <c r="R642" s="16">
        <f>'[1]TCE - ANEXO III - Preencher'!S651</f>
        <v>74.290000000000006</v>
      </c>
      <c r="S642" s="17">
        <f t="shared" si="57"/>
        <v>125.55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243.55359999999999</v>
      </c>
    </row>
    <row r="643" spans="1:28" s="4" customFormat="1" x14ac:dyDescent="0.2">
      <c r="A643" s="9">
        <f>IFERROR(VLOOKUP(B643,'[1]DADOS (OCULTAR)'!$P$3:$R$91,3,0),"")</f>
        <v>9039744000275</v>
      </c>
      <c r="B643" s="10" t="str">
        <f>'[1]TCE - ANEXO III - Preencher'!C652</f>
        <v>HOSPITAL MIGUEL ARRAES</v>
      </c>
      <c r="C643" s="11"/>
      <c r="D643" s="12" t="str">
        <f>'[1]TCE - ANEXO III - Preencher'!E652</f>
        <v>LUCIENE MARIA DOS SANTOS RODRIGUES</v>
      </c>
      <c r="E643" s="10" t="str">
        <f>IF('[1]TCE - ANEXO III - Preencher'!F652="4 - Assistência Odontológica","2 - Outros Profissionais da Saúde",'[1]TCE - ANEXO III - Preencher'!F652)</f>
        <v>2 - Outros Profissionais da Saúde</v>
      </c>
      <c r="F643" s="13" t="str">
        <f>'[1]TCE - ANEXO III - Preencher'!G652</f>
        <v>3222-05</v>
      </c>
      <c r="G643" s="14" t="str">
        <f>IF('[1]TCE - ANEXO III - Preencher'!H652="","",'[1]TCE - ANEXO III - Preencher'!H652)</f>
        <v>08/2021</v>
      </c>
      <c r="H643" s="15">
        <f>'[1]TCE - ANEXO III - Preencher'!I652</f>
        <v>0</v>
      </c>
      <c r="I643" s="15">
        <f>'[1]TCE - ANEXO III - Preencher'!J652</f>
        <v>113.49039999999999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1.35</v>
      </c>
      <c r="O643" s="16">
        <f>'[1]TCE - ANEXO III - Preencher'!P652</f>
        <v>0</v>
      </c>
      <c r="P643" s="17">
        <f t="shared" si="56"/>
        <v>1.35</v>
      </c>
      <c r="Q643" s="16">
        <f>'[1]TCE - ANEXO III - Preencher'!R652</f>
        <v>168.34</v>
      </c>
      <c r="R643" s="16">
        <f>'[1]TCE - ANEXO III - Preencher'!S652</f>
        <v>67.430000000000007</v>
      </c>
      <c r="S643" s="17">
        <f t="shared" si="57"/>
        <v>100.91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215.75039999999998</v>
      </c>
    </row>
    <row r="644" spans="1:28" s="4" customFormat="1" x14ac:dyDescent="0.2">
      <c r="A644" s="9">
        <f>IFERROR(VLOOKUP(B644,'[1]DADOS (OCULTAR)'!$P$3:$R$91,3,0),"")</f>
        <v>9039744000275</v>
      </c>
      <c r="B644" s="10" t="str">
        <f>'[1]TCE - ANEXO III - Preencher'!C653</f>
        <v>HOSPITAL MIGUEL ARRAES</v>
      </c>
      <c r="C644" s="11"/>
      <c r="D644" s="12" t="str">
        <f>'[1]TCE - ANEXO III - Preencher'!E653</f>
        <v>LUCIENE MARIA GOMES DA SILVA</v>
      </c>
      <c r="E644" s="10" t="str">
        <f>IF('[1]TCE - ANEXO III - Preencher'!F653="4 - Assistência Odontológica","2 - Outros Profissionais da Saúde",'[1]TCE - ANEXO III - Preencher'!F653)</f>
        <v>2 - Outros Profissionais da Saúde</v>
      </c>
      <c r="F644" s="13" t="str">
        <f>'[1]TCE - ANEXO III - Preencher'!G653</f>
        <v>3222-05</v>
      </c>
      <c r="G644" s="14" t="str">
        <f>IF('[1]TCE - ANEXO III - Preencher'!H653="","",'[1]TCE - ANEXO III - Preencher'!H653)</f>
        <v>08/2021</v>
      </c>
      <c r="H644" s="15">
        <f>'[1]TCE - ANEXO III - Preencher'!I653</f>
        <v>0</v>
      </c>
      <c r="I644" s="15">
        <f>'[1]TCE - ANEXO III - Preencher'!J653</f>
        <v>257.74079999999998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1.35</v>
      </c>
      <c r="O644" s="16">
        <f>'[1]TCE - ANEXO III - Preencher'!P653</f>
        <v>0</v>
      </c>
      <c r="P644" s="17">
        <f t="shared" ref="P644:P707" si="62">N644-O644</f>
        <v>1.35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259.0908</v>
      </c>
    </row>
    <row r="645" spans="1:28" s="4" customFormat="1" x14ac:dyDescent="0.2">
      <c r="A645" s="9">
        <f>IFERROR(VLOOKUP(B645,'[1]DADOS (OCULTAR)'!$P$3:$R$91,3,0),"")</f>
        <v>9039744000275</v>
      </c>
      <c r="B645" s="10" t="str">
        <f>'[1]TCE - ANEXO III - Preencher'!C654</f>
        <v>HOSPITAL MIGUEL ARRAES</v>
      </c>
      <c r="C645" s="11"/>
      <c r="D645" s="12" t="str">
        <f>'[1]TCE - ANEXO III - Preencher'!E654</f>
        <v>LUCIENE SANTOS DE SANTANA</v>
      </c>
      <c r="E645" s="10" t="str">
        <f>IF('[1]TCE - ANEXO III - Preencher'!F654="4 - Assistência Odontológica","2 - Outros Profissionais da Saúde",'[1]TCE - ANEXO III - Preencher'!F654)</f>
        <v>2 - Outros Profissionais da Saúde</v>
      </c>
      <c r="F645" s="13" t="str">
        <f>'[1]TCE - ANEXO III - Preencher'!G654</f>
        <v>3222-05</v>
      </c>
      <c r="G645" s="14" t="str">
        <f>IF('[1]TCE - ANEXO III - Preencher'!H654="","",'[1]TCE - ANEXO III - Preencher'!H654)</f>
        <v>08/2021</v>
      </c>
      <c r="H645" s="15">
        <f>'[1]TCE - ANEXO III - Preencher'!I654</f>
        <v>0</v>
      </c>
      <c r="I645" s="15">
        <f>'[1]TCE - ANEXO III - Preencher'!J654</f>
        <v>140.55359999999999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1.35</v>
      </c>
      <c r="O645" s="16">
        <f>'[1]TCE - ANEXO III - Preencher'!P654</f>
        <v>0</v>
      </c>
      <c r="P645" s="17">
        <f t="shared" si="62"/>
        <v>1.35</v>
      </c>
      <c r="Q645" s="16">
        <f>'[1]TCE - ANEXO III - Preencher'!R654</f>
        <v>394.53999999999996</v>
      </c>
      <c r="R645" s="16">
        <f>'[1]TCE - ANEXO III - Preencher'!S654</f>
        <v>67.430000000000007</v>
      </c>
      <c r="S645" s="17">
        <f t="shared" si="63"/>
        <v>327.10999999999996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469.01359999999994</v>
      </c>
    </row>
    <row r="646" spans="1:28" s="4" customFormat="1" x14ac:dyDescent="0.2">
      <c r="A646" s="9">
        <f>IFERROR(VLOOKUP(B646,'[1]DADOS (OCULTAR)'!$P$3:$R$91,3,0),"")</f>
        <v>9039744000275</v>
      </c>
      <c r="B646" s="10" t="str">
        <f>'[1]TCE - ANEXO III - Preencher'!C655</f>
        <v>HOSPITAL MIGUEL ARRAES</v>
      </c>
      <c r="C646" s="11"/>
      <c r="D646" s="12" t="str">
        <f>'[1]TCE - ANEXO III - Preencher'!E655</f>
        <v>LUCY FERNANDA ALVES DE OLIVEIRA</v>
      </c>
      <c r="E646" s="10" t="str">
        <f>IF('[1]TCE - ANEXO III - Preencher'!F655="4 - Assistência Odontológica","2 - Outros Profissionais da Saúde",'[1]TCE - ANEXO III - Preencher'!F655)</f>
        <v>3 - Administrativo</v>
      </c>
      <c r="F646" s="13" t="str">
        <f>'[1]TCE - ANEXO III - Preencher'!G655</f>
        <v>4110-10</v>
      </c>
      <c r="G646" s="14" t="str">
        <f>IF('[1]TCE - ANEXO III - Preencher'!H655="","",'[1]TCE - ANEXO III - Preencher'!H655)</f>
        <v>08/2021</v>
      </c>
      <c r="H646" s="15">
        <f>'[1]TCE - ANEXO III - Preencher'!I655</f>
        <v>0</v>
      </c>
      <c r="I646" s="15">
        <f>'[1]TCE - ANEXO III - Preencher'!J655</f>
        <v>87.061599999999999</v>
      </c>
      <c r="J646" s="15">
        <f>'[1]TCE - ANEXO III - Preencher'!K655</f>
        <v>0</v>
      </c>
      <c r="K646" s="16">
        <f>'[1]TCE - ANEXO III - Preencher'!L655</f>
        <v>340.6</v>
      </c>
      <c r="L646" s="16">
        <f>'[1]TCE - ANEXO III - Preencher'!M655</f>
        <v>22.26</v>
      </c>
      <c r="M646" s="16">
        <f t="shared" si="61"/>
        <v>318.34000000000003</v>
      </c>
      <c r="N646" s="16">
        <f>'[1]TCE - ANEXO III - Preencher'!O655</f>
        <v>1.35</v>
      </c>
      <c r="O646" s="16">
        <f>'[1]TCE - ANEXO III - Preencher'!P655</f>
        <v>0</v>
      </c>
      <c r="P646" s="17">
        <f t="shared" si="62"/>
        <v>1.35</v>
      </c>
      <c r="Q646" s="16">
        <f>'[1]TCE - ANEXO III - Preencher'!R655</f>
        <v>219.34</v>
      </c>
      <c r="R646" s="16">
        <f>'[1]TCE - ANEXO III - Preencher'!S655</f>
        <v>66.78</v>
      </c>
      <c r="S646" s="17">
        <f t="shared" si="63"/>
        <v>152.56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559.3116</v>
      </c>
    </row>
    <row r="647" spans="1:28" s="4" customFormat="1" x14ac:dyDescent="0.2">
      <c r="A647" s="9">
        <f>IFERROR(VLOOKUP(B647,'[1]DADOS (OCULTAR)'!$P$3:$R$91,3,0),"")</f>
        <v>9039744000275</v>
      </c>
      <c r="B647" s="10" t="str">
        <f>'[1]TCE - ANEXO III - Preencher'!C656</f>
        <v>HOSPITAL MIGUEL ARRAES</v>
      </c>
      <c r="C647" s="11"/>
      <c r="D647" s="12" t="str">
        <f>'[1]TCE - ANEXO III - Preencher'!E656</f>
        <v>LUDMILLA BANDEIRA MORENO DE ARRUDA</v>
      </c>
      <c r="E647" s="10" t="str">
        <f>IF('[1]TCE - ANEXO III - Preencher'!F656="4 - Assistência Odontológica","2 - Outros Profissionais da Saúde",'[1]TCE - ANEXO III - Preencher'!F656)</f>
        <v>2 - Outros Profissionais da Saúde</v>
      </c>
      <c r="F647" s="13" t="str">
        <f>'[1]TCE - ANEXO III - Preencher'!G656</f>
        <v>2235-05</v>
      </c>
      <c r="G647" s="14" t="str">
        <f>IF('[1]TCE - ANEXO III - Preencher'!H656="","",'[1]TCE - ANEXO III - Preencher'!H656)</f>
        <v>08/2021</v>
      </c>
      <c r="H647" s="15">
        <f>'[1]TCE - ANEXO III - Preencher'!I656</f>
        <v>0</v>
      </c>
      <c r="I647" s="15">
        <f>'[1]TCE - ANEXO III - Preencher'!J656</f>
        <v>291.90800000000002</v>
      </c>
      <c r="J647" s="15">
        <f>'[1]TCE - ANEXO III - Preencher'!K656</f>
        <v>0</v>
      </c>
      <c r="K647" s="16">
        <f>'[1]TCE - ANEXO III - Preencher'!L656</f>
        <v>340.6</v>
      </c>
      <c r="L647" s="16">
        <f>'[1]TCE - ANEXO III - Preencher'!M656</f>
        <v>2.86</v>
      </c>
      <c r="M647" s="16">
        <f t="shared" si="61"/>
        <v>337.74</v>
      </c>
      <c r="N647" s="16">
        <f>'[1]TCE - ANEXO III - Preencher'!O656</f>
        <v>2.84</v>
      </c>
      <c r="O647" s="16">
        <f>'[1]TCE - ANEXO III - Preencher'!P656</f>
        <v>0</v>
      </c>
      <c r="P647" s="17">
        <f t="shared" si="62"/>
        <v>2.84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632.48800000000006</v>
      </c>
    </row>
    <row r="648" spans="1:28" s="4" customFormat="1" x14ac:dyDescent="0.2">
      <c r="A648" s="9">
        <f>IFERROR(VLOOKUP(B648,'[1]DADOS (OCULTAR)'!$P$3:$R$91,3,0),"")</f>
        <v>9039744000275</v>
      </c>
      <c r="B648" s="10" t="str">
        <f>'[1]TCE - ANEXO III - Preencher'!C657</f>
        <v>HOSPITAL MIGUEL ARRAES</v>
      </c>
      <c r="C648" s="11"/>
      <c r="D648" s="12" t="str">
        <f>'[1]TCE - ANEXO III - Preencher'!E657</f>
        <v>LUIS CARLOS PEREIRA MATTOS</v>
      </c>
      <c r="E648" s="10" t="str">
        <f>IF('[1]TCE - ANEXO III - Preencher'!F657="4 - Assistência Odontológica","2 - Outros Profissionais da Saúde",'[1]TCE - ANEXO III - Preencher'!F657)</f>
        <v>3 - Administrativo</v>
      </c>
      <c r="F648" s="13" t="str">
        <f>'[1]TCE - ANEXO III - Preencher'!G657</f>
        <v>5174-10</v>
      </c>
      <c r="G648" s="14" t="str">
        <f>IF('[1]TCE - ANEXO III - Preencher'!H657="","",'[1]TCE - ANEXO III - Preencher'!H657)</f>
        <v>08/2021</v>
      </c>
      <c r="H648" s="15">
        <f>'[1]TCE - ANEXO III - Preencher'!I657</f>
        <v>0</v>
      </c>
      <c r="I648" s="15">
        <f>'[1]TCE - ANEXO III - Preencher'!J657</f>
        <v>130.11920000000001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1.35</v>
      </c>
      <c r="O648" s="16">
        <f>'[1]TCE - ANEXO III - Preencher'!P657</f>
        <v>0</v>
      </c>
      <c r="P648" s="17">
        <f t="shared" si="62"/>
        <v>1.35</v>
      </c>
      <c r="Q648" s="16">
        <f>'[1]TCE - ANEXO III - Preencher'!R657</f>
        <v>168.34</v>
      </c>
      <c r="R648" s="16">
        <f>'[1]TCE - ANEXO III - Preencher'!S657</f>
        <v>53.42</v>
      </c>
      <c r="S648" s="17">
        <f t="shared" si="63"/>
        <v>114.92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246.38920000000002</v>
      </c>
    </row>
    <row r="649" spans="1:28" s="4" customFormat="1" x14ac:dyDescent="0.2">
      <c r="A649" s="9">
        <f>IFERROR(VLOOKUP(B649,'[1]DADOS (OCULTAR)'!$P$3:$R$91,3,0),"")</f>
        <v>9039744000275</v>
      </c>
      <c r="B649" s="10" t="str">
        <f>'[1]TCE - ANEXO III - Preencher'!C658</f>
        <v>HOSPITAL MIGUEL ARRAES</v>
      </c>
      <c r="C649" s="11"/>
      <c r="D649" s="12" t="str">
        <f>'[1]TCE - ANEXO III - Preencher'!E658</f>
        <v>LUIS KLEBER NASCIMENTO DA SILVA</v>
      </c>
      <c r="E649" s="10" t="str">
        <f>IF('[1]TCE - ANEXO III - Preencher'!F658="4 - Assistência Odontológica","2 - Outros Profissionais da Saúde",'[1]TCE - ANEXO III - Preencher'!F658)</f>
        <v>3 - Administrativo</v>
      </c>
      <c r="F649" s="13" t="str">
        <f>'[1]TCE - ANEXO III - Preencher'!G658</f>
        <v>4110-10</v>
      </c>
      <c r="G649" s="14" t="str">
        <f>IF('[1]TCE - ANEXO III - Preencher'!H658="","",'[1]TCE - ANEXO III - Preencher'!H658)</f>
        <v>08/2021</v>
      </c>
      <c r="H649" s="15">
        <f>'[1]TCE - ANEXO III - Preencher'!I658</f>
        <v>0</v>
      </c>
      <c r="I649" s="15">
        <f>'[1]TCE - ANEXO III - Preencher'!J658</f>
        <v>91.499200000000002</v>
      </c>
      <c r="J649" s="15">
        <f>'[1]TCE - ANEXO III - Preencher'!K658</f>
        <v>0</v>
      </c>
      <c r="K649" s="16">
        <f>'[1]TCE - ANEXO III - Preencher'!L658</f>
        <v>340.6</v>
      </c>
      <c r="L649" s="16">
        <f>'[1]TCE - ANEXO III - Preencher'!M658</f>
        <v>22.26</v>
      </c>
      <c r="M649" s="16">
        <f t="shared" si="61"/>
        <v>318.34000000000003</v>
      </c>
      <c r="N649" s="16">
        <f>'[1]TCE - ANEXO III - Preencher'!O658</f>
        <v>1.35</v>
      </c>
      <c r="O649" s="16">
        <f>'[1]TCE - ANEXO III - Preencher'!P658</f>
        <v>0</v>
      </c>
      <c r="P649" s="17">
        <f t="shared" si="62"/>
        <v>1.35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411.18920000000003</v>
      </c>
    </row>
    <row r="650" spans="1:28" s="4" customFormat="1" x14ac:dyDescent="0.2">
      <c r="A650" s="9">
        <f>IFERROR(VLOOKUP(B650,'[1]DADOS (OCULTAR)'!$P$3:$R$91,3,0),"")</f>
        <v>9039744000275</v>
      </c>
      <c r="B650" s="10" t="str">
        <f>'[1]TCE - ANEXO III - Preencher'!C659</f>
        <v>HOSPITAL MIGUEL ARRAES</v>
      </c>
      <c r="C650" s="11"/>
      <c r="D650" s="12" t="str">
        <f>'[1]TCE - ANEXO III - Preencher'!E659</f>
        <v>LUIZ CARLOS DA SILVA</v>
      </c>
      <c r="E650" s="10" t="str">
        <f>IF('[1]TCE - ANEXO III - Preencher'!F659="4 - Assistência Odontológica","2 - Outros Profissionais da Saúde",'[1]TCE - ANEXO III - Preencher'!F659)</f>
        <v>3 - Administrativo</v>
      </c>
      <c r="F650" s="13" t="str">
        <f>'[1]TCE - ANEXO III - Preencher'!G659</f>
        <v>5163-45</v>
      </c>
      <c r="G650" s="14" t="str">
        <f>IF('[1]TCE - ANEXO III - Preencher'!H659="","",'[1]TCE - ANEXO III - Preencher'!H659)</f>
        <v>08/2021</v>
      </c>
      <c r="H650" s="15">
        <f>'[1]TCE - ANEXO III - Preencher'!I659</f>
        <v>0</v>
      </c>
      <c r="I650" s="15">
        <f>'[1]TCE - ANEXO III - Preencher'!J659</f>
        <v>109.65600000000001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1.35</v>
      </c>
      <c r="O650" s="16">
        <f>'[1]TCE - ANEXO III - Preencher'!P659</f>
        <v>0</v>
      </c>
      <c r="P650" s="17">
        <f t="shared" si="62"/>
        <v>1.35</v>
      </c>
      <c r="Q650" s="16">
        <f>'[1]TCE - ANEXO III - Preencher'!R659</f>
        <v>266.74</v>
      </c>
      <c r="R650" s="16">
        <f>'[1]TCE - ANEXO III - Preencher'!S659</f>
        <v>66.599999999999994</v>
      </c>
      <c r="S650" s="17">
        <f t="shared" si="63"/>
        <v>200.14000000000001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311.14600000000002</v>
      </c>
    </row>
    <row r="651" spans="1:28" s="4" customFormat="1" x14ac:dyDescent="0.2">
      <c r="A651" s="9">
        <f>IFERROR(VLOOKUP(B651,'[1]DADOS (OCULTAR)'!$P$3:$R$91,3,0),"")</f>
        <v>9039744000275</v>
      </c>
      <c r="B651" s="10" t="str">
        <f>'[1]TCE - ANEXO III - Preencher'!C660</f>
        <v>HOSPITAL MIGUEL ARRAES</v>
      </c>
      <c r="C651" s="11"/>
      <c r="D651" s="12" t="str">
        <f>'[1]TCE - ANEXO III - Preencher'!E660</f>
        <v>LUIZ HENRIQUE DE SOUZA PIMENTA</v>
      </c>
      <c r="E651" s="10" t="str">
        <f>IF('[1]TCE - ANEXO III - Preencher'!F660="4 - Assistência Odontológica","2 - Outros Profissionais da Saúde",'[1]TCE - ANEXO III - Preencher'!F660)</f>
        <v>1 - Médico</v>
      </c>
      <c r="F651" s="13" t="str">
        <f>'[1]TCE - ANEXO III - Preencher'!G660</f>
        <v>2251-25</v>
      </c>
      <c r="G651" s="14" t="str">
        <f>IF('[1]TCE - ANEXO III - Preencher'!H660="","",'[1]TCE - ANEXO III - Preencher'!H660)</f>
        <v>08/2021</v>
      </c>
      <c r="H651" s="15">
        <f>'[1]TCE - ANEXO III - Preencher'!I660</f>
        <v>0</v>
      </c>
      <c r="I651" s="15">
        <f>'[1]TCE - ANEXO III - Preencher'!J660</f>
        <v>1373.6056000000001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10.85</v>
      </c>
      <c r="O651" s="16">
        <f>'[1]TCE - ANEXO III - Preencher'!P660</f>
        <v>0</v>
      </c>
      <c r="P651" s="17">
        <f t="shared" si="62"/>
        <v>10.85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1384.4556</v>
      </c>
    </row>
    <row r="652" spans="1:28" s="4" customFormat="1" x14ac:dyDescent="0.2">
      <c r="A652" s="9">
        <f>IFERROR(VLOOKUP(B652,'[1]DADOS (OCULTAR)'!$P$3:$R$91,3,0),"")</f>
        <v>9039744000275</v>
      </c>
      <c r="B652" s="10" t="str">
        <f>'[1]TCE - ANEXO III - Preencher'!C661</f>
        <v>HOSPITAL MIGUEL ARRAES</v>
      </c>
      <c r="C652" s="11"/>
      <c r="D652" s="12" t="str">
        <f>'[1]TCE - ANEXO III - Preencher'!E661</f>
        <v>LUIZA CAVALCANTE DA SILVA LIMA</v>
      </c>
      <c r="E652" s="10" t="str">
        <f>IF('[1]TCE - ANEXO III - Preencher'!F661="4 - Assistência Odontológica","2 - Outros Profissionais da Saúde",'[1]TCE - ANEXO III - Preencher'!F661)</f>
        <v>2 - Outros Profissionais da Saúde</v>
      </c>
      <c r="F652" s="13" t="str">
        <f>'[1]TCE - ANEXO III - Preencher'!G661</f>
        <v>3222-05</v>
      </c>
      <c r="G652" s="14" t="str">
        <f>IF('[1]TCE - ANEXO III - Preencher'!H661="","",'[1]TCE - ANEXO III - Preencher'!H661)</f>
        <v>08/2021</v>
      </c>
      <c r="H652" s="15">
        <f>'[1]TCE - ANEXO III - Preencher'!I661</f>
        <v>0</v>
      </c>
      <c r="I652" s="15">
        <f>'[1]TCE - ANEXO III - Preencher'!J661</f>
        <v>134.34719999999999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1.35</v>
      </c>
      <c r="O652" s="16">
        <f>'[1]TCE - ANEXO III - Preencher'!P661</f>
        <v>0</v>
      </c>
      <c r="P652" s="17">
        <f t="shared" si="62"/>
        <v>1.35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135.69719999999998</v>
      </c>
    </row>
    <row r="653" spans="1:28" s="4" customFormat="1" x14ac:dyDescent="0.2">
      <c r="A653" s="9">
        <f>IFERROR(VLOOKUP(B653,'[1]DADOS (OCULTAR)'!$P$3:$R$91,3,0),"")</f>
        <v>9039744000275</v>
      </c>
      <c r="B653" s="10" t="str">
        <f>'[1]TCE - ANEXO III - Preencher'!C662</f>
        <v>HOSPITAL MIGUEL ARRAES</v>
      </c>
      <c r="C653" s="11"/>
      <c r="D653" s="12" t="str">
        <f>'[1]TCE - ANEXO III - Preencher'!E662</f>
        <v>LUZIA MARIA AUGUSTA DE LIMA</v>
      </c>
      <c r="E653" s="10" t="str">
        <f>IF('[1]TCE - ANEXO III - Preencher'!F662="4 - Assistência Odontológica","2 - Outros Profissionais da Saúde",'[1]TCE - ANEXO III - Preencher'!F662)</f>
        <v>2 - Outros Profissionais da Saúde</v>
      </c>
      <c r="F653" s="13" t="str">
        <f>'[1]TCE - ANEXO III - Preencher'!G662</f>
        <v>3222-05</v>
      </c>
      <c r="G653" s="14" t="str">
        <f>IF('[1]TCE - ANEXO III - Preencher'!H662="","",'[1]TCE - ANEXO III - Preencher'!H662)</f>
        <v>08/2021</v>
      </c>
      <c r="H653" s="15">
        <f>'[1]TCE - ANEXO III - Preencher'!I662</f>
        <v>0</v>
      </c>
      <c r="I653" s="15">
        <f>'[1]TCE - ANEXO III - Preencher'!J662</f>
        <v>140.1104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1.35</v>
      </c>
      <c r="O653" s="16">
        <f>'[1]TCE - ANEXO III - Preencher'!P662</f>
        <v>0</v>
      </c>
      <c r="P653" s="17">
        <f t="shared" si="62"/>
        <v>1.35</v>
      </c>
      <c r="Q653" s="16">
        <f>'[1]TCE - ANEXO III - Preencher'!R662</f>
        <v>168.34</v>
      </c>
      <c r="R653" s="16">
        <f>'[1]TCE - ANEXO III - Preencher'!S662</f>
        <v>67.430000000000007</v>
      </c>
      <c r="S653" s="17">
        <f t="shared" si="63"/>
        <v>100.91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242.37039999999999</v>
      </c>
    </row>
    <row r="654" spans="1:28" s="4" customFormat="1" x14ac:dyDescent="0.2">
      <c r="A654" s="9">
        <f>IFERROR(VLOOKUP(B654,'[1]DADOS (OCULTAR)'!$P$3:$R$91,3,0),"")</f>
        <v>9039744000275</v>
      </c>
      <c r="B654" s="10" t="str">
        <f>'[1]TCE - ANEXO III - Preencher'!C663</f>
        <v>HOSPITAL MIGUEL ARRAES</v>
      </c>
      <c r="C654" s="11"/>
      <c r="D654" s="12" t="str">
        <f>'[1]TCE - ANEXO III - Preencher'!E663</f>
        <v>LUZINEIDE JOSE DA SILVA NASCIMENTO</v>
      </c>
      <c r="E654" s="10" t="str">
        <f>IF('[1]TCE - ANEXO III - Preencher'!F663="4 - Assistência Odontológica","2 - Outros Profissionais da Saúde",'[1]TCE - ANEXO III - Preencher'!F663)</f>
        <v>2 - Outros Profissionais da Saúde</v>
      </c>
      <c r="F654" s="13" t="str">
        <f>'[1]TCE - ANEXO III - Preencher'!G663</f>
        <v>3222-05</v>
      </c>
      <c r="G654" s="14" t="str">
        <f>IF('[1]TCE - ANEXO III - Preencher'!H663="","",'[1]TCE - ANEXO III - Preencher'!H663)</f>
        <v>08/2021</v>
      </c>
      <c r="H654" s="15">
        <f>'[1]TCE - ANEXO III - Preencher'!I663</f>
        <v>0</v>
      </c>
      <c r="I654" s="15">
        <f>'[1]TCE - ANEXO III - Preencher'!J663</f>
        <v>118.85760000000001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1.35</v>
      </c>
      <c r="O654" s="16">
        <f>'[1]TCE - ANEXO III - Preencher'!P663</f>
        <v>0</v>
      </c>
      <c r="P654" s="17">
        <f t="shared" si="62"/>
        <v>1.35</v>
      </c>
      <c r="Q654" s="16">
        <f>'[1]TCE - ANEXO III - Preencher'!R663</f>
        <v>168.34</v>
      </c>
      <c r="R654" s="16">
        <f>'[1]TCE - ANEXO III - Preencher'!S663</f>
        <v>56.19</v>
      </c>
      <c r="S654" s="17">
        <f t="shared" si="63"/>
        <v>112.15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232.35759999999999</v>
      </c>
    </row>
    <row r="655" spans="1:28" s="4" customFormat="1" x14ac:dyDescent="0.2">
      <c r="A655" s="9">
        <f>IFERROR(VLOOKUP(B655,'[1]DADOS (OCULTAR)'!$P$3:$R$91,3,0),"")</f>
        <v>9039744000275</v>
      </c>
      <c r="B655" s="10" t="str">
        <f>'[1]TCE - ANEXO III - Preencher'!C664</f>
        <v>HOSPITAL MIGUEL ARRAES</v>
      </c>
      <c r="C655" s="11"/>
      <c r="D655" s="12" t="str">
        <f>'[1]TCE - ANEXO III - Preencher'!E664</f>
        <v>MACILENE LIRA DE ANDRADE</v>
      </c>
      <c r="E655" s="10" t="str">
        <f>IF('[1]TCE - ANEXO III - Preencher'!F664="4 - Assistência Odontológica","2 - Outros Profissionais da Saúde",'[1]TCE - ANEXO III - Preencher'!F664)</f>
        <v>3 - Administrativo</v>
      </c>
      <c r="F655" s="13" t="str">
        <f>'[1]TCE - ANEXO III - Preencher'!G664</f>
        <v>4110-10</v>
      </c>
      <c r="G655" s="14" t="str">
        <f>IF('[1]TCE - ANEXO III - Preencher'!H664="","",'[1]TCE - ANEXO III - Preencher'!H664)</f>
        <v>08/2021</v>
      </c>
      <c r="H655" s="15">
        <f>'[1]TCE - ANEXO III - Preencher'!I664</f>
        <v>0</v>
      </c>
      <c r="I655" s="15">
        <f>'[1]TCE - ANEXO III - Preencher'!J664</f>
        <v>88.412800000000004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1.35</v>
      </c>
      <c r="O655" s="16">
        <f>'[1]TCE - ANEXO III - Preencher'!P664</f>
        <v>0</v>
      </c>
      <c r="P655" s="17">
        <f t="shared" si="62"/>
        <v>1.35</v>
      </c>
      <c r="Q655" s="16">
        <f>'[1]TCE - ANEXO III - Preencher'!R664</f>
        <v>168.34</v>
      </c>
      <c r="R655" s="16">
        <f>'[1]TCE - ANEXO III - Preencher'!S664</f>
        <v>66.78</v>
      </c>
      <c r="S655" s="17">
        <f t="shared" si="63"/>
        <v>101.56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191.3228</v>
      </c>
    </row>
    <row r="656" spans="1:28" s="4" customFormat="1" x14ac:dyDescent="0.2">
      <c r="A656" s="9">
        <f>IFERROR(VLOOKUP(B656,'[1]DADOS (OCULTAR)'!$P$3:$R$91,3,0),"")</f>
        <v>9039744000275</v>
      </c>
      <c r="B656" s="10" t="str">
        <f>'[1]TCE - ANEXO III - Preencher'!C665</f>
        <v>HOSPITAL MIGUEL ARRAES</v>
      </c>
      <c r="C656" s="11"/>
      <c r="D656" s="12" t="str">
        <f>'[1]TCE - ANEXO III - Preencher'!E665</f>
        <v>MAGDA APOLONIA MARQUES DA ROCHA</v>
      </c>
      <c r="E656" s="10" t="str">
        <f>IF('[1]TCE - ANEXO III - Preencher'!F665="4 - Assistência Odontológica","2 - Outros Profissionais da Saúde",'[1]TCE - ANEXO III - Preencher'!F665)</f>
        <v>3 - Administrativo</v>
      </c>
      <c r="F656" s="13" t="str">
        <f>'[1]TCE - ANEXO III - Preencher'!G665</f>
        <v>4110-10</v>
      </c>
      <c r="G656" s="14" t="str">
        <f>IF('[1]TCE - ANEXO III - Preencher'!H665="","",'[1]TCE - ANEXO III - Preencher'!H665)</f>
        <v>08/2021</v>
      </c>
      <c r="H656" s="15">
        <f>'[1]TCE - ANEXO III - Preencher'!I665</f>
        <v>0</v>
      </c>
      <c r="I656" s="15">
        <f>'[1]TCE - ANEXO III - Preencher'!J665</f>
        <v>162.08000000000001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1.35</v>
      </c>
      <c r="O656" s="16">
        <f>'[1]TCE - ANEXO III - Preencher'!P665</f>
        <v>0</v>
      </c>
      <c r="P656" s="17">
        <f t="shared" si="62"/>
        <v>1.35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163.43</v>
      </c>
    </row>
    <row r="657" spans="1:28" s="4" customFormat="1" x14ac:dyDescent="0.2">
      <c r="A657" s="9">
        <f>IFERROR(VLOOKUP(B657,'[1]DADOS (OCULTAR)'!$P$3:$R$91,3,0),"")</f>
        <v>9039744000275</v>
      </c>
      <c r="B657" s="10" t="str">
        <f>'[1]TCE - ANEXO III - Preencher'!C666</f>
        <v>HOSPITAL MIGUEL ARRAES</v>
      </c>
      <c r="C657" s="11"/>
      <c r="D657" s="12" t="str">
        <f>'[1]TCE - ANEXO III - Preencher'!E666</f>
        <v>MAGDA MARIA GERVASIO</v>
      </c>
      <c r="E657" s="10" t="str">
        <f>IF('[1]TCE - ANEXO III - Preencher'!F666="4 - Assistência Odontológica","2 - Outros Profissionais da Saúde",'[1]TCE - ANEXO III - Preencher'!F666)</f>
        <v>3 - Administrativo</v>
      </c>
      <c r="F657" s="13" t="str">
        <f>'[1]TCE - ANEXO III - Preencher'!G666</f>
        <v>4131-15</v>
      </c>
      <c r="G657" s="14" t="str">
        <f>IF('[1]TCE - ANEXO III - Preencher'!H666="","",'[1]TCE - ANEXO III - Preencher'!H666)</f>
        <v>08/2021</v>
      </c>
      <c r="H657" s="15">
        <f>'[1]TCE - ANEXO III - Preencher'!I666</f>
        <v>0</v>
      </c>
      <c r="I657" s="15">
        <f>'[1]TCE - ANEXO III - Preencher'!J666</f>
        <v>155.13200000000001</v>
      </c>
      <c r="J657" s="15">
        <f>'[1]TCE - ANEXO III - Preencher'!K666</f>
        <v>0</v>
      </c>
      <c r="K657" s="16">
        <f>'[1]TCE - ANEXO III - Preencher'!L666</f>
        <v>340.6</v>
      </c>
      <c r="L657" s="16">
        <f>'[1]TCE - ANEXO III - Preencher'!M666</f>
        <v>36.200000000000003</v>
      </c>
      <c r="M657" s="16">
        <f t="shared" si="61"/>
        <v>304.40000000000003</v>
      </c>
      <c r="N657" s="16">
        <f>'[1]TCE - ANEXO III - Preencher'!O666</f>
        <v>1.35</v>
      </c>
      <c r="O657" s="16">
        <f>'[1]TCE - ANEXO III - Preencher'!P666</f>
        <v>0</v>
      </c>
      <c r="P657" s="17">
        <f t="shared" si="62"/>
        <v>1.35</v>
      </c>
      <c r="Q657" s="16">
        <f>'[1]TCE - ANEXO III - Preencher'!R666</f>
        <v>229.54000000000002</v>
      </c>
      <c r="R657" s="16">
        <f>'[1]TCE - ANEXO III - Preencher'!S666</f>
        <v>108.59</v>
      </c>
      <c r="S657" s="17">
        <f t="shared" si="63"/>
        <v>120.95000000000002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581.83200000000011</v>
      </c>
    </row>
    <row r="658" spans="1:28" s="4" customFormat="1" x14ac:dyDescent="0.2">
      <c r="A658" s="9">
        <f>IFERROR(VLOOKUP(B658,'[1]DADOS (OCULTAR)'!$P$3:$R$91,3,0),"")</f>
        <v>9039744000275</v>
      </c>
      <c r="B658" s="10" t="str">
        <f>'[1]TCE - ANEXO III - Preencher'!C667</f>
        <v>HOSPITAL MIGUEL ARRAES</v>
      </c>
      <c r="C658" s="11"/>
      <c r="D658" s="12" t="str">
        <f>'[1]TCE - ANEXO III - Preencher'!E667</f>
        <v>MAMEDE DE ALBUQUERQUE</v>
      </c>
      <c r="E658" s="10" t="str">
        <f>IF('[1]TCE - ANEXO III - Preencher'!F667="4 - Assistência Odontológica","2 - Outros Profissionais da Saúde",'[1]TCE - ANEXO III - Preencher'!F667)</f>
        <v>3 - Administrativo</v>
      </c>
      <c r="F658" s="13" t="str">
        <f>'[1]TCE - ANEXO III - Preencher'!G667</f>
        <v>2526-05</v>
      </c>
      <c r="G658" s="14" t="str">
        <f>IF('[1]TCE - ANEXO III - Preencher'!H667="","",'[1]TCE - ANEXO III - Preencher'!H667)</f>
        <v>08/2021</v>
      </c>
      <c r="H658" s="15">
        <f>'[1]TCE - ANEXO III - Preencher'!I667</f>
        <v>0</v>
      </c>
      <c r="I658" s="15">
        <f>'[1]TCE - ANEXO III - Preencher'!J667</f>
        <v>237.1944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1.35</v>
      </c>
      <c r="O658" s="16">
        <f>'[1]TCE - ANEXO III - Preencher'!P667</f>
        <v>0</v>
      </c>
      <c r="P658" s="17">
        <f t="shared" si="62"/>
        <v>1.35</v>
      </c>
      <c r="Q658" s="16">
        <f>'[1]TCE - ANEXO III - Preencher'!R667</f>
        <v>137.89000000000001</v>
      </c>
      <c r="R658" s="16">
        <f>'[1]TCE - ANEXO III - Preencher'!S667</f>
        <v>118.84</v>
      </c>
      <c r="S658" s="17">
        <f t="shared" si="63"/>
        <v>19.050000000000011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257.59440000000001</v>
      </c>
    </row>
    <row r="659" spans="1:28" s="4" customFormat="1" x14ac:dyDescent="0.2">
      <c r="A659" s="9">
        <f>IFERROR(VLOOKUP(B659,'[1]DADOS (OCULTAR)'!$P$3:$R$91,3,0),"")</f>
        <v>9039744000275</v>
      </c>
      <c r="B659" s="10" t="str">
        <f>'[1]TCE - ANEXO III - Preencher'!C668</f>
        <v>HOSPITAL MIGUEL ARRAES</v>
      </c>
      <c r="C659" s="11"/>
      <c r="D659" s="12" t="str">
        <f>'[1]TCE - ANEXO III - Preencher'!E668</f>
        <v>MANOELA DA SILVA TABOSA CARNEIRO</v>
      </c>
      <c r="E659" s="10" t="str">
        <f>IF('[1]TCE - ANEXO III - Preencher'!F668="4 - Assistência Odontológica","2 - Outros Profissionais da Saúde",'[1]TCE - ANEXO III - Preencher'!F668)</f>
        <v>2 - Outros Profissionais da Saúde</v>
      </c>
      <c r="F659" s="13" t="str">
        <f>'[1]TCE - ANEXO III - Preencher'!G668</f>
        <v>2235-05</v>
      </c>
      <c r="G659" s="14" t="str">
        <f>IF('[1]TCE - ANEXO III - Preencher'!H668="","",'[1]TCE - ANEXO III - Preencher'!H668)</f>
        <v>08/2021</v>
      </c>
      <c r="H659" s="15">
        <f>'[1]TCE - ANEXO III - Preencher'!I668</f>
        <v>0</v>
      </c>
      <c r="I659" s="15">
        <f>'[1]TCE - ANEXO III - Preencher'!J668</f>
        <v>243.95760000000001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2.84</v>
      </c>
      <c r="O659" s="16">
        <f>'[1]TCE - ANEXO III - Preencher'!P668</f>
        <v>0</v>
      </c>
      <c r="P659" s="17">
        <f t="shared" si="62"/>
        <v>2.84</v>
      </c>
      <c r="Q659" s="16">
        <f>'[1]TCE - ANEXO III - Preencher'!R668</f>
        <v>249.94000000000003</v>
      </c>
      <c r="R659" s="16">
        <f>'[1]TCE - ANEXO III - Preencher'!S668</f>
        <v>87.77</v>
      </c>
      <c r="S659" s="17">
        <f t="shared" si="63"/>
        <v>162.17000000000002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408.96760000000006</v>
      </c>
    </row>
    <row r="660" spans="1:28" s="4" customFormat="1" x14ac:dyDescent="0.2">
      <c r="A660" s="9">
        <f>IFERROR(VLOOKUP(B660,'[1]DADOS (OCULTAR)'!$P$3:$R$91,3,0),"")</f>
        <v>9039744000275</v>
      </c>
      <c r="B660" s="10" t="str">
        <f>'[1]TCE - ANEXO III - Preencher'!C669</f>
        <v>HOSPITAL MIGUEL ARRAES</v>
      </c>
      <c r="C660" s="11"/>
      <c r="D660" s="12" t="str">
        <f>'[1]TCE - ANEXO III - Preencher'!E669</f>
        <v>MANUELA DE ABREU LIMA</v>
      </c>
      <c r="E660" s="10" t="str">
        <f>IF('[1]TCE - ANEXO III - Preencher'!F669="4 - Assistência Odontológica","2 - Outros Profissionais da Saúde",'[1]TCE - ANEXO III - Preencher'!F669)</f>
        <v>2 - Outros Profissionais da Saúde</v>
      </c>
      <c r="F660" s="13" t="str">
        <f>'[1]TCE - ANEXO III - Preencher'!G669</f>
        <v>3222-05</v>
      </c>
      <c r="G660" s="14" t="str">
        <f>IF('[1]TCE - ANEXO III - Preencher'!H669="","",'[1]TCE - ANEXO III - Preencher'!H669)</f>
        <v>08/2021</v>
      </c>
      <c r="H660" s="15">
        <f>'[1]TCE - ANEXO III - Preencher'!I669</f>
        <v>0</v>
      </c>
      <c r="I660" s="15">
        <f>'[1]TCE - ANEXO III - Preencher'!J669</f>
        <v>226.72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1.35</v>
      </c>
      <c r="O660" s="16">
        <f>'[1]TCE - ANEXO III - Preencher'!P669</f>
        <v>0</v>
      </c>
      <c r="P660" s="17">
        <f t="shared" si="62"/>
        <v>1.35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228.07</v>
      </c>
    </row>
    <row r="661" spans="1:28" s="4" customFormat="1" x14ac:dyDescent="0.2">
      <c r="A661" s="9">
        <f>IFERROR(VLOOKUP(B661,'[1]DADOS (OCULTAR)'!$P$3:$R$91,3,0),"")</f>
        <v>9039744000275</v>
      </c>
      <c r="B661" s="10" t="str">
        <f>'[1]TCE - ANEXO III - Preencher'!C670</f>
        <v>HOSPITAL MIGUEL ARRAES</v>
      </c>
      <c r="C661" s="11"/>
      <c r="D661" s="12" t="str">
        <f>'[1]TCE - ANEXO III - Preencher'!E670</f>
        <v>MARCELA DE MELO CAVALCANTI E LEITAO</v>
      </c>
      <c r="E661" s="10" t="str">
        <f>IF('[1]TCE - ANEXO III - Preencher'!F670="4 - Assistência Odontológica","2 - Outros Profissionais da Saúde",'[1]TCE - ANEXO III - Preencher'!F670)</f>
        <v>1 - Médico</v>
      </c>
      <c r="F661" s="13" t="str">
        <f>'[1]TCE - ANEXO III - Preencher'!G670</f>
        <v>2251-25</v>
      </c>
      <c r="G661" s="14" t="str">
        <f>IF('[1]TCE - ANEXO III - Preencher'!H670="","",'[1]TCE - ANEXO III - Preencher'!H670)</f>
        <v>08/2021</v>
      </c>
      <c r="H661" s="15">
        <f>'[1]TCE - ANEXO III - Preencher'!I670</f>
        <v>0</v>
      </c>
      <c r="I661" s="15">
        <f>'[1]TCE - ANEXO III - Preencher'!J670</f>
        <v>670.96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10.85</v>
      </c>
      <c r="O661" s="16">
        <f>'[1]TCE - ANEXO III - Preencher'!P670</f>
        <v>0</v>
      </c>
      <c r="P661" s="17">
        <f t="shared" si="62"/>
        <v>10.85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681.81000000000006</v>
      </c>
    </row>
    <row r="662" spans="1:28" s="4" customFormat="1" x14ac:dyDescent="0.2">
      <c r="A662" s="9">
        <f>IFERROR(VLOOKUP(B662,'[1]DADOS (OCULTAR)'!$P$3:$R$91,3,0),"")</f>
        <v>9039744000275</v>
      </c>
      <c r="B662" s="10" t="str">
        <f>'[1]TCE - ANEXO III - Preencher'!C671</f>
        <v>HOSPITAL MIGUEL ARRAES</v>
      </c>
      <c r="C662" s="11"/>
      <c r="D662" s="12" t="str">
        <f>'[1]TCE - ANEXO III - Preencher'!E671</f>
        <v>MARCELO ROBSON OLIVEIRA PEREIRA MATOS</v>
      </c>
      <c r="E662" s="10" t="str">
        <f>IF('[1]TCE - ANEXO III - Preencher'!F671="4 - Assistência Odontológica","2 - Outros Profissionais da Saúde",'[1]TCE - ANEXO III - Preencher'!F671)</f>
        <v>2 - Outros Profissionais da Saúde</v>
      </c>
      <c r="F662" s="13" t="str">
        <f>'[1]TCE - ANEXO III - Preencher'!G671</f>
        <v>2235-05</v>
      </c>
      <c r="G662" s="14" t="str">
        <f>IF('[1]TCE - ANEXO III - Preencher'!H671="","",'[1]TCE - ANEXO III - Preencher'!H671)</f>
        <v>08/2021</v>
      </c>
      <c r="H662" s="15">
        <f>'[1]TCE - ANEXO III - Preencher'!I671</f>
        <v>0</v>
      </c>
      <c r="I662" s="15">
        <f>'[1]TCE - ANEXO III - Preencher'!J671</f>
        <v>313.86880000000002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2.84</v>
      </c>
      <c r="O662" s="16">
        <f>'[1]TCE - ANEXO III - Preencher'!P671</f>
        <v>0</v>
      </c>
      <c r="P662" s="17">
        <f t="shared" si="62"/>
        <v>2.84</v>
      </c>
      <c r="Q662" s="16">
        <f>'[1]TCE - ANEXO III - Preencher'!R671</f>
        <v>229.54000000000002</v>
      </c>
      <c r="R662" s="16">
        <f>'[1]TCE - ANEXO III - Preencher'!S671</f>
        <v>111.02</v>
      </c>
      <c r="S662" s="17">
        <f t="shared" si="63"/>
        <v>118.52000000000002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435.22880000000004</v>
      </c>
    </row>
    <row r="663" spans="1:28" s="4" customFormat="1" x14ac:dyDescent="0.2">
      <c r="A663" s="9">
        <f>IFERROR(VLOOKUP(B663,'[1]DADOS (OCULTAR)'!$P$3:$R$91,3,0),"")</f>
        <v>9039744000275</v>
      </c>
      <c r="B663" s="10" t="str">
        <f>'[1]TCE - ANEXO III - Preencher'!C672</f>
        <v>HOSPITAL MIGUEL ARRAES</v>
      </c>
      <c r="C663" s="11"/>
      <c r="D663" s="12" t="str">
        <f>'[1]TCE - ANEXO III - Preencher'!E672</f>
        <v>MARCELY VRINDA MARINHO FERRAZ COSTA</v>
      </c>
      <c r="E663" s="10" t="str">
        <f>IF('[1]TCE - ANEXO III - Preencher'!F672="4 - Assistência Odontológica","2 - Outros Profissionais da Saúde",'[1]TCE - ANEXO III - Preencher'!F672)</f>
        <v>3 - Administrativo</v>
      </c>
      <c r="F663" s="13" t="str">
        <f>'[1]TCE - ANEXO III - Preencher'!G672</f>
        <v>4110-10</v>
      </c>
      <c r="G663" s="14" t="str">
        <f>IF('[1]TCE - ANEXO III - Preencher'!H672="","",'[1]TCE - ANEXO III - Preencher'!H672)</f>
        <v>08/2021</v>
      </c>
      <c r="H663" s="15">
        <f>'[1]TCE - ANEXO III - Preencher'!I672</f>
        <v>0</v>
      </c>
      <c r="I663" s="15">
        <f>'[1]TCE - ANEXO III - Preencher'!J672</f>
        <v>8.0665999999999993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1.38</v>
      </c>
      <c r="O663" s="16">
        <f>'[1]TCE - ANEXO III - Preencher'!P672</f>
        <v>0</v>
      </c>
      <c r="P663" s="17">
        <f t="shared" si="62"/>
        <v>1.38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9.4466000000000001</v>
      </c>
    </row>
    <row r="664" spans="1:28" s="4" customFormat="1" x14ac:dyDescent="0.2">
      <c r="A664" s="9">
        <f>IFERROR(VLOOKUP(B664,'[1]DADOS (OCULTAR)'!$P$3:$R$91,3,0),"")</f>
        <v>9039744000275</v>
      </c>
      <c r="B664" s="10" t="str">
        <f>'[1]TCE - ANEXO III - Preencher'!C673</f>
        <v>HOSPITAL MIGUEL ARRAES</v>
      </c>
      <c r="C664" s="11"/>
      <c r="D664" s="12" t="str">
        <f>'[1]TCE - ANEXO III - Preencher'!E673</f>
        <v>MARCIA AMERICO DO NASCIMENTO ANDRADE</v>
      </c>
      <c r="E664" s="10" t="str">
        <f>IF('[1]TCE - ANEXO III - Preencher'!F673="4 - Assistência Odontológica","2 - Outros Profissionais da Saúde",'[1]TCE - ANEXO III - Preencher'!F673)</f>
        <v>2 - Outros Profissionais da Saúde</v>
      </c>
      <c r="F664" s="13" t="str">
        <f>'[1]TCE - ANEXO III - Preencher'!G673</f>
        <v>3222-05</v>
      </c>
      <c r="G664" s="14" t="str">
        <f>IF('[1]TCE - ANEXO III - Preencher'!H673="","",'[1]TCE - ANEXO III - Preencher'!H673)</f>
        <v>08/2021</v>
      </c>
      <c r="H664" s="15">
        <f>'[1]TCE - ANEXO III - Preencher'!I673</f>
        <v>0</v>
      </c>
      <c r="I664" s="15">
        <f>'[1]TCE - ANEXO III - Preencher'!J673</f>
        <v>135.05439999999999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1.35</v>
      </c>
      <c r="O664" s="16">
        <f>'[1]TCE - ANEXO III - Preencher'!P673</f>
        <v>0</v>
      </c>
      <c r="P664" s="17">
        <f t="shared" si="62"/>
        <v>1.35</v>
      </c>
      <c r="Q664" s="16">
        <f>'[1]TCE - ANEXO III - Preencher'!R673</f>
        <v>158.14000000000001</v>
      </c>
      <c r="R664" s="16">
        <f>'[1]TCE - ANEXO III - Preencher'!S673</f>
        <v>67.430000000000007</v>
      </c>
      <c r="S664" s="17">
        <f t="shared" si="63"/>
        <v>90.710000000000008</v>
      </c>
      <c r="T664" s="16">
        <f>'[1]TCE - ANEXO III - Preencher'!U673</f>
        <v>69.41</v>
      </c>
      <c r="U664" s="16">
        <f>'[1]TCE - ANEXO III - Preencher'!V673</f>
        <v>0</v>
      </c>
      <c r="V664" s="17">
        <f t="shared" si="64"/>
        <v>69.41</v>
      </c>
      <c r="W664" s="18" t="str">
        <f>IF('[1]TCE - ANEXO III - Preencher'!X673="","",'[1]TCE - ANEXO III - Preencher'!X673)</f>
        <v>AUXILIO CRECHE</v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296.52440000000001</v>
      </c>
    </row>
    <row r="665" spans="1:28" s="4" customFormat="1" x14ac:dyDescent="0.2">
      <c r="A665" s="9">
        <f>IFERROR(VLOOKUP(B665,'[1]DADOS (OCULTAR)'!$P$3:$R$91,3,0),"")</f>
        <v>9039744000275</v>
      </c>
      <c r="B665" s="10" t="str">
        <f>'[1]TCE - ANEXO III - Preencher'!C674</f>
        <v>HOSPITAL MIGUEL ARRAES</v>
      </c>
      <c r="C665" s="11"/>
      <c r="D665" s="12" t="str">
        <f>'[1]TCE - ANEXO III - Preencher'!E674</f>
        <v>MARCIA JANE DOS SANTOS</v>
      </c>
      <c r="E665" s="10" t="str">
        <f>IF('[1]TCE - ANEXO III - Preencher'!F674="4 - Assistência Odontológica","2 - Outros Profissionais da Saúde",'[1]TCE - ANEXO III - Preencher'!F674)</f>
        <v>2 - Outros Profissionais da Saúde</v>
      </c>
      <c r="F665" s="13" t="str">
        <f>'[1]TCE - ANEXO III - Preencher'!G674</f>
        <v>3222-05</v>
      </c>
      <c r="G665" s="14" t="str">
        <f>IF('[1]TCE - ANEXO III - Preencher'!H674="","",'[1]TCE - ANEXO III - Preencher'!H674)</f>
        <v>08/2021</v>
      </c>
      <c r="H665" s="15">
        <f>'[1]TCE - ANEXO III - Preencher'!I674</f>
        <v>0</v>
      </c>
      <c r="I665" s="15">
        <f>'[1]TCE - ANEXO III - Preencher'!J674</f>
        <v>109.5112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1.35</v>
      </c>
      <c r="O665" s="16">
        <f>'[1]TCE - ANEXO III - Preencher'!P674</f>
        <v>0</v>
      </c>
      <c r="P665" s="17">
        <f t="shared" si="62"/>
        <v>1.35</v>
      </c>
      <c r="Q665" s="16">
        <f>'[1]TCE - ANEXO III - Preencher'!R674</f>
        <v>168.34</v>
      </c>
      <c r="R665" s="16">
        <f>'[1]TCE - ANEXO III - Preencher'!S674</f>
        <v>67.430000000000007</v>
      </c>
      <c r="S665" s="17">
        <f t="shared" si="63"/>
        <v>100.91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211.77119999999999</v>
      </c>
    </row>
    <row r="666" spans="1:28" s="4" customFormat="1" x14ac:dyDescent="0.2">
      <c r="A666" s="9">
        <f>IFERROR(VLOOKUP(B666,'[1]DADOS (OCULTAR)'!$P$3:$R$91,3,0),"")</f>
        <v>9039744000275</v>
      </c>
      <c r="B666" s="10" t="str">
        <f>'[1]TCE - ANEXO III - Preencher'!C675</f>
        <v>HOSPITAL MIGUEL ARRAES</v>
      </c>
      <c r="C666" s="11"/>
      <c r="D666" s="12" t="str">
        <f>'[1]TCE - ANEXO III - Preencher'!E675</f>
        <v>MARCIA MARIA DA SILVA MONTEIRO</v>
      </c>
      <c r="E666" s="10" t="str">
        <f>IF('[1]TCE - ANEXO III - Preencher'!F675="4 - Assistência Odontológica","2 - Outros Profissionais da Saúde",'[1]TCE - ANEXO III - Preencher'!F675)</f>
        <v>2 - Outros Profissionais da Saúde</v>
      </c>
      <c r="F666" s="13" t="str">
        <f>'[1]TCE - ANEXO III - Preencher'!G675</f>
        <v>3222-05</v>
      </c>
      <c r="G666" s="14" t="str">
        <f>IF('[1]TCE - ANEXO III - Preencher'!H675="","",'[1]TCE - ANEXO III - Preencher'!H675)</f>
        <v>08/2021</v>
      </c>
      <c r="H666" s="15">
        <f>'[1]TCE - ANEXO III - Preencher'!I675</f>
        <v>0</v>
      </c>
      <c r="I666" s="15">
        <f>'[1]TCE - ANEXO III - Preencher'!J675</f>
        <v>128.02719999999999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1.35</v>
      </c>
      <c r="O666" s="16">
        <f>'[1]TCE - ANEXO III - Preencher'!P675</f>
        <v>0</v>
      </c>
      <c r="P666" s="17">
        <f t="shared" si="62"/>
        <v>1.35</v>
      </c>
      <c r="Q666" s="16">
        <f>'[1]TCE - ANEXO III - Preencher'!R675</f>
        <v>147.94000000000003</v>
      </c>
      <c r="R666" s="16">
        <f>'[1]TCE - ANEXO III - Preencher'!S675</f>
        <v>69.22</v>
      </c>
      <c r="S666" s="17">
        <f t="shared" si="63"/>
        <v>78.720000000000027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208.09720000000002</v>
      </c>
    </row>
    <row r="667" spans="1:28" s="4" customFormat="1" x14ac:dyDescent="0.2">
      <c r="A667" s="9">
        <f>IFERROR(VLOOKUP(B667,'[1]DADOS (OCULTAR)'!$P$3:$R$91,3,0),"")</f>
        <v>9039744000275</v>
      </c>
      <c r="B667" s="10" t="str">
        <f>'[1]TCE - ANEXO III - Preencher'!C676</f>
        <v>HOSPITAL MIGUEL ARRAES</v>
      </c>
      <c r="C667" s="11"/>
      <c r="D667" s="12" t="str">
        <f>'[1]TCE - ANEXO III - Preencher'!E676</f>
        <v>MARCIA REGINA FERRAZ DE VASCONCELOS DOS SANTOS</v>
      </c>
      <c r="E667" s="10" t="str">
        <f>IF('[1]TCE - ANEXO III - Preencher'!F676="4 - Assistência Odontológica","2 - Outros Profissionais da Saúde",'[1]TCE - ANEXO III - Preencher'!F676)</f>
        <v>2 - Outros Profissionais da Saúde</v>
      </c>
      <c r="F667" s="13" t="str">
        <f>'[1]TCE - ANEXO III - Preencher'!G676</f>
        <v>3222-05</v>
      </c>
      <c r="G667" s="14" t="str">
        <f>IF('[1]TCE - ANEXO III - Preencher'!H676="","",'[1]TCE - ANEXO III - Preencher'!H676)</f>
        <v>08/2021</v>
      </c>
      <c r="H667" s="15">
        <f>'[1]TCE - ANEXO III - Preencher'!I676</f>
        <v>0</v>
      </c>
      <c r="I667" s="15">
        <f>'[1]TCE - ANEXO III - Preencher'!J676</f>
        <v>111.67440000000001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1.35</v>
      </c>
      <c r="O667" s="16">
        <f>'[1]TCE - ANEXO III - Preencher'!P676</f>
        <v>0</v>
      </c>
      <c r="P667" s="17">
        <f t="shared" si="62"/>
        <v>1.35</v>
      </c>
      <c r="Q667" s="16">
        <f>'[1]TCE - ANEXO III - Preencher'!R676</f>
        <v>129.04000000000002</v>
      </c>
      <c r="R667" s="16">
        <f>'[1]TCE - ANEXO III - Preencher'!S676</f>
        <v>65.180000000000007</v>
      </c>
      <c r="S667" s="17">
        <f t="shared" si="63"/>
        <v>63.860000000000014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176.88440000000003</v>
      </c>
    </row>
    <row r="668" spans="1:28" s="4" customFormat="1" x14ac:dyDescent="0.2">
      <c r="A668" s="9">
        <f>IFERROR(VLOOKUP(B668,'[1]DADOS (OCULTAR)'!$P$3:$R$91,3,0),"")</f>
        <v>9039744000275</v>
      </c>
      <c r="B668" s="10" t="str">
        <f>'[1]TCE - ANEXO III - Preencher'!C677</f>
        <v>HOSPITAL MIGUEL ARRAES</v>
      </c>
      <c r="C668" s="11"/>
      <c r="D668" s="12" t="str">
        <f>'[1]TCE - ANEXO III - Preencher'!E677</f>
        <v>MARCIA RODRIGUES LOPES DO NASCIMENTO</v>
      </c>
      <c r="E668" s="10" t="str">
        <f>IF('[1]TCE - ANEXO III - Preencher'!F677="4 - Assistência Odontológica","2 - Outros Profissionais da Saúde",'[1]TCE - ANEXO III - Preencher'!F677)</f>
        <v>2 - Outros Profissionais da Saúde</v>
      </c>
      <c r="F668" s="13" t="str">
        <f>'[1]TCE - ANEXO III - Preencher'!G677</f>
        <v>2235-05</v>
      </c>
      <c r="G668" s="14" t="str">
        <f>IF('[1]TCE - ANEXO III - Preencher'!H677="","",'[1]TCE - ANEXO III - Preencher'!H677)</f>
        <v>08/2021</v>
      </c>
      <c r="H668" s="15">
        <f>'[1]TCE - ANEXO III - Preencher'!I677</f>
        <v>0</v>
      </c>
      <c r="I668" s="15">
        <f>'[1]TCE - ANEXO III - Preencher'!J677</f>
        <v>294.40559999999999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2.84</v>
      </c>
      <c r="O668" s="16">
        <f>'[1]TCE - ANEXO III - Preencher'!P677</f>
        <v>0</v>
      </c>
      <c r="P668" s="17">
        <f t="shared" si="62"/>
        <v>2.84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297.24559999999997</v>
      </c>
    </row>
    <row r="669" spans="1:28" s="4" customFormat="1" x14ac:dyDescent="0.2">
      <c r="A669" s="9">
        <f>IFERROR(VLOOKUP(B669,'[1]DADOS (OCULTAR)'!$P$3:$R$91,3,0),"")</f>
        <v>9039744000275</v>
      </c>
      <c r="B669" s="10" t="str">
        <f>'[1]TCE - ANEXO III - Preencher'!C678</f>
        <v>HOSPITAL MIGUEL ARRAES</v>
      </c>
      <c r="C669" s="11"/>
      <c r="D669" s="12" t="str">
        <f>'[1]TCE - ANEXO III - Preencher'!E678</f>
        <v xml:space="preserve">MARCILIO ANDRE SOARES DE OLIVEIRA </v>
      </c>
      <c r="E669" s="10" t="str">
        <f>IF('[1]TCE - ANEXO III - Preencher'!F678="4 - Assistência Odontológica","2 - Outros Profissionais da Saúde",'[1]TCE - ANEXO III - Preencher'!F678)</f>
        <v>3 - Administrativo</v>
      </c>
      <c r="F669" s="13" t="str">
        <f>'[1]TCE - ANEXO III - Preencher'!G678</f>
        <v>5174-10</v>
      </c>
      <c r="G669" s="14" t="str">
        <f>IF('[1]TCE - ANEXO III - Preencher'!H678="","",'[1]TCE - ANEXO III - Preencher'!H678)</f>
        <v>08/2021</v>
      </c>
      <c r="H669" s="15">
        <f>'[1]TCE - ANEXO III - Preencher'!I678</f>
        <v>0</v>
      </c>
      <c r="I669" s="15">
        <f>'[1]TCE - ANEXO III - Preencher'!J678</f>
        <v>93.445599999999999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1.35</v>
      </c>
      <c r="O669" s="16">
        <f>'[1]TCE - ANEXO III - Preencher'!P678</f>
        <v>0</v>
      </c>
      <c r="P669" s="17">
        <f t="shared" si="62"/>
        <v>1.35</v>
      </c>
      <c r="Q669" s="16">
        <f>'[1]TCE - ANEXO III - Preencher'!R678</f>
        <v>158.14000000000001</v>
      </c>
      <c r="R669" s="16">
        <f>'[1]TCE - ANEXO III - Preencher'!S678</f>
        <v>66.78</v>
      </c>
      <c r="S669" s="17">
        <f t="shared" si="63"/>
        <v>91.360000000000014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186.15559999999999</v>
      </c>
    </row>
    <row r="670" spans="1:28" s="4" customFormat="1" x14ac:dyDescent="0.2">
      <c r="A670" s="9">
        <f>IFERROR(VLOOKUP(B670,'[1]DADOS (OCULTAR)'!$P$3:$R$91,3,0),"")</f>
        <v>9039744000275</v>
      </c>
      <c r="B670" s="10" t="str">
        <f>'[1]TCE - ANEXO III - Preencher'!C679</f>
        <v>HOSPITAL MIGUEL ARRAES</v>
      </c>
      <c r="C670" s="11"/>
      <c r="D670" s="12" t="str">
        <f>'[1]TCE - ANEXO III - Preencher'!E679</f>
        <v>MARCIO AMBROSIO DE BRITO</v>
      </c>
      <c r="E670" s="10" t="str">
        <f>IF('[1]TCE - ANEXO III - Preencher'!F679="4 - Assistência Odontológica","2 - Outros Profissionais da Saúde",'[1]TCE - ANEXO III - Preencher'!F679)</f>
        <v>3 - Administrativo</v>
      </c>
      <c r="F670" s="13" t="str">
        <f>'[1]TCE - ANEXO III - Preencher'!G679</f>
        <v>5142-25</v>
      </c>
      <c r="G670" s="14" t="str">
        <f>IF('[1]TCE - ANEXO III - Preencher'!H679="","",'[1]TCE - ANEXO III - Preencher'!H679)</f>
        <v>08/2021</v>
      </c>
      <c r="H670" s="15">
        <f>'[1]TCE - ANEXO III - Preencher'!I679</f>
        <v>0</v>
      </c>
      <c r="I670" s="15">
        <f>'[1]TCE - ANEXO III - Preencher'!J679</f>
        <v>115.25360000000001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1.35</v>
      </c>
      <c r="O670" s="16">
        <f>'[1]TCE - ANEXO III - Preencher'!P679</f>
        <v>0</v>
      </c>
      <c r="P670" s="17">
        <f t="shared" si="62"/>
        <v>1.35</v>
      </c>
      <c r="Q670" s="16">
        <f>'[1]TCE - ANEXO III - Preencher'!R679</f>
        <v>288.33999999999997</v>
      </c>
      <c r="R670" s="16">
        <f>'[1]TCE - ANEXO III - Preencher'!S679</f>
        <v>66.599999999999994</v>
      </c>
      <c r="S670" s="17">
        <f t="shared" si="63"/>
        <v>221.73999999999998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338.34359999999998</v>
      </c>
    </row>
    <row r="671" spans="1:28" s="4" customFormat="1" x14ac:dyDescent="0.2">
      <c r="A671" s="9">
        <f>IFERROR(VLOOKUP(B671,'[1]DADOS (OCULTAR)'!$P$3:$R$91,3,0),"")</f>
        <v>9039744000275</v>
      </c>
      <c r="B671" s="10" t="str">
        <f>'[1]TCE - ANEXO III - Preencher'!C680</f>
        <v>HOSPITAL MIGUEL ARRAES</v>
      </c>
      <c r="C671" s="11"/>
      <c r="D671" s="12" t="str">
        <f>'[1]TCE - ANEXO III - Preencher'!E680</f>
        <v>MARCIO ROGERIO CARNEIRO DE CARVALHO</v>
      </c>
      <c r="E671" s="10" t="str">
        <f>IF('[1]TCE - ANEXO III - Preencher'!F680="4 - Assistência Odontológica","2 - Outros Profissionais da Saúde",'[1]TCE - ANEXO III - Preencher'!F680)</f>
        <v>1 - Médico</v>
      </c>
      <c r="F671" s="13" t="str">
        <f>'[1]TCE - ANEXO III - Preencher'!G680</f>
        <v>2252-25</v>
      </c>
      <c r="G671" s="14" t="str">
        <f>IF('[1]TCE - ANEXO III - Preencher'!H680="","",'[1]TCE - ANEXO III - Preencher'!H680)</f>
        <v>08/2021</v>
      </c>
      <c r="H671" s="15">
        <f>'[1]TCE - ANEXO III - Preencher'!I680</f>
        <v>0</v>
      </c>
      <c r="I671" s="15">
        <f>'[1]TCE - ANEXO III - Preencher'!J680</f>
        <v>1202.3896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10.85</v>
      </c>
      <c r="O671" s="16">
        <f>'[1]TCE - ANEXO III - Preencher'!P680</f>
        <v>0</v>
      </c>
      <c r="P671" s="17">
        <f t="shared" si="62"/>
        <v>10.85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1213.2395999999999</v>
      </c>
    </row>
    <row r="672" spans="1:28" s="4" customFormat="1" x14ac:dyDescent="0.2">
      <c r="A672" s="9">
        <f>IFERROR(VLOOKUP(B672,'[1]DADOS (OCULTAR)'!$P$3:$R$91,3,0),"")</f>
        <v>9039744000275</v>
      </c>
      <c r="B672" s="10" t="str">
        <f>'[1]TCE - ANEXO III - Preencher'!C681</f>
        <v>HOSPITAL MIGUEL ARRAES</v>
      </c>
      <c r="C672" s="11"/>
      <c r="D672" s="12" t="str">
        <f>'[1]TCE - ANEXO III - Preencher'!E681</f>
        <v>MARCONE JOSE DE OLIVEIRA</v>
      </c>
      <c r="E672" s="10" t="str">
        <f>IF('[1]TCE - ANEXO III - Preencher'!F681="4 - Assistência Odontológica","2 - Outros Profissionais da Saúde",'[1]TCE - ANEXO III - Preencher'!F681)</f>
        <v>2 - Outros Profissionais da Saúde</v>
      </c>
      <c r="F672" s="13" t="str">
        <f>'[1]TCE - ANEXO III - Preencher'!G681</f>
        <v>5151-10</v>
      </c>
      <c r="G672" s="14" t="str">
        <f>IF('[1]TCE - ANEXO III - Preencher'!H681="","",'[1]TCE - ANEXO III - Preencher'!H681)</f>
        <v>08/2021</v>
      </c>
      <c r="H672" s="15">
        <f>'[1]TCE - ANEXO III - Preencher'!I681</f>
        <v>0</v>
      </c>
      <c r="I672" s="15">
        <f>'[1]TCE - ANEXO III - Preencher'!J681</f>
        <v>114.9832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1.35</v>
      </c>
      <c r="O672" s="16">
        <f>'[1]TCE - ANEXO III - Preencher'!P681</f>
        <v>0</v>
      </c>
      <c r="P672" s="17">
        <f t="shared" si="62"/>
        <v>1.35</v>
      </c>
      <c r="Q672" s="16">
        <f>'[1]TCE - ANEXO III - Preencher'!R681</f>
        <v>158.14000000000001</v>
      </c>
      <c r="R672" s="16">
        <f>'[1]TCE - ANEXO III - Preencher'!S681</f>
        <v>66.599999999999994</v>
      </c>
      <c r="S672" s="17">
        <f t="shared" si="63"/>
        <v>91.54000000000002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207.8732</v>
      </c>
    </row>
    <row r="673" spans="1:28" s="4" customFormat="1" x14ac:dyDescent="0.2">
      <c r="A673" s="9">
        <f>IFERROR(VLOOKUP(B673,'[1]DADOS (OCULTAR)'!$P$3:$R$91,3,0),"")</f>
        <v>9039744000275</v>
      </c>
      <c r="B673" s="10" t="str">
        <f>'[1]TCE - ANEXO III - Preencher'!C682</f>
        <v>HOSPITAL MIGUEL ARRAES</v>
      </c>
      <c r="C673" s="11"/>
      <c r="D673" s="12" t="str">
        <f>'[1]TCE - ANEXO III - Preencher'!E682</f>
        <v>MARCOS ANTONIO BERNARDO DA SILVA</v>
      </c>
      <c r="E673" s="10" t="str">
        <f>IF('[1]TCE - ANEXO III - Preencher'!F682="4 - Assistência Odontológica","2 - Outros Profissionais da Saúde",'[1]TCE - ANEXO III - Preencher'!F682)</f>
        <v>2 - Outros Profissionais da Saúde</v>
      </c>
      <c r="F673" s="13" t="str">
        <f>'[1]TCE - ANEXO III - Preencher'!G682</f>
        <v>3222-05</v>
      </c>
      <c r="G673" s="14" t="str">
        <f>IF('[1]TCE - ANEXO III - Preencher'!H682="","",'[1]TCE - ANEXO III - Preencher'!H682)</f>
        <v>08/2021</v>
      </c>
      <c r="H673" s="15">
        <f>'[1]TCE - ANEXO III - Preencher'!I682</f>
        <v>0</v>
      </c>
      <c r="I673" s="15">
        <f>'[1]TCE - ANEXO III - Preencher'!J682</f>
        <v>135.07919999999999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1.35</v>
      </c>
      <c r="O673" s="16">
        <f>'[1]TCE - ANEXO III - Preencher'!P682</f>
        <v>0</v>
      </c>
      <c r="P673" s="17">
        <f t="shared" si="62"/>
        <v>1.35</v>
      </c>
      <c r="Q673" s="16">
        <f>'[1]TCE - ANEXO III - Preencher'!R682</f>
        <v>168.34</v>
      </c>
      <c r="R673" s="16">
        <f>'[1]TCE - ANEXO III - Preencher'!S682</f>
        <v>67.48</v>
      </c>
      <c r="S673" s="17">
        <f t="shared" si="63"/>
        <v>100.86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237.28919999999999</v>
      </c>
    </row>
    <row r="674" spans="1:28" s="4" customFormat="1" x14ac:dyDescent="0.2">
      <c r="A674" s="9">
        <f>IFERROR(VLOOKUP(B674,'[1]DADOS (OCULTAR)'!$P$3:$R$91,3,0),"")</f>
        <v>9039744000275</v>
      </c>
      <c r="B674" s="10" t="str">
        <f>'[1]TCE - ANEXO III - Preencher'!C683</f>
        <v>HOSPITAL MIGUEL ARRAES</v>
      </c>
      <c r="C674" s="11"/>
      <c r="D674" s="12" t="str">
        <f>'[1]TCE - ANEXO III - Preencher'!E683</f>
        <v>MARCOS ANTONIO SABINO</v>
      </c>
      <c r="E674" s="10" t="str">
        <f>IF('[1]TCE - ANEXO III - Preencher'!F683="4 - Assistência Odontológica","2 - Outros Profissionais da Saúde",'[1]TCE - ANEXO III - Preencher'!F683)</f>
        <v>3 - Administrativo</v>
      </c>
      <c r="F674" s="13" t="str">
        <f>'[1]TCE - ANEXO III - Preencher'!G683</f>
        <v>1421-05</v>
      </c>
      <c r="G674" s="14" t="str">
        <f>IF('[1]TCE - ANEXO III - Preencher'!H683="","",'[1]TCE - ANEXO III - Preencher'!H683)</f>
        <v>08/2021</v>
      </c>
      <c r="H674" s="15">
        <f>'[1]TCE - ANEXO III - Preencher'!I683</f>
        <v>0</v>
      </c>
      <c r="I674" s="15">
        <f>'[1]TCE - ANEXO III - Preencher'!J683</f>
        <v>643.17439999999999</v>
      </c>
      <c r="J674" s="15">
        <f>'[1]TCE - ANEXO III - Preencher'!K683</f>
        <v>0</v>
      </c>
      <c r="K674" s="16">
        <f>'[1]TCE - ANEXO III - Preencher'!L683</f>
        <v>340.6</v>
      </c>
      <c r="L674" s="16">
        <f>'[1]TCE - ANEXO III - Preencher'!M683</f>
        <v>30</v>
      </c>
      <c r="M674" s="16">
        <f t="shared" si="61"/>
        <v>310.60000000000002</v>
      </c>
      <c r="N674" s="16">
        <f>'[1]TCE - ANEXO III - Preencher'!O683</f>
        <v>1.35</v>
      </c>
      <c r="O674" s="16">
        <f>'[1]TCE - ANEXO III - Preencher'!P683</f>
        <v>0</v>
      </c>
      <c r="P674" s="17">
        <f t="shared" si="62"/>
        <v>1.35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955.12440000000004</v>
      </c>
    </row>
    <row r="675" spans="1:28" s="4" customFormat="1" x14ac:dyDescent="0.2">
      <c r="A675" s="9">
        <f>IFERROR(VLOOKUP(B675,'[1]DADOS (OCULTAR)'!$P$3:$R$91,3,0),"")</f>
        <v>9039744000275</v>
      </c>
      <c r="B675" s="10" t="str">
        <f>'[1]TCE - ANEXO III - Preencher'!C684</f>
        <v>HOSPITAL MIGUEL ARRAES</v>
      </c>
      <c r="C675" s="11"/>
      <c r="D675" s="12" t="str">
        <f>'[1]TCE - ANEXO III - Preencher'!E684</f>
        <v>MARCOS DE LIMA VIEIRA</v>
      </c>
      <c r="E675" s="10" t="str">
        <f>IF('[1]TCE - ANEXO III - Preencher'!F684="4 - Assistência Odontológica","2 - Outros Profissionais da Saúde",'[1]TCE - ANEXO III - Preencher'!F684)</f>
        <v>3 - Administrativo</v>
      </c>
      <c r="F675" s="13" t="str">
        <f>'[1]TCE - ANEXO III - Preencher'!G684</f>
        <v>4102-05</v>
      </c>
      <c r="G675" s="14" t="str">
        <f>IF('[1]TCE - ANEXO III - Preencher'!H684="","",'[1]TCE - ANEXO III - Preencher'!H684)</f>
        <v>08/2021</v>
      </c>
      <c r="H675" s="15">
        <f>'[1]TCE - ANEXO III - Preencher'!I684</f>
        <v>0</v>
      </c>
      <c r="I675" s="15">
        <f>'[1]TCE - ANEXO III - Preencher'!J684</f>
        <v>189.86320000000001</v>
      </c>
      <c r="J675" s="15">
        <f>'[1]TCE - ANEXO III - Preencher'!K684</f>
        <v>0</v>
      </c>
      <c r="K675" s="16">
        <f>'[1]TCE - ANEXO III - Preencher'!L684</f>
        <v>340.6</v>
      </c>
      <c r="L675" s="16">
        <f>'[1]TCE - ANEXO III - Preencher'!M684</f>
        <v>30</v>
      </c>
      <c r="M675" s="16">
        <f t="shared" si="61"/>
        <v>310.60000000000002</v>
      </c>
      <c r="N675" s="16">
        <f>'[1]TCE - ANEXO III - Preencher'!O684</f>
        <v>1.35</v>
      </c>
      <c r="O675" s="16">
        <f>'[1]TCE - ANEXO III - Preencher'!P684</f>
        <v>0</v>
      </c>
      <c r="P675" s="17">
        <f t="shared" si="62"/>
        <v>1.35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501.81320000000005</v>
      </c>
    </row>
    <row r="676" spans="1:28" s="4" customFormat="1" x14ac:dyDescent="0.2">
      <c r="A676" s="9">
        <f>IFERROR(VLOOKUP(B676,'[1]DADOS (OCULTAR)'!$P$3:$R$91,3,0),"")</f>
        <v>9039744000275</v>
      </c>
      <c r="B676" s="10" t="str">
        <f>'[1]TCE - ANEXO III - Preencher'!C685</f>
        <v>HOSPITAL MIGUEL ARRAES</v>
      </c>
      <c r="C676" s="11"/>
      <c r="D676" s="12" t="str">
        <f>'[1]TCE - ANEXO III - Preencher'!E685</f>
        <v>MARCOS PAULO GOMES DE MATTOS</v>
      </c>
      <c r="E676" s="10" t="str">
        <f>IF('[1]TCE - ANEXO III - Preencher'!F685="4 - Assistência Odontológica","2 - Outros Profissionais da Saúde",'[1]TCE - ANEXO III - Preencher'!F685)</f>
        <v>1 - Médico</v>
      </c>
      <c r="F676" s="13" t="str">
        <f>'[1]TCE - ANEXO III - Preencher'!G685</f>
        <v>2251-25</v>
      </c>
      <c r="G676" s="14" t="str">
        <f>IF('[1]TCE - ANEXO III - Preencher'!H685="","",'[1]TCE - ANEXO III - Preencher'!H685)</f>
        <v>08/2021</v>
      </c>
      <c r="H676" s="15">
        <f>'[1]TCE - ANEXO III - Preencher'!I685</f>
        <v>0</v>
      </c>
      <c r="I676" s="15">
        <f>'[1]TCE - ANEXO III - Preencher'!J685</f>
        <v>1079.396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10.85</v>
      </c>
      <c r="O676" s="16">
        <f>'[1]TCE - ANEXO III - Preencher'!P685</f>
        <v>0</v>
      </c>
      <c r="P676" s="17">
        <f t="shared" si="62"/>
        <v>10.85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1090.2459999999999</v>
      </c>
    </row>
    <row r="677" spans="1:28" s="4" customFormat="1" x14ac:dyDescent="0.2">
      <c r="A677" s="9">
        <f>IFERROR(VLOOKUP(B677,'[1]DADOS (OCULTAR)'!$P$3:$R$91,3,0),"")</f>
        <v>9039744000275</v>
      </c>
      <c r="B677" s="10" t="str">
        <f>'[1]TCE - ANEXO III - Preencher'!C686</f>
        <v>HOSPITAL MIGUEL ARRAES</v>
      </c>
      <c r="C677" s="11"/>
      <c r="D677" s="12" t="str">
        <f>'[1]TCE - ANEXO III - Preencher'!E686</f>
        <v>MARCUS VINICIUS QUEIROGA GOMES</v>
      </c>
      <c r="E677" s="10" t="str">
        <f>IF('[1]TCE - ANEXO III - Preencher'!F686="4 - Assistência Odontológica","2 - Outros Profissionais da Saúde",'[1]TCE - ANEXO III - Preencher'!F686)</f>
        <v>1 - Médico</v>
      </c>
      <c r="F677" s="13" t="str">
        <f>'[1]TCE - ANEXO III - Preencher'!G686</f>
        <v>2251-25</v>
      </c>
      <c r="G677" s="14" t="str">
        <f>IF('[1]TCE - ANEXO III - Preencher'!H686="","",'[1]TCE - ANEXO III - Preencher'!H686)</f>
        <v>08/2021</v>
      </c>
      <c r="H677" s="15">
        <f>'[1]TCE - ANEXO III - Preencher'!I686</f>
        <v>0</v>
      </c>
      <c r="I677" s="15">
        <f>'[1]TCE - ANEXO III - Preencher'!J686</f>
        <v>426.39679999999998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10.85</v>
      </c>
      <c r="O677" s="16">
        <f>'[1]TCE - ANEXO III - Preencher'!P686</f>
        <v>0</v>
      </c>
      <c r="P677" s="17">
        <f t="shared" si="62"/>
        <v>10.85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437.24680000000001</v>
      </c>
    </row>
    <row r="678" spans="1:28" s="4" customFormat="1" x14ac:dyDescent="0.2">
      <c r="A678" s="9">
        <f>IFERROR(VLOOKUP(B678,'[1]DADOS (OCULTAR)'!$P$3:$R$91,3,0),"")</f>
        <v>9039744000275</v>
      </c>
      <c r="B678" s="10" t="str">
        <f>'[1]TCE - ANEXO III - Preencher'!C687</f>
        <v>HOSPITAL MIGUEL ARRAES</v>
      </c>
      <c r="C678" s="11"/>
      <c r="D678" s="12" t="str">
        <f>'[1]TCE - ANEXO III - Preencher'!E687</f>
        <v>MARIA ALICE MATOS SANTANA</v>
      </c>
      <c r="E678" s="10" t="str">
        <f>IF('[1]TCE - ANEXO III - Preencher'!F687="4 - Assistência Odontológica","2 - Outros Profissionais da Saúde",'[1]TCE - ANEXO III - Preencher'!F687)</f>
        <v>3 - Administrativo</v>
      </c>
      <c r="F678" s="13" t="str">
        <f>'[1]TCE - ANEXO III - Preencher'!G687</f>
        <v>4110-10</v>
      </c>
      <c r="G678" s="14" t="str">
        <f>IF('[1]TCE - ANEXO III - Preencher'!H687="","",'[1]TCE - ANEXO III - Preencher'!H687)</f>
        <v>08/2021</v>
      </c>
      <c r="H678" s="15">
        <f>'[1]TCE - ANEXO III - Preencher'!I687</f>
        <v>0</v>
      </c>
      <c r="I678" s="15">
        <f>'[1]TCE - ANEXO III - Preencher'!J687</f>
        <v>11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1.35</v>
      </c>
      <c r="O678" s="16">
        <f>'[1]TCE - ANEXO III - Preencher'!P687</f>
        <v>0</v>
      </c>
      <c r="P678" s="17">
        <f t="shared" si="62"/>
        <v>1.35</v>
      </c>
      <c r="Q678" s="16">
        <f>'[1]TCE - ANEXO III - Preencher'!R687</f>
        <v>86.74</v>
      </c>
      <c r="R678" s="16">
        <f>'[1]TCE - ANEXO III - Preencher'!S687</f>
        <v>0</v>
      </c>
      <c r="S678" s="17">
        <f t="shared" si="63"/>
        <v>86.74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99.089999999999989</v>
      </c>
    </row>
    <row r="679" spans="1:28" s="4" customFormat="1" x14ac:dyDescent="0.2">
      <c r="A679" s="9">
        <f>IFERROR(VLOOKUP(B679,'[1]DADOS (OCULTAR)'!$P$3:$R$91,3,0),"")</f>
        <v>9039744000275</v>
      </c>
      <c r="B679" s="10" t="str">
        <f>'[1]TCE - ANEXO III - Preencher'!C688</f>
        <v>HOSPITAL MIGUEL ARRAES</v>
      </c>
      <c r="C679" s="11"/>
      <c r="D679" s="12" t="str">
        <f>'[1]TCE - ANEXO III - Preencher'!E688</f>
        <v>MARIA ALICE NUNES DA SILVA</v>
      </c>
      <c r="E679" s="10" t="str">
        <f>IF('[1]TCE - ANEXO III - Preencher'!F688="4 - Assistência Odontológica","2 - Outros Profissionais da Saúde",'[1]TCE - ANEXO III - Preencher'!F688)</f>
        <v>2 - Outros Profissionais da Saúde</v>
      </c>
      <c r="F679" s="13" t="str">
        <f>'[1]TCE - ANEXO III - Preencher'!G688</f>
        <v>2234-05</v>
      </c>
      <c r="G679" s="14" t="str">
        <f>IF('[1]TCE - ANEXO III - Preencher'!H688="","",'[1]TCE - ANEXO III - Preencher'!H688)</f>
        <v>08/2021</v>
      </c>
      <c r="H679" s="15">
        <f>'[1]TCE - ANEXO III - Preencher'!I688</f>
        <v>0</v>
      </c>
      <c r="I679" s="15">
        <f>'[1]TCE - ANEXO III - Preencher'!J688</f>
        <v>476.32400000000001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1.35</v>
      </c>
      <c r="O679" s="16">
        <f>'[1]TCE - ANEXO III - Preencher'!P688</f>
        <v>0</v>
      </c>
      <c r="P679" s="17">
        <f t="shared" si="62"/>
        <v>1.35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477.67400000000004</v>
      </c>
    </row>
    <row r="680" spans="1:28" s="4" customFormat="1" x14ac:dyDescent="0.2">
      <c r="A680" s="9">
        <f>IFERROR(VLOOKUP(B680,'[1]DADOS (OCULTAR)'!$P$3:$R$91,3,0),"")</f>
        <v>9039744000275</v>
      </c>
      <c r="B680" s="10" t="str">
        <f>'[1]TCE - ANEXO III - Preencher'!C689</f>
        <v>HOSPITAL MIGUEL ARRAES</v>
      </c>
      <c r="C680" s="11"/>
      <c r="D680" s="12" t="str">
        <f>'[1]TCE - ANEXO III - Preencher'!E689</f>
        <v>MARIA AMELLIA DO REGO AQUINO</v>
      </c>
      <c r="E680" s="10" t="str">
        <f>IF('[1]TCE - ANEXO III - Preencher'!F689="4 - Assistência Odontológica","2 - Outros Profissionais da Saúde",'[1]TCE - ANEXO III - Preencher'!F689)</f>
        <v>1 - Médico</v>
      </c>
      <c r="F680" s="13" t="str">
        <f>'[1]TCE - ANEXO III - Preencher'!G689</f>
        <v>2251-25</v>
      </c>
      <c r="G680" s="14" t="str">
        <f>IF('[1]TCE - ANEXO III - Preencher'!H689="","",'[1]TCE - ANEXO III - Preencher'!H689)</f>
        <v>08/2021</v>
      </c>
      <c r="H680" s="15">
        <f>'[1]TCE - ANEXO III - Preencher'!I689</f>
        <v>0</v>
      </c>
      <c r="I680" s="15">
        <f>'[1]TCE - ANEXO III - Preencher'!J689</f>
        <v>405.47760000000011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10.85</v>
      </c>
      <c r="O680" s="16">
        <f>'[1]TCE - ANEXO III - Preencher'!P689</f>
        <v>0</v>
      </c>
      <c r="P680" s="17">
        <f t="shared" si="62"/>
        <v>10.85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416.32760000000013</v>
      </c>
    </row>
    <row r="681" spans="1:28" s="4" customFormat="1" x14ac:dyDescent="0.2">
      <c r="A681" s="9">
        <f>IFERROR(VLOOKUP(B681,'[1]DADOS (OCULTAR)'!$P$3:$R$91,3,0),"")</f>
        <v>9039744000275</v>
      </c>
      <c r="B681" s="10" t="str">
        <f>'[1]TCE - ANEXO III - Preencher'!C690</f>
        <v>HOSPITAL MIGUEL ARRAES</v>
      </c>
      <c r="C681" s="11"/>
      <c r="D681" s="12" t="str">
        <f>'[1]TCE - ANEXO III - Preencher'!E690</f>
        <v>MARIA APARECIDA DA SILVA FIRMO</v>
      </c>
      <c r="E681" s="10" t="str">
        <f>IF('[1]TCE - ANEXO III - Preencher'!F690="4 - Assistência Odontológica","2 - Outros Profissionais da Saúde",'[1]TCE - ANEXO III - Preencher'!F690)</f>
        <v>2 - Outros Profissionais da Saúde</v>
      </c>
      <c r="F681" s="13" t="str">
        <f>'[1]TCE - ANEXO III - Preencher'!G690</f>
        <v>3222-05</v>
      </c>
      <c r="G681" s="14" t="str">
        <f>IF('[1]TCE - ANEXO III - Preencher'!H690="","",'[1]TCE - ANEXO III - Preencher'!H690)</f>
        <v>08/2021</v>
      </c>
      <c r="H681" s="15">
        <f>'[1]TCE - ANEXO III - Preencher'!I690</f>
        <v>0</v>
      </c>
      <c r="I681" s="15">
        <f>'[1]TCE - ANEXO III - Preencher'!J690</f>
        <v>144.16720000000001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1.35</v>
      </c>
      <c r="O681" s="16">
        <f>'[1]TCE - ANEXO III - Preencher'!P690</f>
        <v>0</v>
      </c>
      <c r="P681" s="17">
        <f t="shared" si="62"/>
        <v>1.35</v>
      </c>
      <c r="Q681" s="16">
        <f>'[1]TCE - ANEXO III - Preencher'!R690</f>
        <v>168.34</v>
      </c>
      <c r="R681" s="16">
        <f>'[1]TCE - ANEXO III - Preencher'!S690</f>
        <v>56.24</v>
      </c>
      <c r="S681" s="17">
        <f t="shared" si="63"/>
        <v>112.1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257.61720000000003</v>
      </c>
    </row>
    <row r="682" spans="1:28" s="4" customFormat="1" x14ac:dyDescent="0.2">
      <c r="A682" s="9">
        <f>IFERROR(VLOOKUP(B682,'[1]DADOS (OCULTAR)'!$P$3:$R$91,3,0),"")</f>
        <v>9039744000275</v>
      </c>
      <c r="B682" s="10" t="str">
        <f>'[1]TCE - ANEXO III - Preencher'!C691</f>
        <v>HOSPITAL MIGUEL ARRAES</v>
      </c>
      <c r="C682" s="11"/>
      <c r="D682" s="12" t="str">
        <f>'[1]TCE - ANEXO III - Preencher'!E691</f>
        <v>MARIA BETANIA CORREIA DA SILVA</v>
      </c>
      <c r="E682" s="10" t="str">
        <f>IF('[1]TCE - ANEXO III - Preencher'!F691="4 - Assistência Odontológica","2 - Outros Profissionais da Saúde",'[1]TCE - ANEXO III - Preencher'!F691)</f>
        <v>2 - Outros Profissionais da Saúde</v>
      </c>
      <c r="F682" s="13" t="str">
        <f>'[1]TCE - ANEXO III - Preencher'!G691</f>
        <v>3222-05</v>
      </c>
      <c r="G682" s="14" t="str">
        <f>IF('[1]TCE - ANEXO III - Preencher'!H691="","",'[1]TCE - ANEXO III - Preencher'!H691)</f>
        <v>08/2021</v>
      </c>
      <c r="H682" s="15">
        <f>'[1]TCE - ANEXO III - Preencher'!I691</f>
        <v>0</v>
      </c>
      <c r="I682" s="15">
        <f>'[1]TCE - ANEXO III - Preencher'!J691</f>
        <v>138.82640000000001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1.35</v>
      </c>
      <c r="O682" s="16">
        <f>'[1]TCE - ANEXO III - Preencher'!P691</f>
        <v>0</v>
      </c>
      <c r="P682" s="17">
        <f t="shared" si="62"/>
        <v>1.35</v>
      </c>
      <c r="Q682" s="16">
        <f>'[1]TCE - ANEXO III - Preencher'!R691</f>
        <v>288.33999999999997</v>
      </c>
      <c r="R682" s="16">
        <f>'[1]TCE - ANEXO III - Preencher'!S691</f>
        <v>67.430000000000007</v>
      </c>
      <c r="S682" s="17">
        <f t="shared" si="63"/>
        <v>220.90999999999997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361.08639999999997</v>
      </c>
    </row>
    <row r="683" spans="1:28" s="4" customFormat="1" x14ac:dyDescent="0.2">
      <c r="A683" s="9">
        <f>IFERROR(VLOOKUP(B683,'[1]DADOS (OCULTAR)'!$P$3:$R$91,3,0),"")</f>
        <v>9039744000275</v>
      </c>
      <c r="B683" s="10" t="str">
        <f>'[1]TCE - ANEXO III - Preencher'!C692</f>
        <v>HOSPITAL MIGUEL ARRAES</v>
      </c>
      <c r="C683" s="11"/>
      <c r="D683" s="12" t="str">
        <f>'[1]TCE - ANEXO III - Preencher'!E692</f>
        <v>MARIA CAMILA DA SILVA</v>
      </c>
      <c r="E683" s="10" t="str">
        <f>IF('[1]TCE - ANEXO III - Preencher'!F692="4 - Assistência Odontológica","2 - Outros Profissionais da Saúde",'[1]TCE - ANEXO III - Preencher'!F692)</f>
        <v>2 - Outros Profissionais da Saúde</v>
      </c>
      <c r="F683" s="13" t="str">
        <f>'[1]TCE - ANEXO III - Preencher'!G692</f>
        <v>5211-30</v>
      </c>
      <c r="G683" s="14" t="str">
        <f>IF('[1]TCE - ANEXO III - Preencher'!H692="","",'[1]TCE - ANEXO III - Preencher'!H692)</f>
        <v>08/2021</v>
      </c>
      <c r="H683" s="15">
        <f>'[1]TCE - ANEXO III - Preencher'!I692</f>
        <v>0</v>
      </c>
      <c r="I683" s="15">
        <f>'[1]TCE - ANEXO III - Preencher'!J692</f>
        <v>102.47280000000001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1.35</v>
      </c>
      <c r="O683" s="16">
        <f>'[1]TCE - ANEXO III - Preencher'!P692</f>
        <v>0</v>
      </c>
      <c r="P683" s="17">
        <f t="shared" si="62"/>
        <v>1.35</v>
      </c>
      <c r="Q683" s="16">
        <f>'[1]TCE - ANEXO III - Preencher'!R692</f>
        <v>270.64</v>
      </c>
      <c r="R683" s="16">
        <f>'[1]TCE - ANEXO III - Preencher'!S692</f>
        <v>66.78</v>
      </c>
      <c r="S683" s="17">
        <f t="shared" si="63"/>
        <v>203.85999999999999</v>
      </c>
      <c r="T683" s="16">
        <f>'[1]TCE - ANEXO III - Preencher'!U692</f>
        <v>69.430000000000007</v>
      </c>
      <c r="U683" s="16">
        <f>'[1]TCE - ANEXO III - Preencher'!V692</f>
        <v>0</v>
      </c>
      <c r="V683" s="17">
        <f t="shared" si="64"/>
        <v>69.430000000000007</v>
      </c>
      <c r="W683" s="18" t="str">
        <f>IF('[1]TCE - ANEXO III - Preencher'!X692="","",'[1]TCE - ANEXO III - Preencher'!X692)</f>
        <v>AUXILIO CRECHE</v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377.11279999999999</v>
      </c>
    </row>
    <row r="684" spans="1:28" s="4" customFormat="1" x14ac:dyDescent="0.2">
      <c r="A684" s="9">
        <f>IFERROR(VLOOKUP(B684,'[1]DADOS (OCULTAR)'!$P$3:$R$91,3,0),"")</f>
        <v>9039744000275</v>
      </c>
      <c r="B684" s="10" t="str">
        <f>'[1]TCE - ANEXO III - Preencher'!C693</f>
        <v>HOSPITAL MIGUEL ARRAES</v>
      </c>
      <c r="C684" s="11"/>
      <c r="D684" s="12" t="str">
        <f>'[1]TCE - ANEXO III - Preencher'!E693</f>
        <v>MARIA CAROLINA CORDOVA MEIRA</v>
      </c>
      <c r="E684" s="10" t="str">
        <f>IF('[1]TCE - ANEXO III - Preencher'!F693="4 - Assistência Odontológica","2 - Outros Profissionais da Saúde",'[1]TCE - ANEXO III - Preencher'!F693)</f>
        <v>2 - Outros Profissionais da Saúde</v>
      </c>
      <c r="F684" s="13" t="str">
        <f>'[1]TCE - ANEXO III - Preencher'!G693</f>
        <v>2236-05</v>
      </c>
      <c r="G684" s="14" t="str">
        <f>IF('[1]TCE - ANEXO III - Preencher'!H693="","",'[1]TCE - ANEXO III - Preencher'!H693)</f>
        <v>08/2021</v>
      </c>
      <c r="H684" s="15">
        <f>'[1]TCE - ANEXO III - Preencher'!I693</f>
        <v>0</v>
      </c>
      <c r="I684" s="15">
        <f>'[1]TCE - ANEXO III - Preencher'!J693</f>
        <v>317.86720000000003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2.84</v>
      </c>
      <c r="O684" s="16">
        <f>'[1]TCE - ANEXO III - Preencher'!P693</f>
        <v>0</v>
      </c>
      <c r="P684" s="17">
        <f t="shared" si="62"/>
        <v>2.84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320.7072</v>
      </c>
    </row>
    <row r="685" spans="1:28" s="4" customFormat="1" x14ac:dyDescent="0.2">
      <c r="A685" s="9">
        <f>IFERROR(VLOOKUP(B685,'[1]DADOS (OCULTAR)'!$P$3:$R$91,3,0),"")</f>
        <v>9039744000275</v>
      </c>
      <c r="B685" s="10" t="str">
        <f>'[1]TCE - ANEXO III - Preencher'!C694</f>
        <v>HOSPITAL MIGUEL ARRAES</v>
      </c>
      <c r="C685" s="11"/>
      <c r="D685" s="12" t="str">
        <f>'[1]TCE - ANEXO III - Preencher'!E694</f>
        <v>MARIA CAROLINA MELO DE OLIVEIRA</v>
      </c>
      <c r="E685" s="10" t="str">
        <f>IF('[1]TCE - ANEXO III - Preencher'!F694="4 - Assistência Odontológica","2 - Outros Profissionais da Saúde",'[1]TCE - ANEXO III - Preencher'!F694)</f>
        <v>1 - Médico</v>
      </c>
      <c r="F685" s="13" t="str">
        <f>'[1]TCE - ANEXO III - Preencher'!G694</f>
        <v>2251-25</v>
      </c>
      <c r="G685" s="14" t="str">
        <f>IF('[1]TCE - ANEXO III - Preencher'!H694="","",'[1]TCE - ANEXO III - Preencher'!H694)</f>
        <v>08/2021</v>
      </c>
      <c r="H685" s="15">
        <f>'[1]TCE - ANEXO III - Preencher'!I694</f>
        <v>0</v>
      </c>
      <c r="I685" s="15">
        <f>'[1]TCE - ANEXO III - Preencher'!J694</f>
        <v>426.89920000000001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10.85</v>
      </c>
      <c r="O685" s="16">
        <f>'[1]TCE - ANEXO III - Preencher'!P694</f>
        <v>0</v>
      </c>
      <c r="P685" s="17">
        <f t="shared" si="62"/>
        <v>10.85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437.74920000000003</v>
      </c>
    </row>
    <row r="686" spans="1:28" s="4" customFormat="1" x14ac:dyDescent="0.2">
      <c r="A686" s="9">
        <f>IFERROR(VLOOKUP(B686,'[1]DADOS (OCULTAR)'!$P$3:$R$91,3,0),"")</f>
        <v>9039744000275</v>
      </c>
      <c r="B686" s="10" t="str">
        <f>'[1]TCE - ANEXO III - Preencher'!C695</f>
        <v>HOSPITAL MIGUEL ARRAES</v>
      </c>
      <c r="C686" s="11"/>
      <c r="D686" s="12" t="str">
        <f>'[1]TCE - ANEXO III - Preencher'!E695</f>
        <v>MARIA CLARISSA VERISSIMO VELEZ DA SILVA</v>
      </c>
      <c r="E686" s="10" t="str">
        <f>IF('[1]TCE - ANEXO III - Preencher'!F695="4 - Assistência Odontológica","2 - Outros Profissionais da Saúde",'[1]TCE - ANEXO III - Preencher'!F695)</f>
        <v>3 - Administrativo</v>
      </c>
      <c r="F686" s="13" t="str">
        <f>'[1]TCE - ANEXO III - Preencher'!G695</f>
        <v>5174-10</v>
      </c>
      <c r="G686" s="14" t="str">
        <f>IF('[1]TCE - ANEXO III - Preencher'!H695="","",'[1]TCE - ANEXO III - Preencher'!H695)</f>
        <v>08/2021</v>
      </c>
      <c r="H686" s="15">
        <f>'[1]TCE - ANEXO III - Preencher'!I695</f>
        <v>0</v>
      </c>
      <c r="I686" s="15">
        <f>'[1]TCE - ANEXO III - Preencher'!J695</f>
        <v>78.268000000000001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1.35</v>
      </c>
      <c r="O686" s="16">
        <f>'[1]TCE - ANEXO III - Preencher'!P695</f>
        <v>0</v>
      </c>
      <c r="P686" s="17">
        <f t="shared" si="62"/>
        <v>1.35</v>
      </c>
      <c r="Q686" s="16">
        <f>'[1]TCE - ANEXO III - Preencher'!R695</f>
        <v>168.34</v>
      </c>
      <c r="R686" s="16">
        <f>'[1]TCE - ANEXO III - Preencher'!S695</f>
        <v>174.2</v>
      </c>
      <c r="S686" s="17">
        <f t="shared" si="63"/>
        <v>-5.8599999999999852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73.75800000000001</v>
      </c>
    </row>
    <row r="687" spans="1:28" s="4" customFormat="1" x14ac:dyDescent="0.2">
      <c r="A687" s="9">
        <f>IFERROR(VLOOKUP(B687,'[1]DADOS (OCULTAR)'!$P$3:$R$91,3,0),"")</f>
        <v>9039744000275</v>
      </c>
      <c r="B687" s="10" t="str">
        <f>'[1]TCE - ANEXO III - Preencher'!C696</f>
        <v>HOSPITAL MIGUEL ARRAES</v>
      </c>
      <c r="C687" s="11"/>
      <c r="D687" s="12" t="str">
        <f>'[1]TCE - ANEXO III - Preencher'!E696</f>
        <v>MARIA CLAUDIA BEZERRA PEREIRA</v>
      </c>
      <c r="E687" s="10" t="str">
        <f>IF('[1]TCE - ANEXO III - Preencher'!F696="4 - Assistência Odontológica","2 - Outros Profissionais da Saúde",'[1]TCE - ANEXO III - Preencher'!F696)</f>
        <v>2 - Outros Profissionais da Saúde</v>
      </c>
      <c r="F687" s="13" t="str">
        <f>'[1]TCE - ANEXO III - Preencher'!G696</f>
        <v>3222-05</v>
      </c>
      <c r="G687" s="14" t="str">
        <f>IF('[1]TCE - ANEXO III - Preencher'!H696="","",'[1]TCE - ANEXO III - Preencher'!H696)</f>
        <v>08/2021</v>
      </c>
      <c r="H687" s="15">
        <f>'[1]TCE - ANEXO III - Preencher'!I696</f>
        <v>0</v>
      </c>
      <c r="I687" s="15">
        <f>'[1]TCE - ANEXO III - Preencher'!J696</f>
        <v>135.5872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1.35</v>
      </c>
      <c r="O687" s="16">
        <f>'[1]TCE - ANEXO III - Preencher'!P696</f>
        <v>0</v>
      </c>
      <c r="P687" s="17">
        <f t="shared" si="62"/>
        <v>1.35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136.93719999999999</v>
      </c>
    </row>
    <row r="688" spans="1:28" s="4" customFormat="1" x14ac:dyDescent="0.2">
      <c r="A688" s="9">
        <f>IFERROR(VLOOKUP(B688,'[1]DADOS (OCULTAR)'!$P$3:$R$91,3,0),"")</f>
        <v>9039744000275</v>
      </c>
      <c r="B688" s="10" t="str">
        <f>'[1]TCE - ANEXO III - Preencher'!C697</f>
        <v>HOSPITAL MIGUEL ARRAES</v>
      </c>
      <c r="C688" s="11"/>
      <c r="D688" s="12" t="str">
        <f>'[1]TCE - ANEXO III - Preencher'!E697</f>
        <v>MARIA CLAUDIA DE OLIVEIRA</v>
      </c>
      <c r="E688" s="10" t="str">
        <f>IF('[1]TCE - ANEXO III - Preencher'!F697="4 - Assistência Odontológica","2 - Outros Profissionais da Saúde",'[1]TCE - ANEXO III - Preencher'!F697)</f>
        <v>3 - Administrativo</v>
      </c>
      <c r="F688" s="13" t="str">
        <f>'[1]TCE - ANEXO III - Preencher'!G697</f>
        <v>3542-05</v>
      </c>
      <c r="G688" s="14" t="str">
        <f>IF('[1]TCE - ANEXO III - Preencher'!H697="","",'[1]TCE - ANEXO III - Preencher'!H697)</f>
        <v>08/2021</v>
      </c>
      <c r="H688" s="15">
        <f>'[1]TCE - ANEXO III - Preencher'!I697</f>
        <v>0</v>
      </c>
      <c r="I688" s="15">
        <f>'[1]TCE - ANEXO III - Preencher'!J697</f>
        <v>280.3152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1.35</v>
      </c>
      <c r="O688" s="16">
        <f>'[1]TCE - ANEXO III - Preencher'!P697</f>
        <v>0</v>
      </c>
      <c r="P688" s="17">
        <f t="shared" si="62"/>
        <v>1.35</v>
      </c>
      <c r="Q688" s="16">
        <f>'[1]TCE - ANEXO III - Preencher'!R697</f>
        <v>22.84</v>
      </c>
      <c r="R688" s="16">
        <f>'[1]TCE - ANEXO III - Preencher'!S697</f>
        <v>0</v>
      </c>
      <c r="S688" s="17">
        <f t="shared" si="63"/>
        <v>22.84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304.5052</v>
      </c>
    </row>
    <row r="689" spans="1:28" s="4" customFormat="1" x14ac:dyDescent="0.2">
      <c r="A689" s="9">
        <f>IFERROR(VLOOKUP(B689,'[1]DADOS (OCULTAR)'!$P$3:$R$91,3,0),"")</f>
        <v>9039744000275</v>
      </c>
      <c r="B689" s="10" t="str">
        <f>'[1]TCE - ANEXO III - Preencher'!C698</f>
        <v>HOSPITAL MIGUEL ARRAES</v>
      </c>
      <c r="C689" s="11"/>
      <c r="D689" s="12" t="str">
        <f>'[1]TCE - ANEXO III - Preencher'!E698</f>
        <v>MARIA CLAUDIA RAMOS DA SILVA</v>
      </c>
      <c r="E689" s="10" t="str">
        <f>IF('[1]TCE - ANEXO III - Preencher'!F698="4 - Assistência Odontológica","2 - Outros Profissionais da Saúde",'[1]TCE - ANEXO III - Preencher'!F698)</f>
        <v>2 - Outros Profissionais da Saúde</v>
      </c>
      <c r="F689" s="13" t="str">
        <f>'[1]TCE - ANEXO III - Preencher'!G698</f>
        <v>3222-05</v>
      </c>
      <c r="G689" s="14" t="str">
        <f>IF('[1]TCE - ANEXO III - Preencher'!H698="","",'[1]TCE - ANEXO III - Preencher'!H698)</f>
        <v>08/2021</v>
      </c>
      <c r="H689" s="15">
        <f>'[1]TCE - ANEXO III - Preencher'!I698</f>
        <v>0</v>
      </c>
      <c r="I689" s="15">
        <f>'[1]TCE - ANEXO III - Preencher'!J698</f>
        <v>150.95359999999999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1.35</v>
      </c>
      <c r="O689" s="16">
        <f>'[1]TCE - ANEXO III - Preencher'!P698</f>
        <v>0</v>
      </c>
      <c r="P689" s="17">
        <f t="shared" si="62"/>
        <v>1.35</v>
      </c>
      <c r="Q689" s="16">
        <f>'[1]TCE - ANEXO III - Preencher'!R698</f>
        <v>233.74</v>
      </c>
      <c r="R689" s="16">
        <f>'[1]TCE - ANEXO III - Preencher'!S698</f>
        <v>67.44</v>
      </c>
      <c r="S689" s="17">
        <f t="shared" si="63"/>
        <v>166.3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318.60360000000003</v>
      </c>
    </row>
    <row r="690" spans="1:28" s="4" customFormat="1" x14ac:dyDescent="0.2">
      <c r="A690" s="9">
        <f>IFERROR(VLOOKUP(B690,'[1]DADOS (OCULTAR)'!$P$3:$R$91,3,0),"")</f>
        <v>9039744000275</v>
      </c>
      <c r="B690" s="10" t="str">
        <f>'[1]TCE - ANEXO III - Preencher'!C699</f>
        <v>HOSPITAL MIGUEL ARRAES</v>
      </c>
      <c r="C690" s="11"/>
      <c r="D690" s="12" t="str">
        <f>'[1]TCE - ANEXO III - Preencher'!E699</f>
        <v>MARIA CRISTINA PEREIRA DA SILVA</v>
      </c>
      <c r="E690" s="10" t="str">
        <f>IF('[1]TCE - ANEXO III - Preencher'!F699="4 - Assistência Odontológica","2 - Outros Profissionais da Saúde",'[1]TCE - ANEXO III - Preencher'!F699)</f>
        <v>3 - Administrativo</v>
      </c>
      <c r="F690" s="13" t="str">
        <f>'[1]TCE - ANEXO III - Preencher'!G699</f>
        <v>5163-45</v>
      </c>
      <c r="G690" s="14" t="str">
        <f>IF('[1]TCE - ANEXO III - Preencher'!H699="","",'[1]TCE - ANEXO III - Preencher'!H699)</f>
        <v>08/2021</v>
      </c>
      <c r="H690" s="15">
        <f>'[1]TCE - ANEXO III - Preencher'!I699</f>
        <v>0</v>
      </c>
      <c r="I690" s="15">
        <f>'[1]TCE - ANEXO III - Preencher'!J699</f>
        <v>125.5304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1.35</v>
      </c>
      <c r="O690" s="16">
        <f>'[1]TCE - ANEXO III - Preencher'!P699</f>
        <v>0</v>
      </c>
      <c r="P690" s="17">
        <f t="shared" si="62"/>
        <v>1.35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126.88039999999999</v>
      </c>
    </row>
    <row r="691" spans="1:28" s="4" customFormat="1" x14ac:dyDescent="0.2">
      <c r="A691" s="9">
        <f>IFERROR(VLOOKUP(B691,'[1]DADOS (OCULTAR)'!$P$3:$R$91,3,0),"")</f>
        <v>9039744000275</v>
      </c>
      <c r="B691" s="10" t="str">
        <f>'[1]TCE - ANEXO III - Preencher'!C700</f>
        <v>HOSPITAL MIGUEL ARRAES</v>
      </c>
      <c r="C691" s="11"/>
      <c r="D691" s="12" t="str">
        <f>'[1]TCE - ANEXO III - Preencher'!E700</f>
        <v>MARIA DA CONCEICAO ALMEIDA</v>
      </c>
      <c r="E691" s="10" t="str">
        <f>IF('[1]TCE - ANEXO III - Preencher'!F700="4 - Assistência Odontológica","2 - Outros Profissionais da Saúde",'[1]TCE - ANEXO III - Preencher'!F700)</f>
        <v>2 - Outros Profissionais da Saúde</v>
      </c>
      <c r="F691" s="13" t="str">
        <f>'[1]TCE - ANEXO III - Preencher'!G700</f>
        <v>3241-15</v>
      </c>
      <c r="G691" s="14" t="str">
        <f>IF('[1]TCE - ANEXO III - Preencher'!H700="","",'[1]TCE - ANEXO III - Preencher'!H700)</f>
        <v>08/2021</v>
      </c>
      <c r="H691" s="15">
        <f>'[1]TCE - ANEXO III - Preencher'!I700</f>
        <v>0</v>
      </c>
      <c r="I691" s="15">
        <f>'[1]TCE - ANEXO III - Preencher'!J700</f>
        <v>248.79839999999999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1.35</v>
      </c>
      <c r="O691" s="16">
        <f>'[1]TCE - ANEXO III - Preencher'!P700</f>
        <v>0</v>
      </c>
      <c r="P691" s="17">
        <f t="shared" si="62"/>
        <v>1.35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250.14839999999998</v>
      </c>
    </row>
    <row r="692" spans="1:28" s="4" customFormat="1" x14ac:dyDescent="0.2">
      <c r="A692" s="9">
        <f>IFERROR(VLOOKUP(B692,'[1]DADOS (OCULTAR)'!$P$3:$R$91,3,0),"")</f>
        <v>9039744000275</v>
      </c>
      <c r="B692" s="10" t="str">
        <f>'[1]TCE - ANEXO III - Preencher'!C701</f>
        <v>HOSPITAL MIGUEL ARRAES</v>
      </c>
      <c r="C692" s="11"/>
      <c r="D692" s="12" t="str">
        <f>'[1]TCE - ANEXO III - Preencher'!E701</f>
        <v>MARIA DA CONCEICAO BESERRA NASCIMENTO</v>
      </c>
      <c r="E692" s="10" t="str">
        <f>IF('[1]TCE - ANEXO III - Preencher'!F701="4 - Assistência Odontológica","2 - Outros Profissionais da Saúde",'[1]TCE - ANEXO III - Preencher'!F701)</f>
        <v>2 - Outros Profissionais da Saúde</v>
      </c>
      <c r="F692" s="13" t="str">
        <f>'[1]TCE - ANEXO III - Preencher'!G701</f>
        <v>3242-05</v>
      </c>
      <c r="G692" s="14" t="str">
        <f>IF('[1]TCE - ANEXO III - Preencher'!H701="","",'[1]TCE - ANEXO III - Preencher'!H701)</f>
        <v>08/2021</v>
      </c>
      <c r="H692" s="15">
        <f>'[1]TCE - ANEXO III - Preencher'!I701</f>
        <v>0</v>
      </c>
      <c r="I692" s="15">
        <f>'[1]TCE - ANEXO III - Preencher'!J701</f>
        <v>278.56479999999999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1.35</v>
      </c>
      <c r="O692" s="16">
        <f>'[1]TCE - ANEXO III - Preencher'!P701</f>
        <v>0</v>
      </c>
      <c r="P692" s="17">
        <f t="shared" si="62"/>
        <v>1.35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279.91480000000001</v>
      </c>
    </row>
    <row r="693" spans="1:28" s="4" customFormat="1" x14ac:dyDescent="0.2">
      <c r="A693" s="9">
        <f>IFERROR(VLOOKUP(B693,'[1]DADOS (OCULTAR)'!$P$3:$R$91,3,0),"")</f>
        <v>9039744000275</v>
      </c>
      <c r="B693" s="10" t="str">
        <f>'[1]TCE - ANEXO III - Preencher'!C702</f>
        <v>HOSPITAL MIGUEL ARRAES</v>
      </c>
      <c r="C693" s="11"/>
      <c r="D693" s="12" t="str">
        <f>'[1]TCE - ANEXO III - Preencher'!E702</f>
        <v>MARIA DA CONCEICAO DA SILVA</v>
      </c>
      <c r="E693" s="10" t="str">
        <f>IF('[1]TCE - ANEXO III - Preencher'!F702="4 - Assistência Odontológica","2 - Outros Profissionais da Saúde",'[1]TCE - ANEXO III - Preencher'!F702)</f>
        <v>3 - Administrativo</v>
      </c>
      <c r="F693" s="13" t="str">
        <f>'[1]TCE - ANEXO III - Preencher'!G702</f>
        <v>5135-05</v>
      </c>
      <c r="G693" s="14" t="str">
        <f>IF('[1]TCE - ANEXO III - Preencher'!H702="","",'[1]TCE - ANEXO III - Preencher'!H702)</f>
        <v>08/2021</v>
      </c>
      <c r="H693" s="15">
        <f>'[1]TCE - ANEXO III - Preencher'!I702</f>
        <v>0</v>
      </c>
      <c r="I693" s="15">
        <f>'[1]TCE - ANEXO III - Preencher'!J702</f>
        <v>139.05359999999999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1.35</v>
      </c>
      <c r="O693" s="16">
        <f>'[1]TCE - ANEXO III - Preencher'!P702</f>
        <v>0</v>
      </c>
      <c r="P693" s="17">
        <f t="shared" si="62"/>
        <v>1.35</v>
      </c>
      <c r="Q693" s="16">
        <f>'[1]TCE - ANEXO III - Preencher'!R702</f>
        <v>158.14000000000001</v>
      </c>
      <c r="R693" s="16">
        <f>'[1]TCE - ANEXO III - Preencher'!S702</f>
        <v>66.599999999999994</v>
      </c>
      <c r="S693" s="17">
        <f t="shared" si="63"/>
        <v>91.54000000000002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231.9436</v>
      </c>
    </row>
    <row r="694" spans="1:28" s="4" customFormat="1" x14ac:dyDescent="0.2">
      <c r="A694" s="9">
        <f>IFERROR(VLOOKUP(B694,'[1]DADOS (OCULTAR)'!$P$3:$R$91,3,0),"")</f>
        <v>9039744000275</v>
      </c>
      <c r="B694" s="10" t="str">
        <f>'[1]TCE - ANEXO III - Preencher'!C703</f>
        <v>HOSPITAL MIGUEL ARRAES</v>
      </c>
      <c r="C694" s="11"/>
      <c r="D694" s="12" t="str">
        <f>'[1]TCE - ANEXO III - Preencher'!E703</f>
        <v>MARIA DA CONCEICAO DA SILVA GUIMARAES</v>
      </c>
      <c r="E694" s="10" t="str">
        <f>IF('[1]TCE - ANEXO III - Preencher'!F703="4 - Assistência Odontológica","2 - Outros Profissionais da Saúde",'[1]TCE - ANEXO III - Preencher'!F703)</f>
        <v>3 - Administrativo</v>
      </c>
      <c r="F694" s="13" t="str">
        <f>'[1]TCE - ANEXO III - Preencher'!G703</f>
        <v>5134-30</v>
      </c>
      <c r="G694" s="14" t="str">
        <f>IF('[1]TCE - ANEXO III - Preencher'!H703="","",'[1]TCE - ANEXO III - Preencher'!H703)</f>
        <v>08/2021</v>
      </c>
      <c r="H694" s="15">
        <f>'[1]TCE - ANEXO III - Preencher'!I703</f>
        <v>0</v>
      </c>
      <c r="I694" s="15">
        <f>'[1]TCE - ANEXO III - Preencher'!J703</f>
        <v>115.2424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1.35</v>
      </c>
      <c r="O694" s="16">
        <f>'[1]TCE - ANEXO III - Preencher'!P703</f>
        <v>0</v>
      </c>
      <c r="P694" s="17">
        <f t="shared" si="62"/>
        <v>1.35</v>
      </c>
      <c r="Q694" s="16">
        <f>'[1]TCE - ANEXO III - Preencher'!R703</f>
        <v>229.54000000000002</v>
      </c>
      <c r="R694" s="16">
        <f>'[1]TCE - ANEXO III - Preencher'!S703</f>
        <v>59.94</v>
      </c>
      <c r="S694" s="17">
        <f t="shared" si="63"/>
        <v>169.60000000000002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286.19240000000002</v>
      </c>
    </row>
    <row r="695" spans="1:28" s="4" customFormat="1" x14ac:dyDescent="0.2">
      <c r="A695" s="9">
        <f>IFERROR(VLOOKUP(B695,'[1]DADOS (OCULTAR)'!$P$3:$R$91,3,0),"")</f>
        <v>9039744000275</v>
      </c>
      <c r="B695" s="10" t="str">
        <f>'[1]TCE - ANEXO III - Preencher'!C704</f>
        <v>HOSPITAL MIGUEL ARRAES</v>
      </c>
      <c r="C695" s="11"/>
      <c r="D695" s="12" t="str">
        <f>'[1]TCE - ANEXO III - Preencher'!E704</f>
        <v>MARIA DA CONCEICAO GONCALVES COSTA</v>
      </c>
      <c r="E695" s="10" t="str">
        <f>IF('[1]TCE - ANEXO III - Preencher'!F704="4 - Assistência Odontológica","2 - Outros Profissionais da Saúde",'[1]TCE - ANEXO III - Preencher'!F704)</f>
        <v>3 - Administrativo</v>
      </c>
      <c r="F695" s="13" t="str">
        <f>'[1]TCE - ANEXO III - Preencher'!G704</f>
        <v>5134-30</v>
      </c>
      <c r="G695" s="14" t="str">
        <f>IF('[1]TCE - ANEXO III - Preencher'!H704="","",'[1]TCE - ANEXO III - Preencher'!H704)</f>
        <v>08/2021</v>
      </c>
      <c r="H695" s="15">
        <f>'[1]TCE - ANEXO III - Preencher'!I704</f>
        <v>0</v>
      </c>
      <c r="I695" s="15">
        <f>'[1]TCE - ANEXO III - Preencher'!J704</f>
        <v>106.384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1.35</v>
      </c>
      <c r="O695" s="16">
        <f>'[1]TCE - ANEXO III - Preencher'!P704</f>
        <v>0</v>
      </c>
      <c r="P695" s="17">
        <f t="shared" si="62"/>
        <v>1.35</v>
      </c>
      <c r="Q695" s="16">
        <f>'[1]TCE - ANEXO III - Preencher'!R704</f>
        <v>158.14000000000001</v>
      </c>
      <c r="R695" s="16">
        <f>'[1]TCE - ANEXO III - Preencher'!S704</f>
        <v>66.599999999999994</v>
      </c>
      <c r="S695" s="17">
        <f t="shared" si="63"/>
        <v>91.54000000000002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199.274</v>
      </c>
    </row>
    <row r="696" spans="1:28" s="4" customFormat="1" x14ac:dyDescent="0.2">
      <c r="A696" s="9">
        <f>IFERROR(VLOOKUP(B696,'[1]DADOS (OCULTAR)'!$P$3:$R$91,3,0),"")</f>
        <v>9039744000275</v>
      </c>
      <c r="B696" s="10" t="str">
        <f>'[1]TCE - ANEXO III - Preencher'!C705</f>
        <v>HOSPITAL MIGUEL ARRAES</v>
      </c>
      <c r="C696" s="11"/>
      <c r="D696" s="12" t="str">
        <f>'[1]TCE - ANEXO III - Preencher'!E705</f>
        <v>MARIA DA CONCEICAO RODRIGUES CHAGAS</v>
      </c>
      <c r="E696" s="10" t="str">
        <f>IF('[1]TCE - ANEXO III - Preencher'!F705="4 - Assistência Odontológica","2 - Outros Profissionais da Saúde",'[1]TCE - ANEXO III - Preencher'!F705)</f>
        <v>2 - Outros Profissionais da Saúde</v>
      </c>
      <c r="F696" s="13" t="str">
        <f>'[1]TCE - ANEXO III - Preencher'!G705</f>
        <v>3222-05</v>
      </c>
      <c r="G696" s="14" t="str">
        <f>IF('[1]TCE - ANEXO III - Preencher'!H705="","",'[1]TCE - ANEXO III - Preencher'!H705)</f>
        <v>08/2021</v>
      </c>
      <c r="H696" s="15">
        <f>'[1]TCE - ANEXO III - Preencher'!I705</f>
        <v>0</v>
      </c>
      <c r="I696" s="15">
        <f>'[1]TCE - ANEXO III - Preencher'!J705</f>
        <v>133.4616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1.35</v>
      </c>
      <c r="O696" s="16">
        <f>'[1]TCE - ANEXO III - Preencher'!P705</f>
        <v>0</v>
      </c>
      <c r="P696" s="17">
        <f t="shared" si="62"/>
        <v>1.35</v>
      </c>
      <c r="Q696" s="16">
        <f>'[1]TCE - ANEXO III - Preencher'!R705</f>
        <v>158.14000000000001</v>
      </c>
      <c r="R696" s="16">
        <f>'[1]TCE - ANEXO III - Preencher'!S705</f>
        <v>67.5</v>
      </c>
      <c r="S696" s="17">
        <f t="shared" si="63"/>
        <v>90.640000000000015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225.45160000000001</v>
      </c>
    </row>
    <row r="697" spans="1:28" s="4" customFormat="1" x14ac:dyDescent="0.2">
      <c r="A697" s="9">
        <f>IFERROR(VLOOKUP(B697,'[1]DADOS (OCULTAR)'!$P$3:$R$91,3,0),"")</f>
        <v>9039744000275</v>
      </c>
      <c r="B697" s="10" t="str">
        <f>'[1]TCE - ANEXO III - Preencher'!C706</f>
        <v>HOSPITAL MIGUEL ARRAES</v>
      </c>
      <c r="C697" s="11"/>
      <c r="D697" s="12" t="str">
        <f>'[1]TCE - ANEXO III - Preencher'!E706</f>
        <v>MARIA DA CONCEICAO SOARES DE SANTANA</v>
      </c>
      <c r="E697" s="10" t="str">
        <f>IF('[1]TCE - ANEXO III - Preencher'!F706="4 - Assistência Odontológica","2 - Outros Profissionais da Saúde",'[1]TCE - ANEXO III - Preencher'!F706)</f>
        <v>2 - Outros Profissionais da Saúde</v>
      </c>
      <c r="F697" s="13" t="str">
        <f>'[1]TCE - ANEXO III - Preencher'!G706</f>
        <v>3222-05</v>
      </c>
      <c r="G697" s="14" t="str">
        <f>IF('[1]TCE - ANEXO III - Preencher'!H706="","",'[1]TCE - ANEXO III - Preencher'!H706)</f>
        <v>08/2021</v>
      </c>
      <c r="H697" s="15">
        <f>'[1]TCE - ANEXO III - Preencher'!I706</f>
        <v>0</v>
      </c>
      <c r="I697" s="15">
        <f>'[1]TCE - ANEXO III - Preencher'!J706</f>
        <v>128.84719999999999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1.35</v>
      </c>
      <c r="O697" s="16">
        <f>'[1]TCE - ANEXO III - Preencher'!P706</f>
        <v>0</v>
      </c>
      <c r="P697" s="17">
        <f t="shared" si="62"/>
        <v>1.35</v>
      </c>
      <c r="Q697" s="16">
        <f>'[1]TCE - ANEXO III - Preencher'!R706</f>
        <v>168.34</v>
      </c>
      <c r="R697" s="16">
        <f>'[1]TCE - ANEXO III - Preencher'!S706</f>
        <v>67.47</v>
      </c>
      <c r="S697" s="17">
        <f t="shared" si="63"/>
        <v>100.87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231.06719999999999</v>
      </c>
    </row>
    <row r="698" spans="1:28" s="4" customFormat="1" x14ac:dyDescent="0.2">
      <c r="A698" s="9">
        <f>IFERROR(VLOOKUP(B698,'[1]DADOS (OCULTAR)'!$P$3:$R$91,3,0),"")</f>
        <v>9039744000275</v>
      </c>
      <c r="B698" s="10" t="str">
        <f>'[1]TCE - ANEXO III - Preencher'!C707</f>
        <v>HOSPITAL MIGUEL ARRAES</v>
      </c>
      <c r="C698" s="11"/>
      <c r="D698" s="12" t="str">
        <f>'[1]TCE - ANEXO III - Preencher'!E707</f>
        <v>MARIA DA GLORIA SILVA</v>
      </c>
      <c r="E698" s="10" t="str">
        <f>IF('[1]TCE - ANEXO III - Preencher'!F707="4 - Assistência Odontológica","2 - Outros Profissionais da Saúde",'[1]TCE - ANEXO III - Preencher'!F707)</f>
        <v>2 - Outros Profissionais da Saúde</v>
      </c>
      <c r="F698" s="13" t="str">
        <f>'[1]TCE - ANEXO III - Preencher'!G707</f>
        <v>3222-05</v>
      </c>
      <c r="G698" s="14" t="str">
        <f>IF('[1]TCE - ANEXO III - Preencher'!H707="","",'[1]TCE - ANEXO III - Preencher'!H707)</f>
        <v>08/2021</v>
      </c>
      <c r="H698" s="15">
        <f>'[1]TCE - ANEXO III - Preencher'!I707</f>
        <v>0</v>
      </c>
      <c r="I698" s="15">
        <f>'[1]TCE - ANEXO III - Preencher'!J707</f>
        <v>137.4768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1.35</v>
      </c>
      <c r="O698" s="16">
        <f>'[1]TCE - ANEXO III - Preencher'!P707</f>
        <v>0</v>
      </c>
      <c r="P698" s="17">
        <f t="shared" si="62"/>
        <v>1.35</v>
      </c>
      <c r="Q698" s="16">
        <f>'[1]TCE - ANEXO III - Preencher'!R707</f>
        <v>158.14000000000001</v>
      </c>
      <c r="R698" s="16">
        <f>'[1]TCE - ANEXO III - Preencher'!S707</f>
        <v>67.48</v>
      </c>
      <c r="S698" s="17">
        <f t="shared" si="63"/>
        <v>90.660000000000011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229.48680000000002</v>
      </c>
    </row>
    <row r="699" spans="1:28" s="4" customFormat="1" x14ac:dyDescent="0.2">
      <c r="A699" s="9">
        <f>IFERROR(VLOOKUP(B699,'[1]DADOS (OCULTAR)'!$P$3:$R$91,3,0),"")</f>
        <v>9039744000275</v>
      </c>
      <c r="B699" s="10" t="str">
        <f>'[1]TCE - ANEXO III - Preencher'!C708</f>
        <v>HOSPITAL MIGUEL ARRAES</v>
      </c>
      <c r="C699" s="11"/>
      <c r="D699" s="12" t="str">
        <f>'[1]TCE - ANEXO III - Preencher'!E708</f>
        <v>MARIA DAS DORES DA SILVA</v>
      </c>
      <c r="E699" s="10" t="str">
        <f>IF('[1]TCE - ANEXO III - Preencher'!F708="4 - Assistência Odontológica","2 - Outros Profissionais da Saúde",'[1]TCE - ANEXO III - Preencher'!F708)</f>
        <v>2 - Outros Profissionais da Saúde</v>
      </c>
      <c r="F699" s="13" t="str">
        <f>'[1]TCE - ANEXO III - Preencher'!G708</f>
        <v>2235-05</v>
      </c>
      <c r="G699" s="14" t="str">
        <f>IF('[1]TCE - ANEXO III - Preencher'!H708="","",'[1]TCE - ANEXO III - Preencher'!H708)</f>
        <v>08/2021</v>
      </c>
      <c r="H699" s="15">
        <f>'[1]TCE - ANEXO III - Preencher'!I708</f>
        <v>0</v>
      </c>
      <c r="I699" s="15">
        <f>'[1]TCE - ANEXO III - Preencher'!J708</f>
        <v>532.62879999999996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2.84</v>
      </c>
      <c r="O699" s="16">
        <f>'[1]TCE - ANEXO III - Preencher'!P708</f>
        <v>0</v>
      </c>
      <c r="P699" s="17">
        <f t="shared" si="62"/>
        <v>2.84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535.46879999999999</v>
      </c>
    </row>
    <row r="700" spans="1:28" s="4" customFormat="1" x14ac:dyDescent="0.2">
      <c r="A700" s="9">
        <f>IFERROR(VLOOKUP(B700,'[1]DADOS (OCULTAR)'!$P$3:$R$91,3,0),"")</f>
        <v>9039744000275</v>
      </c>
      <c r="B700" s="10" t="str">
        <f>'[1]TCE - ANEXO III - Preencher'!C709</f>
        <v>HOSPITAL MIGUEL ARRAES</v>
      </c>
      <c r="C700" s="11"/>
      <c r="D700" s="12" t="str">
        <f>'[1]TCE - ANEXO III - Preencher'!E709</f>
        <v>MARIA DAS DORES DE SOUZA FIGUEIREDO</v>
      </c>
      <c r="E700" s="10" t="str">
        <f>IF('[1]TCE - ANEXO III - Preencher'!F709="4 - Assistência Odontológica","2 - Outros Profissionais da Saúde",'[1]TCE - ANEXO III - Preencher'!F709)</f>
        <v>2 - Outros Profissionais da Saúde</v>
      </c>
      <c r="F700" s="13" t="str">
        <f>'[1]TCE - ANEXO III - Preencher'!G709</f>
        <v>3222-05</v>
      </c>
      <c r="G700" s="14" t="str">
        <f>IF('[1]TCE - ANEXO III - Preencher'!H709="","",'[1]TCE - ANEXO III - Preencher'!H709)</f>
        <v>08/2021</v>
      </c>
      <c r="H700" s="15">
        <f>'[1]TCE - ANEXO III - Preencher'!I709</f>
        <v>0</v>
      </c>
      <c r="I700" s="15">
        <f>'[1]TCE - ANEXO III - Preencher'!J709</f>
        <v>136.09119999999999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1.35</v>
      </c>
      <c r="O700" s="16">
        <f>'[1]TCE - ANEXO III - Preencher'!P709</f>
        <v>0</v>
      </c>
      <c r="P700" s="17">
        <f t="shared" si="62"/>
        <v>1.35</v>
      </c>
      <c r="Q700" s="16">
        <f>'[1]TCE - ANEXO III - Preencher'!R709</f>
        <v>288.33999999999997</v>
      </c>
      <c r="R700" s="16">
        <f>'[1]TCE - ANEXO III - Preencher'!S709</f>
        <v>67.489999999999995</v>
      </c>
      <c r="S700" s="17">
        <f t="shared" si="63"/>
        <v>220.84999999999997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358.29119999999995</v>
      </c>
    </row>
    <row r="701" spans="1:28" s="4" customFormat="1" x14ac:dyDescent="0.2">
      <c r="A701" s="9">
        <f>IFERROR(VLOOKUP(B701,'[1]DADOS (OCULTAR)'!$P$3:$R$91,3,0),"")</f>
        <v>9039744000275</v>
      </c>
      <c r="B701" s="10" t="str">
        <f>'[1]TCE - ANEXO III - Preencher'!C710</f>
        <v>HOSPITAL MIGUEL ARRAES</v>
      </c>
      <c r="C701" s="11"/>
      <c r="D701" s="12" t="str">
        <f>'[1]TCE - ANEXO III - Preencher'!E710</f>
        <v>MARIA DAS GRACAS LIRA RAMOS</v>
      </c>
      <c r="E701" s="10" t="str">
        <f>IF('[1]TCE - ANEXO III - Preencher'!F710="4 - Assistência Odontológica","2 - Outros Profissionais da Saúde",'[1]TCE - ANEXO III - Preencher'!F710)</f>
        <v>2 - Outros Profissionais da Saúde</v>
      </c>
      <c r="F701" s="13" t="str">
        <f>'[1]TCE - ANEXO III - Preencher'!G710</f>
        <v>2515-10</v>
      </c>
      <c r="G701" s="14" t="str">
        <f>IF('[1]TCE - ANEXO III - Preencher'!H710="","",'[1]TCE - ANEXO III - Preencher'!H710)</f>
        <v>08/2021</v>
      </c>
      <c r="H701" s="15">
        <f>'[1]TCE - ANEXO III - Preencher'!I710</f>
        <v>0</v>
      </c>
      <c r="I701" s="15">
        <f>'[1]TCE - ANEXO III - Preencher'!J710</f>
        <v>202.79679999999999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1.35</v>
      </c>
      <c r="O701" s="16">
        <f>'[1]TCE - ANEXO III - Preencher'!P710</f>
        <v>0</v>
      </c>
      <c r="P701" s="17">
        <f t="shared" si="62"/>
        <v>1.35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204.14679999999998</v>
      </c>
    </row>
    <row r="702" spans="1:28" s="4" customFormat="1" x14ac:dyDescent="0.2">
      <c r="A702" s="9">
        <f>IFERROR(VLOOKUP(B702,'[1]DADOS (OCULTAR)'!$P$3:$R$91,3,0),"")</f>
        <v>9039744000275</v>
      </c>
      <c r="B702" s="10" t="str">
        <f>'[1]TCE - ANEXO III - Preencher'!C711</f>
        <v>HOSPITAL MIGUEL ARRAES</v>
      </c>
      <c r="C702" s="11"/>
      <c r="D702" s="12" t="str">
        <f>'[1]TCE - ANEXO III - Preencher'!E711</f>
        <v>MARIA DE FATIMA DA SILVA</v>
      </c>
      <c r="E702" s="10" t="str">
        <f>IF('[1]TCE - ANEXO III - Preencher'!F711="4 - Assistência Odontológica","2 - Outros Profissionais da Saúde",'[1]TCE - ANEXO III - Preencher'!F711)</f>
        <v>2 - Outros Profissionais da Saúde</v>
      </c>
      <c r="F702" s="13" t="str">
        <f>'[1]TCE - ANEXO III - Preencher'!G711</f>
        <v>3222-05</v>
      </c>
      <c r="G702" s="14" t="str">
        <f>IF('[1]TCE - ANEXO III - Preencher'!H711="","",'[1]TCE - ANEXO III - Preencher'!H711)</f>
        <v>08/2021</v>
      </c>
      <c r="H702" s="15">
        <f>'[1]TCE - ANEXO III - Preencher'!I711</f>
        <v>0</v>
      </c>
      <c r="I702" s="15">
        <f>'[1]TCE - ANEXO III - Preencher'!J711</f>
        <v>130.59200000000001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1.35</v>
      </c>
      <c r="O702" s="16">
        <f>'[1]TCE - ANEXO III - Preencher'!P711</f>
        <v>0</v>
      </c>
      <c r="P702" s="17">
        <f t="shared" si="62"/>
        <v>1.35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131.94200000000001</v>
      </c>
    </row>
    <row r="703" spans="1:28" s="4" customFormat="1" x14ac:dyDescent="0.2">
      <c r="A703" s="9">
        <f>IFERROR(VLOOKUP(B703,'[1]DADOS (OCULTAR)'!$P$3:$R$91,3,0),"")</f>
        <v>9039744000275</v>
      </c>
      <c r="B703" s="10" t="str">
        <f>'[1]TCE - ANEXO III - Preencher'!C712</f>
        <v>HOSPITAL MIGUEL ARRAES</v>
      </c>
      <c r="C703" s="11"/>
      <c r="D703" s="12" t="str">
        <f>'[1]TCE - ANEXO III - Preencher'!E712</f>
        <v>MARIA DO CARMO SILVA SOUZA</v>
      </c>
      <c r="E703" s="10" t="str">
        <f>IF('[1]TCE - ANEXO III - Preencher'!F712="4 - Assistência Odontológica","2 - Outros Profissionais da Saúde",'[1]TCE - ANEXO III - Preencher'!F712)</f>
        <v>2 - Outros Profissionais da Saúde</v>
      </c>
      <c r="F703" s="13" t="str">
        <f>'[1]TCE - ANEXO III - Preencher'!G712</f>
        <v>3222-05</v>
      </c>
      <c r="G703" s="14" t="str">
        <f>IF('[1]TCE - ANEXO III - Preencher'!H712="","",'[1]TCE - ANEXO III - Preencher'!H712)</f>
        <v>08/2021</v>
      </c>
      <c r="H703" s="15">
        <f>'[1]TCE - ANEXO III - Preencher'!I712</f>
        <v>0</v>
      </c>
      <c r="I703" s="15">
        <f>'[1]TCE - ANEXO III - Preencher'!J712</f>
        <v>120.0624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1.35</v>
      </c>
      <c r="O703" s="16">
        <f>'[1]TCE - ANEXO III - Preencher'!P712</f>
        <v>0</v>
      </c>
      <c r="P703" s="17">
        <f t="shared" si="62"/>
        <v>1.35</v>
      </c>
      <c r="Q703" s="16">
        <f>'[1]TCE - ANEXO III - Preencher'!R712</f>
        <v>168.34</v>
      </c>
      <c r="R703" s="16">
        <f>'[1]TCE - ANEXO III - Preencher'!S712</f>
        <v>67.430000000000007</v>
      </c>
      <c r="S703" s="17">
        <f t="shared" si="63"/>
        <v>100.91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222.32239999999999</v>
      </c>
    </row>
    <row r="704" spans="1:28" s="4" customFormat="1" x14ac:dyDescent="0.2">
      <c r="A704" s="9">
        <f>IFERROR(VLOOKUP(B704,'[1]DADOS (OCULTAR)'!$P$3:$R$91,3,0),"")</f>
        <v>9039744000275</v>
      </c>
      <c r="B704" s="10" t="str">
        <f>'[1]TCE - ANEXO III - Preencher'!C713</f>
        <v>HOSPITAL MIGUEL ARRAES</v>
      </c>
      <c r="C704" s="11"/>
      <c r="D704" s="12" t="str">
        <f>'[1]TCE - ANEXO III - Preencher'!E713</f>
        <v>MARIA DOS PRAZERES VASCURADO DE OLIVEIRA</v>
      </c>
      <c r="E704" s="10" t="str">
        <f>IF('[1]TCE - ANEXO III - Preencher'!F713="4 - Assistência Odontológica","2 - Outros Profissionais da Saúde",'[1]TCE - ANEXO III - Preencher'!F713)</f>
        <v>2 - Outros Profissionais da Saúde</v>
      </c>
      <c r="F704" s="13" t="str">
        <f>'[1]TCE - ANEXO III - Preencher'!G713</f>
        <v>3222-05</v>
      </c>
      <c r="G704" s="14" t="str">
        <f>IF('[1]TCE - ANEXO III - Preencher'!H713="","",'[1]TCE - ANEXO III - Preencher'!H713)</f>
        <v>08/2021</v>
      </c>
      <c r="H704" s="15">
        <f>'[1]TCE - ANEXO III - Preencher'!I713</f>
        <v>0</v>
      </c>
      <c r="I704" s="15">
        <f>'[1]TCE - ANEXO III - Preencher'!J713</f>
        <v>112.2336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1.35</v>
      </c>
      <c r="O704" s="16">
        <f>'[1]TCE - ANEXO III - Preencher'!P713</f>
        <v>0</v>
      </c>
      <c r="P704" s="17">
        <f t="shared" si="62"/>
        <v>1.35</v>
      </c>
      <c r="Q704" s="16">
        <f>'[1]TCE - ANEXO III - Preencher'!R713</f>
        <v>168.34</v>
      </c>
      <c r="R704" s="16">
        <f>'[1]TCE - ANEXO III - Preencher'!S713</f>
        <v>60.73</v>
      </c>
      <c r="S704" s="17">
        <f t="shared" si="63"/>
        <v>107.61000000000001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221.1936</v>
      </c>
    </row>
    <row r="705" spans="1:28" s="4" customFormat="1" x14ac:dyDescent="0.2">
      <c r="A705" s="9">
        <f>IFERROR(VLOOKUP(B705,'[1]DADOS (OCULTAR)'!$P$3:$R$91,3,0),"")</f>
        <v>9039744000275</v>
      </c>
      <c r="B705" s="10" t="str">
        <f>'[1]TCE - ANEXO III - Preencher'!C714</f>
        <v>HOSPITAL MIGUEL ARRAES</v>
      </c>
      <c r="C705" s="11"/>
      <c r="D705" s="12" t="str">
        <f>'[1]TCE - ANEXO III - Preencher'!E714</f>
        <v>MARIA EDHUARDA LICA DIAS</v>
      </c>
      <c r="E705" s="10" t="str">
        <f>IF('[1]TCE - ANEXO III - Preencher'!F714="4 - Assistência Odontológica","2 - Outros Profissionais da Saúde",'[1]TCE - ANEXO III - Preencher'!F714)</f>
        <v>3 - Administrativo</v>
      </c>
      <c r="F705" s="13" t="str">
        <f>'[1]TCE - ANEXO III - Preencher'!G714</f>
        <v>4110-10</v>
      </c>
      <c r="G705" s="14" t="str">
        <f>IF('[1]TCE - ANEXO III - Preencher'!H714="","",'[1]TCE - ANEXO III - Preencher'!H714)</f>
        <v>08/2021</v>
      </c>
      <c r="H705" s="15">
        <f>'[1]TCE - ANEXO III - Preencher'!I714</f>
        <v>0</v>
      </c>
      <c r="I705" s="15">
        <f>'[1]TCE - ANEXO III - Preencher'!J714</f>
        <v>99.716800000000006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1.35</v>
      </c>
      <c r="O705" s="16">
        <f>'[1]TCE - ANEXO III - Preencher'!P714</f>
        <v>0</v>
      </c>
      <c r="P705" s="17">
        <f t="shared" si="62"/>
        <v>1.35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101.0668</v>
      </c>
    </row>
    <row r="706" spans="1:28" s="4" customFormat="1" x14ac:dyDescent="0.2">
      <c r="A706" s="9">
        <f>IFERROR(VLOOKUP(B706,'[1]DADOS (OCULTAR)'!$P$3:$R$91,3,0),"")</f>
        <v>9039744000275</v>
      </c>
      <c r="B706" s="10" t="str">
        <f>'[1]TCE - ANEXO III - Preencher'!C715</f>
        <v>HOSPITAL MIGUEL ARRAES</v>
      </c>
      <c r="C706" s="11"/>
      <c r="D706" s="12" t="str">
        <f>'[1]TCE - ANEXO III - Preencher'!E715</f>
        <v>MARIA EVANICE DA SILVA SANTOS</v>
      </c>
      <c r="E706" s="10" t="str">
        <f>IF('[1]TCE - ANEXO III - Preencher'!F715="4 - Assistência Odontológica","2 - Outros Profissionais da Saúde",'[1]TCE - ANEXO III - Preencher'!F715)</f>
        <v>2 - Outros Profissionais da Saúde</v>
      </c>
      <c r="F706" s="13" t="str">
        <f>'[1]TCE - ANEXO III - Preencher'!G715</f>
        <v>3222-05</v>
      </c>
      <c r="G706" s="14" t="str">
        <f>IF('[1]TCE - ANEXO III - Preencher'!H715="","",'[1]TCE - ANEXO III - Preencher'!H715)</f>
        <v>08/2021</v>
      </c>
      <c r="H706" s="15">
        <f>'[1]TCE - ANEXO III - Preencher'!I715</f>
        <v>0</v>
      </c>
      <c r="I706" s="15">
        <f>'[1]TCE - ANEXO III - Preencher'!J715</f>
        <v>154.05439999999999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1.35</v>
      </c>
      <c r="O706" s="16">
        <f>'[1]TCE - ANEXO III - Preencher'!P715</f>
        <v>0</v>
      </c>
      <c r="P706" s="17">
        <f t="shared" si="62"/>
        <v>1.35</v>
      </c>
      <c r="Q706" s="16">
        <f>'[1]TCE - ANEXO III - Preencher'!R715</f>
        <v>158.14000000000001</v>
      </c>
      <c r="R706" s="16">
        <f>'[1]TCE - ANEXO III - Preencher'!S715</f>
        <v>67.48</v>
      </c>
      <c r="S706" s="17">
        <f t="shared" si="63"/>
        <v>90.660000000000011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246.06439999999998</v>
      </c>
    </row>
    <row r="707" spans="1:28" s="4" customFormat="1" x14ac:dyDescent="0.2">
      <c r="A707" s="9">
        <f>IFERROR(VLOOKUP(B707,'[1]DADOS (OCULTAR)'!$P$3:$R$91,3,0),"")</f>
        <v>9039744000275</v>
      </c>
      <c r="B707" s="10" t="str">
        <f>'[1]TCE - ANEXO III - Preencher'!C716</f>
        <v>HOSPITAL MIGUEL ARRAES</v>
      </c>
      <c r="C707" s="11"/>
      <c r="D707" s="12" t="str">
        <f>'[1]TCE - ANEXO III - Preencher'!E716</f>
        <v>MARIA GABRIELA DE LIMA HANSEN</v>
      </c>
      <c r="E707" s="10" t="str">
        <f>IF('[1]TCE - ANEXO III - Preencher'!F716="4 - Assistência Odontológica","2 - Outros Profissionais da Saúde",'[1]TCE - ANEXO III - Preencher'!F716)</f>
        <v>2 - Outros Profissionais da Saúde</v>
      </c>
      <c r="F707" s="13" t="str">
        <f>'[1]TCE - ANEXO III - Preencher'!G716</f>
        <v>2236-05</v>
      </c>
      <c r="G707" s="14" t="str">
        <f>IF('[1]TCE - ANEXO III - Preencher'!H716="","",'[1]TCE - ANEXO III - Preencher'!H716)</f>
        <v>08/2021</v>
      </c>
      <c r="H707" s="15">
        <f>'[1]TCE - ANEXO III - Preencher'!I716</f>
        <v>0</v>
      </c>
      <c r="I707" s="15">
        <f>'[1]TCE - ANEXO III - Preencher'!J716</f>
        <v>176.75280000000001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2.84</v>
      </c>
      <c r="O707" s="16">
        <f>'[1]TCE - ANEXO III - Preencher'!P716</f>
        <v>0</v>
      </c>
      <c r="P707" s="17">
        <f t="shared" si="62"/>
        <v>2.84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179.59280000000001</v>
      </c>
    </row>
    <row r="708" spans="1:28" s="4" customFormat="1" x14ac:dyDescent="0.2">
      <c r="A708" s="9">
        <f>IFERROR(VLOOKUP(B708,'[1]DADOS (OCULTAR)'!$P$3:$R$91,3,0),"")</f>
        <v>9039744000275</v>
      </c>
      <c r="B708" s="10" t="str">
        <f>'[1]TCE - ANEXO III - Preencher'!C717</f>
        <v>HOSPITAL MIGUEL ARRAES</v>
      </c>
      <c r="C708" s="11"/>
      <c r="D708" s="12" t="str">
        <f>'[1]TCE - ANEXO III - Preencher'!E717</f>
        <v>MARIA GABRIELLA CORREIA DE OLIVEIRA ROZA DE MELO</v>
      </c>
      <c r="E708" s="10" t="str">
        <f>IF('[1]TCE - ANEXO III - Preencher'!F717="4 - Assistência Odontológica","2 - Outros Profissionais da Saúde",'[1]TCE - ANEXO III - Preencher'!F717)</f>
        <v>1 - Médico</v>
      </c>
      <c r="F708" s="13" t="str">
        <f>'[1]TCE - ANEXO III - Preencher'!G717</f>
        <v>2251-25</v>
      </c>
      <c r="G708" s="14" t="str">
        <f>IF('[1]TCE - ANEXO III - Preencher'!H717="","",'[1]TCE - ANEXO III - Preencher'!H717)</f>
        <v>08/2021</v>
      </c>
      <c r="H708" s="15">
        <f>'[1]TCE - ANEXO III - Preencher'!I717</f>
        <v>0</v>
      </c>
      <c r="I708" s="15">
        <f>'[1]TCE - ANEXO III - Preencher'!J717</f>
        <v>1101.4616000000001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10.85</v>
      </c>
      <c r="O708" s="16">
        <f>'[1]TCE - ANEXO III - Preencher'!P717</f>
        <v>0</v>
      </c>
      <c r="P708" s="17">
        <f t="shared" ref="P708:P771" si="68">N708-O708</f>
        <v>10.85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1112.3116</v>
      </c>
    </row>
    <row r="709" spans="1:28" s="4" customFormat="1" x14ac:dyDescent="0.2">
      <c r="A709" s="9">
        <f>IFERROR(VLOOKUP(B709,'[1]DADOS (OCULTAR)'!$P$3:$R$91,3,0),"")</f>
        <v>9039744000275</v>
      </c>
      <c r="B709" s="10" t="str">
        <f>'[1]TCE - ANEXO III - Preencher'!C718</f>
        <v>HOSPITAL MIGUEL ARRAES</v>
      </c>
      <c r="C709" s="11"/>
      <c r="D709" s="12" t="str">
        <f>'[1]TCE - ANEXO III - Preencher'!E718</f>
        <v>MARIA GENILDA DA SILVA</v>
      </c>
      <c r="E709" s="10" t="str">
        <f>IF('[1]TCE - ANEXO III - Preencher'!F718="4 - Assistência Odontológica","2 - Outros Profissionais da Saúde",'[1]TCE - ANEXO III - Preencher'!F718)</f>
        <v>2 - Outros Profissionais da Saúde</v>
      </c>
      <c r="F709" s="13" t="str">
        <f>'[1]TCE - ANEXO III - Preencher'!G718</f>
        <v>3222-05</v>
      </c>
      <c r="G709" s="14" t="str">
        <f>IF('[1]TCE - ANEXO III - Preencher'!H718="","",'[1]TCE - ANEXO III - Preencher'!H718)</f>
        <v>08/2021</v>
      </c>
      <c r="H709" s="15">
        <f>'[1]TCE - ANEXO III - Preencher'!I718</f>
        <v>0</v>
      </c>
      <c r="I709" s="15">
        <f>'[1]TCE - ANEXO III - Preencher'!J718</f>
        <v>235.02799999999999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1.35</v>
      </c>
      <c r="O709" s="16">
        <f>'[1]TCE - ANEXO III - Preencher'!P718</f>
        <v>0</v>
      </c>
      <c r="P709" s="17">
        <f t="shared" si="68"/>
        <v>1.35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236.37799999999999</v>
      </c>
    </row>
    <row r="710" spans="1:28" s="4" customFormat="1" x14ac:dyDescent="0.2">
      <c r="A710" s="9">
        <f>IFERROR(VLOOKUP(B710,'[1]DADOS (OCULTAR)'!$P$3:$R$91,3,0),"")</f>
        <v>9039744000275</v>
      </c>
      <c r="B710" s="10" t="str">
        <f>'[1]TCE - ANEXO III - Preencher'!C719</f>
        <v>HOSPITAL MIGUEL ARRAES</v>
      </c>
      <c r="C710" s="11"/>
      <c r="D710" s="12" t="str">
        <f>'[1]TCE - ANEXO III - Preencher'!E719</f>
        <v>MARIA GORETT HORA PIMENTEL</v>
      </c>
      <c r="E710" s="10" t="str">
        <f>IF('[1]TCE - ANEXO III - Preencher'!F719="4 - Assistência Odontológica","2 - Outros Profissionais da Saúde",'[1]TCE - ANEXO III - Preencher'!F719)</f>
        <v>2 - Outros Profissionais da Saúde</v>
      </c>
      <c r="F710" s="13" t="str">
        <f>'[1]TCE - ANEXO III - Preencher'!G719</f>
        <v>3222-05</v>
      </c>
      <c r="G710" s="14" t="str">
        <f>IF('[1]TCE - ANEXO III - Preencher'!H719="","",'[1]TCE - ANEXO III - Preencher'!H719)</f>
        <v>08/2021</v>
      </c>
      <c r="H710" s="15">
        <f>'[1]TCE - ANEXO III - Preencher'!I719</f>
        <v>0</v>
      </c>
      <c r="I710" s="15">
        <f>'[1]TCE - ANEXO III - Preencher'!J719</f>
        <v>139.03280000000001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1.35</v>
      </c>
      <c r="O710" s="16">
        <f>'[1]TCE - ANEXO III - Preencher'!P719</f>
        <v>0</v>
      </c>
      <c r="P710" s="17">
        <f t="shared" si="68"/>
        <v>1.35</v>
      </c>
      <c r="Q710" s="16">
        <f>'[1]TCE - ANEXO III - Preencher'!R719</f>
        <v>168.34</v>
      </c>
      <c r="R710" s="16">
        <f>'[1]TCE - ANEXO III - Preencher'!S719</f>
        <v>67.900000000000006</v>
      </c>
      <c r="S710" s="17">
        <f t="shared" si="69"/>
        <v>100.44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240.8228</v>
      </c>
    </row>
    <row r="711" spans="1:28" s="4" customFormat="1" x14ac:dyDescent="0.2">
      <c r="A711" s="9">
        <f>IFERROR(VLOOKUP(B711,'[1]DADOS (OCULTAR)'!$P$3:$R$91,3,0),"")</f>
        <v>9039744000275</v>
      </c>
      <c r="B711" s="10" t="str">
        <f>'[1]TCE - ANEXO III - Preencher'!C720</f>
        <v>HOSPITAL MIGUEL ARRAES</v>
      </c>
      <c r="C711" s="11"/>
      <c r="D711" s="12" t="str">
        <f>'[1]TCE - ANEXO III - Preencher'!E720</f>
        <v>MARIA GORETTI DE SOUZA OLIVEIRA</v>
      </c>
      <c r="E711" s="10" t="str">
        <f>IF('[1]TCE - ANEXO III - Preencher'!F720="4 - Assistência Odontológica","2 - Outros Profissionais da Saúde",'[1]TCE - ANEXO III - Preencher'!F720)</f>
        <v>2 - Outros Profissionais da Saúde</v>
      </c>
      <c r="F711" s="13" t="str">
        <f>'[1]TCE - ANEXO III - Preencher'!G720</f>
        <v>3222-05</v>
      </c>
      <c r="G711" s="14" t="str">
        <f>IF('[1]TCE - ANEXO III - Preencher'!H720="","",'[1]TCE - ANEXO III - Preencher'!H720)</f>
        <v>08/2021</v>
      </c>
      <c r="H711" s="15">
        <f>'[1]TCE - ANEXO III - Preencher'!I720</f>
        <v>0</v>
      </c>
      <c r="I711" s="15">
        <f>'[1]TCE - ANEXO III - Preencher'!J720</f>
        <v>127.5056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1.35</v>
      </c>
      <c r="O711" s="16">
        <f>'[1]TCE - ANEXO III - Preencher'!P720</f>
        <v>0</v>
      </c>
      <c r="P711" s="17">
        <f t="shared" si="68"/>
        <v>1.35</v>
      </c>
      <c r="Q711" s="16">
        <f>'[1]TCE - ANEXO III - Preencher'!R720</f>
        <v>107.14</v>
      </c>
      <c r="R711" s="16">
        <f>'[1]TCE - ANEXO III - Preencher'!S720</f>
        <v>56.42</v>
      </c>
      <c r="S711" s="17">
        <f t="shared" si="69"/>
        <v>50.72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179.57560000000001</v>
      </c>
    </row>
    <row r="712" spans="1:28" s="4" customFormat="1" x14ac:dyDescent="0.2">
      <c r="A712" s="9">
        <f>IFERROR(VLOOKUP(B712,'[1]DADOS (OCULTAR)'!$P$3:$R$91,3,0),"")</f>
        <v>9039744000275</v>
      </c>
      <c r="B712" s="10" t="str">
        <f>'[1]TCE - ANEXO III - Preencher'!C721</f>
        <v>HOSPITAL MIGUEL ARRAES</v>
      </c>
      <c r="C712" s="11"/>
      <c r="D712" s="12" t="str">
        <f>'[1]TCE - ANEXO III - Preencher'!E721</f>
        <v>MARIA HELOISE LYRA VASCONCELOS</v>
      </c>
      <c r="E712" s="10" t="str">
        <f>IF('[1]TCE - ANEXO III - Preencher'!F721="4 - Assistência Odontológica","2 - Outros Profissionais da Saúde",'[1]TCE - ANEXO III - Preencher'!F721)</f>
        <v>2 - Outros Profissionais da Saúde</v>
      </c>
      <c r="F712" s="13" t="str">
        <f>'[1]TCE - ANEXO III - Preencher'!G721</f>
        <v>2234-05</v>
      </c>
      <c r="G712" s="14" t="str">
        <f>IF('[1]TCE - ANEXO III - Preencher'!H721="","",'[1]TCE - ANEXO III - Preencher'!H721)</f>
        <v>08/2021</v>
      </c>
      <c r="H712" s="15">
        <f>'[1]TCE - ANEXO III - Preencher'!I721</f>
        <v>0</v>
      </c>
      <c r="I712" s="15">
        <f>'[1]TCE - ANEXO III - Preencher'!J721</f>
        <v>423.78960000000001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1.35</v>
      </c>
      <c r="O712" s="16">
        <f>'[1]TCE - ANEXO III - Preencher'!P721</f>
        <v>0</v>
      </c>
      <c r="P712" s="17">
        <f t="shared" si="68"/>
        <v>1.35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425.13960000000003</v>
      </c>
    </row>
    <row r="713" spans="1:28" s="4" customFormat="1" x14ac:dyDescent="0.2">
      <c r="A713" s="9">
        <f>IFERROR(VLOOKUP(B713,'[1]DADOS (OCULTAR)'!$P$3:$R$91,3,0),"")</f>
        <v>9039744000275</v>
      </c>
      <c r="B713" s="10" t="str">
        <f>'[1]TCE - ANEXO III - Preencher'!C722</f>
        <v>HOSPITAL MIGUEL ARRAES</v>
      </c>
      <c r="C713" s="11"/>
      <c r="D713" s="12" t="str">
        <f>'[1]TCE - ANEXO III - Preencher'!E722</f>
        <v>MARIA ISABEL VIEIRA MENDES</v>
      </c>
      <c r="E713" s="10" t="str">
        <f>IF('[1]TCE - ANEXO III - Preencher'!F722="4 - Assistência Odontológica","2 - Outros Profissionais da Saúde",'[1]TCE - ANEXO III - Preencher'!F722)</f>
        <v>2 - Outros Profissionais da Saúde</v>
      </c>
      <c r="F713" s="13" t="str">
        <f>'[1]TCE - ANEXO III - Preencher'!G722</f>
        <v>3222-05</v>
      </c>
      <c r="G713" s="14" t="str">
        <f>IF('[1]TCE - ANEXO III - Preencher'!H722="","",'[1]TCE - ANEXO III - Preencher'!H722)</f>
        <v>08/2021</v>
      </c>
      <c r="H713" s="15">
        <f>'[1]TCE - ANEXO III - Preencher'!I722</f>
        <v>0</v>
      </c>
      <c r="I713" s="15">
        <f>'[1]TCE - ANEXO III - Preencher'!J722</f>
        <v>130.33439999999999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1.35</v>
      </c>
      <c r="O713" s="16">
        <f>'[1]TCE - ANEXO III - Preencher'!P722</f>
        <v>0</v>
      </c>
      <c r="P713" s="17">
        <f t="shared" si="68"/>
        <v>1.35</v>
      </c>
      <c r="Q713" s="16">
        <f>'[1]TCE - ANEXO III - Preencher'!R722</f>
        <v>270.64</v>
      </c>
      <c r="R713" s="16">
        <f>'[1]TCE - ANEXO III - Preencher'!S722</f>
        <v>49.44</v>
      </c>
      <c r="S713" s="17">
        <f t="shared" si="69"/>
        <v>221.2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352.88439999999997</v>
      </c>
    </row>
    <row r="714" spans="1:28" s="4" customFormat="1" x14ac:dyDescent="0.2">
      <c r="A714" s="9">
        <f>IFERROR(VLOOKUP(B714,'[1]DADOS (OCULTAR)'!$P$3:$R$91,3,0),"")</f>
        <v>9039744000275</v>
      </c>
      <c r="B714" s="10" t="str">
        <f>'[1]TCE - ANEXO III - Preencher'!C723</f>
        <v>HOSPITAL MIGUEL ARRAES</v>
      </c>
      <c r="C714" s="11"/>
      <c r="D714" s="12" t="str">
        <f>'[1]TCE - ANEXO III - Preencher'!E723</f>
        <v>MARIA ISABELA FERREIRA DE AMORIM</v>
      </c>
      <c r="E714" s="10" t="str">
        <f>IF('[1]TCE - ANEXO III - Preencher'!F723="4 - Assistência Odontológica","2 - Outros Profissionais da Saúde",'[1]TCE - ANEXO III - Preencher'!F723)</f>
        <v>2 - Outros Profissionais da Saúde</v>
      </c>
      <c r="F714" s="13" t="str">
        <f>'[1]TCE - ANEXO III - Preencher'!G723</f>
        <v>2235-05</v>
      </c>
      <c r="G714" s="14" t="str">
        <f>IF('[1]TCE - ANEXO III - Preencher'!H723="","",'[1]TCE - ANEXO III - Preencher'!H723)</f>
        <v>08/2021</v>
      </c>
      <c r="H714" s="15">
        <f>'[1]TCE - ANEXO III - Preencher'!I723</f>
        <v>0</v>
      </c>
      <c r="I714" s="15">
        <f>'[1]TCE - ANEXO III - Preencher'!J723</f>
        <v>414.8784</v>
      </c>
      <c r="J714" s="15">
        <f>'[1]TCE - ANEXO III - Preencher'!K723</f>
        <v>0</v>
      </c>
      <c r="K714" s="16">
        <f>'[1]TCE - ANEXO III - Preencher'!L723</f>
        <v>340.6</v>
      </c>
      <c r="L714" s="16">
        <f>'[1]TCE - ANEXO III - Preencher'!M723</f>
        <v>41.12</v>
      </c>
      <c r="M714" s="16">
        <f t="shared" si="67"/>
        <v>299.48</v>
      </c>
      <c r="N714" s="16">
        <f>'[1]TCE - ANEXO III - Preencher'!O723</f>
        <v>2.84</v>
      </c>
      <c r="O714" s="16">
        <f>'[1]TCE - ANEXO III - Preencher'!P723</f>
        <v>0</v>
      </c>
      <c r="P714" s="17">
        <f t="shared" si="68"/>
        <v>2.84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717.19840000000011</v>
      </c>
    </row>
    <row r="715" spans="1:28" s="4" customFormat="1" x14ac:dyDescent="0.2">
      <c r="A715" s="9">
        <f>IFERROR(VLOOKUP(B715,'[1]DADOS (OCULTAR)'!$P$3:$R$91,3,0),"")</f>
        <v>9039744000275</v>
      </c>
      <c r="B715" s="10" t="str">
        <f>'[1]TCE - ANEXO III - Preencher'!C724</f>
        <v>HOSPITAL MIGUEL ARRAES</v>
      </c>
      <c r="C715" s="11"/>
      <c r="D715" s="12" t="str">
        <f>'[1]TCE - ANEXO III - Preencher'!E724</f>
        <v>MARIA JACIARA DE LUCENA ALBUQUERQUE</v>
      </c>
      <c r="E715" s="10" t="str">
        <f>IF('[1]TCE - ANEXO III - Preencher'!F724="4 - Assistência Odontológica","2 - Outros Profissionais da Saúde",'[1]TCE - ANEXO III - Preencher'!F724)</f>
        <v>2 - Outros Profissionais da Saúde</v>
      </c>
      <c r="F715" s="13" t="str">
        <f>'[1]TCE - ANEXO III - Preencher'!G724</f>
        <v>3242-05</v>
      </c>
      <c r="G715" s="14" t="str">
        <f>IF('[1]TCE - ANEXO III - Preencher'!H724="","",'[1]TCE - ANEXO III - Preencher'!H724)</f>
        <v>08/2021</v>
      </c>
      <c r="H715" s="15">
        <f>'[1]TCE - ANEXO III - Preencher'!I724</f>
        <v>0</v>
      </c>
      <c r="I715" s="15">
        <f>'[1]TCE - ANEXO III - Preencher'!J724</f>
        <v>125.42400000000001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1.35</v>
      </c>
      <c r="O715" s="16">
        <f>'[1]TCE - ANEXO III - Preencher'!P724</f>
        <v>0</v>
      </c>
      <c r="P715" s="17">
        <f t="shared" si="68"/>
        <v>1.35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126.774</v>
      </c>
    </row>
    <row r="716" spans="1:28" s="4" customFormat="1" x14ac:dyDescent="0.2">
      <c r="A716" s="9">
        <f>IFERROR(VLOOKUP(B716,'[1]DADOS (OCULTAR)'!$P$3:$R$91,3,0),"")</f>
        <v>9039744000275</v>
      </c>
      <c r="B716" s="10" t="str">
        <f>'[1]TCE - ANEXO III - Preencher'!C725</f>
        <v>HOSPITAL MIGUEL ARRAES</v>
      </c>
      <c r="C716" s="11"/>
      <c r="D716" s="12" t="str">
        <f>'[1]TCE - ANEXO III - Preencher'!E725</f>
        <v>MARIA JOELMA DOS SANTOS DE LIMA</v>
      </c>
      <c r="E716" s="10" t="str">
        <f>IF('[1]TCE - ANEXO III - Preencher'!F725="4 - Assistência Odontológica","2 - Outros Profissionais da Saúde",'[1]TCE - ANEXO III - Preencher'!F725)</f>
        <v>2 - Outros Profissionais da Saúde</v>
      </c>
      <c r="F716" s="13" t="str">
        <f>'[1]TCE - ANEXO III - Preencher'!G725</f>
        <v>3222-05</v>
      </c>
      <c r="G716" s="14" t="str">
        <f>IF('[1]TCE - ANEXO III - Preencher'!H725="","",'[1]TCE - ANEXO III - Preencher'!H725)</f>
        <v>08/2021</v>
      </c>
      <c r="H716" s="15">
        <f>'[1]TCE - ANEXO III - Preencher'!I725</f>
        <v>0</v>
      </c>
      <c r="I716" s="15">
        <f>'[1]TCE - ANEXO III - Preencher'!J725</f>
        <v>129.54560000000001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1.35</v>
      </c>
      <c r="O716" s="16">
        <f>'[1]TCE - ANEXO III - Preencher'!P725</f>
        <v>0</v>
      </c>
      <c r="P716" s="17">
        <f t="shared" si="68"/>
        <v>1.35</v>
      </c>
      <c r="Q716" s="16">
        <f>'[1]TCE - ANEXO III - Preencher'!R725</f>
        <v>168.34</v>
      </c>
      <c r="R716" s="16">
        <f>'[1]TCE - ANEXO III - Preencher'!S725</f>
        <v>65.28</v>
      </c>
      <c r="S716" s="17">
        <f t="shared" si="69"/>
        <v>103.06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233.9556</v>
      </c>
    </row>
    <row r="717" spans="1:28" s="4" customFormat="1" x14ac:dyDescent="0.2">
      <c r="A717" s="9">
        <f>IFERROR(VLOOKUP(B717,'[1]DADOS (OCULTAR)'!$P$3:$R$91,3,0),"")</f>
        <v>9039744000275</v>
      </c>
      <c r="B717" s="10" t="str">
        <f>'[1]TCE - ANEXO III - Preencher'!C726</f>
        <v>HOSPITAL MIGUEL ARRAES</v>
      </c>
      <c r="C717" s="11"/>
      <c r="D717" s="12" t="str">
        <f>'[1]TCE - ANEXO III - Preencher'!E726</f>
        <v>MARIA JOSE DA SILVA</v>
      </c>
      <c r="E717" s="10" t="str">
        <f>IF('[1]TCE - ANEXO III - Preencher'!F726="4 - Assistência Odontológica","2 - Outros Profissionais da Saúde",'[1]TCE - ANEXO III - Preencher'!F726)</f>
        <v>3 - Administrativo</v>
      </c>
      <c r="F717" s="13" t="str">
        <f>'[1]TCE - ANEXO III - Preencher'!G726</f>
        <v>4141-05</v>
      </c>
      <c r="G717" s="14" t="str">
        <f>IF('[1]TCE - ANEXO III - Preencher'!H726="","",'[1]TCE - ANEXO III - Preencher'!H726)</f>
        <v>08/2021</v>
      </c>
      <c r="H717" s="15">
        <f>'[1]TCE - ANEXO III - Preencher'!I726</f>
        <v>0</v>
      </c>
      <c r="I717" s="15">
        <f>'[1]TCE - ANEXO III - Preencher'!J726</f>
        <v>161.708</v>
      </c>
      <c r="J717" s="15">
        <f>'[1]TCE - ANEXO III - Preencher'!K726</f>
        <v>0</v>
      </c>
      <c r="K717" s="16">
        <f>'[1]TCE - ANEXO III - Preencher'!L726</f>
        <v>340.6</v>
      </c>
      <c r="L717" s="16">
        <f>'[1]TCE - ANEXO III - Preencher'!M726</f>
        <v>27.43</v>
      </c>
      <c r="M717" s="16">
        <f t="shared" si="67"/>
        <v>313.17</v>
      </c>
      <c r="N717" s="16">
        <f>'[1]TCE - ANEXO III - Preencher'!O726</f>
        <v>1.35</v>
      </c>
      <c r="O717" s="16">
        <f>'[1]TCE - ANEXO III - Preencher'!P726</f>
        <v>0</v>
      </c>
      <c r="P717" s="17">
        <f t="shared" si="68"/>
        <v>1.35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476.22800000000007</v>
      </c>
    </row>
    <row r="718" spans="1:28" s="4" customFormat="1" x14ac:dyDescent="0.2">
      <c r="A718" s="9">
        <f>IFERROR(VLOOKUP(B718,'[1]DADOS (OCULTAR)'!$P$3:$R$91,3,0),"")</f>
        <v>9039744000275</v>
      </c>
      <c r="B718" s="10" t="str">
        <f>'[1]TCE - ANEXO III - Preencher'!C727</f>
        <v>HOSPITAL MIGUEL ARRAES</v>
      </c>
      <c r="C718" s="11"/>
      <c r="D718" s="12" t="str">
        <f>'[1]TCE - ANEXO III - Preencher'!E727</f>
        <v>MARIA JOSE DA SILVA MENESES</v>
      </c>
      <c r="E718" s="10" t="str">
        <f>IF('[1]TCE - ANEXO III - Preencher'!F727="4 - Assistência Odontológica","2 - Outros Profissionais da Saúde",'[1]TCE - ANEXO III - Preencher'!F727)</f>
        <v>2 - Outros Profissionais da Saúde</v>
      </c>
      <c r="F718" s="13" t="str">
        <f>'[1]TCE - ANEXO III - Preencher'!G727</f>
        <v>3222-05</v>
      </c>
      <c r="G718" s="14" t="str">
        <f>IF('[1]TCE - ANEXO III - Preencher'!H727="","",'[1]TCE - ANEXO III - Preencher'!H727)</f>
        <v>08/2021</v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1.35</v>
      </c>
      <c r="O718" s="16">
        <f>'[1]TCE - ANEXO III - Preencher'!P727</f>
        <v>0</v>
      </c>
      <c r="P718" s="17">
        <f t="shared" si="68"/>
        <v>1.35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1.35</v>
      </c>
    </row>
    <row r="719" spans="1:28" s="4" customFormat="1" x14ac:dyDescent="0.2">
      <c r="A719" s="9">
        <f>IFERROR(VLOOKUP(B719,'[1]DADOS (OCULTAR)'!$P$3:$R$91,3,0),"")</f>
        <v>9039744000275</v>
      </c>
      <c r="B719" s="10" t="str">
        <f>'[1]TCE - ANEXO III - Preencher'!C728</f>
        <v>HOSPITAL MIGUEL ARRAES</v>
      </c>
      <c r="C719" s="11"/>
      <c r="D719" s="12" t="str">
        <f>'[1]TCE - ANEXO III - Preencher'!E728</f>
        <v>MARIA JOSE DOS SANTOS</v>
      </c>
      <c r="E719" s="10" t="str">
        <f>IF('[1]TCE - ANEXO III - Preencher'!F728="4 - Assistência Odontológica","2 - Outros Profissionais da Saúde",'[1]TCE - ANEXO III - Preencher'!F728)</f>
        <v>2 - Outros Profissionais da Saúde</v>
      </c>
      <c r="F719" s="13" t="str">
        <f>'[1]TCE - ANEXO III - Preencher'!G728</f>
        <v>3222-05</v>
      </c>
      <c r="G719" s="14" t="str">
        <f>IF('[1]TCE - ANEXO III - Preencher'!H728="","",'[1]TCE - ANEXO III - Preencher'!H728)</f>
        <v>08/2021</v>
      </c>
      <c r="H719" s="15">
        <f>'[1]TCE - ANEXO III - Preencher'!I728</f>
        <v>0</v>
      </c>
      <c r="I719" s="15">
        <f>'[1]TCE - ANEXO III - Preencher'!J728</f>
        <v>214.8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1.35</v>
      </c>
      <c r="O719" s="16">
        <f>'[1]TCE - ANEXO III - Preencher'!P728</f>
        <v>0</v>
      </c>
      <c r="P719" s="17">
        <f t="shared" si="68"/>
        <v>1.35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216.15</v>
      </c>
    </row>
    <row r="720" spans="1:28" s="4" customFormat="1" x14ac:dyDescent="0.2">
      <c r="A720" s="9">
        <f>IFERROR(VLOOKUP(B720,'[1]DADOS (OCULTAR)'!$P$3:$R$91,3,0),"")</f>
        <v>9039744000275</v>
      </c>
      <c r="B720" s="10" t="str">
        <f>'[1]TCE - ANEXO III - Preencher'!C729</f>
        <v>HOSPITAL MIGUEL ARRAES</v>
      </c>
      <c r="C720" s="11"/>
      <c r="D720" s="12" t="str">
        <f>'[1]TCE - ANEXO III - Preencher'!E729</f>
        <v>MARIA JOSE GOMES</v>
      </c>
      <c r="E720" s="10" t="str">
        <f>IF('[1]TCE - ANEXO III - Preencher'!F729="4 - Assistência Odontológica","2 - Outros Profissionais da Saúde",'[1]TCE - ANEXO III - Preencher'!F729)</f>
        <v>2 - Outros Profissionais da Saúde</v>
      </c>
      <c r="F720" s="13" t="str">
        <f>'[1]TCE - ANEXO III - Preencher'!G729</f>
        <v>3222-05</v>
      </c>
      <c r="G720" s="14" t="str">
        <f>IF('[1]TCE - ANEXO III - Preencher'!H729="","",'[1]TCE - ANEXO III - Preencher'!H729)</f>
        <v>08/2021</v>
      </c>
      <c r="H720" s="15">
        <f>'[1]TCE - ANEXO III - Preencher'!I729</f>
        <v>0</v>
      </c>
      <c r="I720" s="15">
        <f>'[1]TCE - ANEXO III - Preencher'!J729</f>
        <v>117.69840000000001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1.35</v>
      </c>
      <c r="O720" s="16">
        <f>'[1]TCE - ANEXO III - Preencher'!P729</f>
        <v>0</v>
      </c>
      <c r="P720" s="17">
        <f t="shared" si="68"/>
        <v>1.35</v>
      </c>
      <c r="Q720" s="16">
        <f>'[1]TCE - ANEXO III - Preencher'!R729</f>
        <v>288.33999999999997</v>
      </c>
      <c r="R720" s="16">
        <f>'[1]TCE - ANEXO III - Preencher'!S729</f>
        <v>67.48</v>
      </c>
      <c r="S720" s="17">
        <f t="shared" si="69"/>
        <v>220.85999999999996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339.90839999999997</v>
      </c>
    </row>
    <row r="721" spans="1:28" s="4" customFormat="1" x14ac:dyDescent="0.2">
      <c r="A721" s="9">
        <f>IFERROR(VLOOKUP(B721,'[1]DADOS (OCULTAR)'!$P$3:$R$91,3,0),"")</f>
        <v>9039744000275</v>
      </c>
      <c r="B721" s="10" t="str">
        <f>'[1]TCE - ANEXO III - Preencher'!C730</f>
        <v>HOSPITAL MIGUEL ARRAES</v>
      </c>
      <c r="C721" s="11"/>
      <c r="D721" s="12" t="str">
        <f>'[1]TCE - ANEXO III - Preencher'!E730</f>
        <v>MARIA JOSE MONTEIRO DA SILVA</v>
      </c>
      <c r="E721" s="10" t="str">
        <f>IF('[1]TCE - ANEXO III - Preencher'!F730="4 - Assistência Odontológica","2 - Outros Profissionais da Saúde",'[1]TCE - ANEXO III - Preencher'!F730)</f>
        <v>2 - Outros Profissionais da Saúde</v>
      </c>
      <c r="F721" s="13" t="str">
        <f>'[1]TCE - ANEXO III - Preencher'!G730</f>
        <v>3222-05</v>
      </c>
      <c r="G721" s="14" t="str">
        <f>IF('[1]TCE - ANEXO III - Preencher'!H730="","",'[1]TCE - ANEXO III - Preencher'!H730)</f>
        <v>08/2021</v>
      </c>
      <c r="H721" s="15">
        <f>'[1]TCE - ANEXO III - Preencher'!I730</f>
        <v>0</v>
      </c>
      <c r="I721" s="15">
        <f>'[1]TCE - ANEXO III - Preencher'!J730</f>
        <v>165.7424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1.35</v>
      </c>
      <c r="O721" s="16">
        <f>'[1]TCE - ANEXO III - Preencher'!P730</f>
        <v>0</v>
      </c>
      <c r="P721" s="17">
        <f t="shared" si="68"/>
        <v>1.35</v>
      </c>
      <c r="Q721" s="16">
        <f>'[1]TCE - ANEXO III - Preencher'!R730</f>
        <v>194.14000000000001</v>
      </c>
      <c r="R721" s="16">
        <f>'[1]TCE - ANEXO III - Preencher'!S730</f>
        <v>56.29</v>
      </c>
      <c r="S721" s="17">
        <f t="shared" si="69"/>
        <v>137.85000000000002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304.94240000000002</v>
      </c>
    </row>
    <row r="722" spans="1:28" s="4" customFormat="1" x14ac:dyDescent="0.2">
      <c r="A722" s="9">
        <f>IFERROR(VLOOKUP(B722,'[1]DADOS (OCULTAR)'!$P$3:$R$91,3,0),"")</f>
        <v>9039744000275</v>
      </c>
      <c r="B722" s="10" t="str">
        <f>'[1]TCE - ANEXO III - Preencher'!C731</f>
        <v>HOSPITAL MIGUEL ARRAES</v>
      </c>
      <c r="C722" s="11"/>
      <c r="D722" s="12" t="str">
        <f>'[1]TCE - ANEXO III - Preencher'!E731</f>
        <v>MARIA LIDIANA OLIVEIRA DA SILVA</v>
      </c>
      <c r="E722" s="10" t="str">
        <f>IF('[1]TCE - ANEXO III - Preencher'!F731="4 - Assistência Odontológica","2 - Outros Profissionais da Saúde",'[1]TCE - ANEXO III - Preencher'!F731)</f>
        <v>2 - Outros Profissionais da Saúde</v>
      </c>
      <c r="F722" s="13" t="str">
        <f>'[1]TCE - ANEXO III - Preencher'!G731</f>
        <v>3222-05</v>
      </c>
      <c r="G722" s="14" t="str">
        <f>IF('[1]TCE - ANEXO III - Preencher'!H731="","",'[1]TCE - ANEXO III - Preencher'!H731)</f>
        <v>08/2021</v>
      </c>
      <c r="H722" s="15">
        <f>'[1]TCE - ANEXO III - Preencher'!I731</f>
        <v>0</v>
      </c>
      <c r="I722" s="15">
        <f>'[1]TCE - ANEXO III - Preencher'!J731</f>
        <v>108.57599999999999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1.35</v>
      </c>
      <c r="O722" s="16">
        <f>'[1]TCE - ANEXO III - Preencher'!P731</f>
        <v>0</v>
      </c>
      <c r="P722" s="17">
        <f t="shared" si="68"/>
        <v>1.35</v>
      </c>
      <c r="Q722" s="16">
        <f>'[1]TCE - ANEXO III - Preencher'!R731</f>
        <v>158.14000000000001</v>
      </c>
      <c r="R722" s="16">
        <f>'[1]TCE - ANEXO III - Preencher'!S731</f>
        <v>67.430000000000007</v>
      </c>
      <c r="S722" s="17">
        <f t="shared" si="69"/>
        <v>90.710000000000008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200.636</v>
      </c>
    </row>
    <row r="723" spans="1:28" s="4" customFormat="1" x14ac:dyDescent="0.2">
      <c r="A723" s="9">
        <f>IFERROR(VLOOKUP(B723,'[1]DADOS (OCULTAR)'!$P$3:$R$91,3,0),"")</f>
        <v>9039744000275</v>
      </c>
      <c r="B723" s="10" t="str">
        <f>'[1]TCE - ANEXO III - Preencher'!C732</f>
        <v>HOSPITAL MIGUEL ARRAES</v>
      </c>
      <c r="C723" s="11"/>
      <c r="D723" s="12" t="str">
        <f>'[1]TCE - ANEXO III - Preencher'!E732</f>
        <v>MARIA LUANA GENUINO AUGUSTO LACERDA</v>
      </c>
      <c r="E723" s="10" t="str">
        <f>IF('[1]TCE - ANEXO III - Preencher'!F732="4 - Assistência Odontológica","2 - Outros Profissionais da Saúde",'[1]TCE - ANEXO III - Preencher'!F732)</f>
        <v>3 - Administrativo</v>
      </c>
      <c r="F723" s="13" t="str">
        <f>'[1]TCE - ANEXO III - Preencher'!G732</f>
        <v>5174-10</v>
      </c>
      <c r="G723" s="14" t="str">
        <f>IF('[1]TCE - ANEXO III - Preencher'!H732="","",'[1]TCE - ANEXO III - Preencher'!H732)</f>
        <v>08/2021</v>
      </c>
      <c r="H723" s="15">
        <f>'[1]TCE - ANEXO III - Preencher'!I732</f>
        <v>0</v>
      </c>
      <c r="I723" s="15">
        <f>'[1]TCE - ANEXO III - Preencher'!J732</f>
        <v>107.01439999999999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1.35</v>
      </c>
      <c r="O723" s="16">
        <f>'[1]TCE - ANEXO III - Preencher'!P732</f>
        <v>0</v>
      </c>
      <c r="P723" s="17">
        <f t="shared" si="68"/>
        <v>1.35</v>
      </c>
      <c r="Q723" s="16">
        <f>'[1]TCE - ANEXO III - Preencher'!R732</f>
        <v>288.33999999999997</v>
      </c>
      <c r="R723" s="16">
        <f>'[1]TCE - ANEXO III - Preencher'!S732</f>
        <v>66.78</v>
      </c>
      <c r="S723" s="17">
        <f t="shared" si="69"/>
        <v>221.55999999999997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329.92439999999999</v>
      </c>
    </row>
    <row r="724" spans="1:28" s="4" customFormat="1" x14ac:dyDescent="0.2">
      <c r="A724" s="9">
        <f>IFERROR(VLOOKUP(B724,'[1]DADOS (OCULTAR)'!$P$3:$R$91,3,0),"")</f>
        <v>9039744000275</v>
      </c>
      <c r="B724" s="10" t="str">
        <f>'[1]TCE - ANEXO III - Preencher'!C733</f>
        <v>HOSPITAL MIGUEL ARRAES</v>
      </c>
      <c r="C724" s="11"/>
      <c r="D724" s="12" t="str">
        <f>'[1]TCE - ANEXO III - Preencher'!E733</f>
        <v>MARIA LUCIA VICENTE CAMPELO DE HOLANDA</v>
      </c>
      <c r="E724" s="10" t="str">
        <f>IF('[1]TCE - ANEXO III - Preencher'!F733="4 - Assistência Odontológica","2 - Outros Profissionais da Saúde",'[1]TCE - ANEXO III - Preencher'!F733)</f>
        <v>2 - Outros Profissionais da Saúde</v>
      </c>
      <c r="F724" s="13" t="str">
        <f>'[1]TCE - ANEXO III - Preencher'!G733</f>
        <v>5211-30</v>
      </c>
      <c r="G724" s="14" t="str">
        <f>IF('[1]TCE - ANEXO III - Preencher'!H733="","",'[1]TCE - ANEXO III - Preencher'!H733)</f>
        <v>08/2021</v>
      </c>
      <c r="H724" s="15">
        <f>'[1]TCE - ANEXO III - Preencher'!I733</f>
        <v>0</v>
      </c>
      <c r="I724" s="15">
        <f>'[1]TCE - ANEXO III - Preencher'!J733</f>
        <v>93.492800000000003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1.35</v>
      </c>
      <c r="O724" s="16">
        <f>'[1]TCE - ANEXO III - Preencher'!P733</f>
        <v>0</v>
      </c>
      <c r="P724" s="17">
        <f t="shared" si="68"/>
        <v>1.35</v>
      </c>
      <c r="Q724" s="16">
        <f>'[1]TCE - ANEXO III - Preencher'!R733</f>
        <v>215.14000000000001</v>
      </c>
      <c r="R724" s="16">
        <f>'[1]TCE - ANEXO III - Preencher'!S733</f>
        <v>33.39</v>
      </c>
      <c r="S724" s="17">
        <f t="shared" si="69"/>
        <v>181.75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276.59280000000001</v>
      </c>
    </row>
    <row r="725" spans="1:28" s="4" customFormat="1" x14ac:dyDescent="0.2">
      <c r="A725" s="9">
        <f>IFERROR(VLOOKUP(B725,'[1]DADOS (OCULTAR)'!$P$3:$R$91,3,0),"")</f>
        <v>9039744000275</v>
      </c>
      <c r="B725" s="10" t="str">
        <f>'[1]TCE - ANEXO III - Preencher'!C734</f>
        <v>HOSPITAL MIGUEL ARRAES</v>
      </c>
      <c r="C725" s="11"/>
      <c r="D725" s="12" t="str">
        <f>'[1]TCE - ANEXO III - Preencher'!E734</f>
        <v>MARIA LUCIENE CAVALCANTI DE FONTES</v>
      </c>
      <c r="E725" s="10" t="str">
        <f>IF('[1]TCE - ANEXO III - Preencher'!F734="4 - Assistência Odontológica","2 - Outros Profissionais da Saúde",'[1]TCE - ANEXO III - Preencher'!F734)</f>
        <v>2 - Outros Profissionais da Saúde</v>
      </c>
      <c r="F725" s="13" t="str">
        <f>'[1]TCE - ANEXO III - Preencher'!G734</f>
        <v>3241-15</v>
      </c>
      <c r="G725" s="14" t="str">
        <f>IF('[1]TCE - ANEXO III - Preencher'!H734="","",'[1]TCE - ANEXO III - Preencher'!H734)</f>
        <v>08/2021</v>
      </c>
      <c r="H725" s="15">
        <f>'[1]TCE - ANEXO III - Preencher'!I734</f>
        <v>0</v>
      </c>
      <c r="I725" s="15">
        <f>'[1]TCE - ANEXO III - Preencher'!J734</f>
        <v>250.4008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1.35</v>
      </c>
      <c r="O725" s="16">
        <f>'[1]TCE - ANEXO III - Preencher'!P734</f>
        <v>0</v>
      </c>
      <c r="P725" s="17">
        <f t="shared" si="68"/>
        <v>1.35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251.7508</v>
      </c>
    </row>
    <row r="726" spans="1:28" s="4" customFormat="1" x14ac:dyDescent="0.2">
      <c r="A726" s="9">
        <f>IFERROR(VLOOKUP(B726,'[1]DADOS (OCULTAR)'!$P$3:$R$91,3,0),"")</f>
        <v>9039744000275</v>
      </c>
      <c r="B726" s="10" t="str">
        <f>'[1]TCE - ANEXO III - Preencher'!C735</f>
        <v>HOSPITAL MIGUEL ARRAES</v>
      </c>
      <c r="C726" s="11"/>
      <c r="D726" s="12" t="str">
        <f>'[1]TCE - ANEXO III - Preencher'!E735</f>
        <v>MARIA LUCIENE JACINTO DE SOUZA</v>
      </c>
      <c r="E726" s="10" t="str">
        <f>IF('[1]TCE - ANEXO III - Preencher'!F735="4 - Assistência Odontológica","2 - Outros Profissionais da Saúde",'[1]TCE - ANEXO III - Preencher'!F735)</f>
        <v>2 - Outros Profissionais da Saúde</v>
      </c>
      <c r="F726" s="13" t="str">
        <f>'[1]TCE - ANEXO III - Preencher'!G735</f>
        <v>3222-05</v>
      </c>
      <c r="G726" s="14" t="str">
        <f>IF('[1]TCE - ANEXO III - Preencher'!H735="","",'[1]TCE - ANEXO III - Preencher'!H735)</f>
        <v>08/2021</v>
      </c>
      <c r="H726" s="15">
        <f>'[1]TCE - ANEXO III - Preencher'!I735</f>
        <v>0</v>
      </c>
      <c r="I726" s="15">
        <f>'[1]TCE - ANEXO III - Preencher'!J735</f>
        <v>120.45440000000001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1.35</v>
      </c>
      <c r="O726" s="16">
        <f>'[1]TCE - ANEXO III - Preencher'!P735</f>
        <v>0</v>
      </c>
      <c r="P726" s="17">
        <f t="shared" si="68"/>
        <v>1.35</v>
      </c>
      <c r="Q726" s="16">
        <f>'[1]TCE - ANEXO III - Preencher'!R735</f>
        <v>158.14000000000001</v>
      </c>
      <c r="R726" s="16">
        <f>'[1]TCE - ANEXO III - Preencher'!S735</f>
        <v>67.95</v>
      </c>
      <c r="S726" s="17">
        <f t="shared" si="69"/>
        <v>90.190000000000012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211.99440000000001</v>
      </c>
    </row>
    <row r="727" spans="1:28" s="4" customFormat="1" x14ac:dyDescent="0.2">
      <c r="A727" s="9">
        <f>IFERROR(VLOOKUP(B727,'[1]DADOS (OCULTAR)'!$P$3:$R$91,3,0),"")</f>
        <v>9039744000275</v>
      </c>
      <c r="B727" s="10" t="str">
        <f>'[1]TCE - ANEXO III - Preencher'!C736</f>
        <v>HOSPITAL MIGUEL ARRAES</v>
      </c>
      <c r="C727" s="11"/>
      <c r="D727" s="12" t="str">
        <f>'[1]TCE - ANEXO III - Preencher'!E736</f>
        <v>MARIA OLIVIA AURELIANO RAMOS</v>
      </c>
      <c r="E727" s="10" t="str">
        <f>IF('[1]TCE - ANEXO III - Preencher'!F736="4 - Assistência Odontológica","2 - Outros Profissionais da Saúde",'[1]TCE - ANEXO III - Preencher'!F736)</f>
        <v>1 - Médico</v>
      </c>
      <c r="F727" s="13" t="str">
        <f>'[1]TCE - ANEXO III - Preencher'!G736</f>
        <v>2251-25</v>
      </c>
      <c r="G727" s="14" t="str">
        <f>IF('[1]TCE - ANEXO III - Preencher'!H736="","",'[1]TCE - ANEXO III - Preencher'!H736)</f>
        <v>08/2021</v>
      </c>
      <c r="H727" s="15">
        <f>'[1]TCE - ANEXO III - Preencher'!I736</f>
        <v>0</v>
      </c>
      <c r="I727" s="15">
        <f>'[1]TCE - ANEXO III - Preencher'!J736</f>
        <v>899.46479999999997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10.85</v>
      </c>
      <c r="O727" s="16">
        <f>'[1]TCE - ANEXO III - Preencher'!P736</f>
        <v>0</v>
      </c>
      <c r="P727" s="17">
        <f t="shared" si="68"/>
        <v>10.85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910.31479999999999</v>
      </c>
    </row>
    <row r="728" spans="1:28" s="4" customFormat="1" x14ac:dyDescent="0.2">
      <c r="A728" s="9">
        <f>IFERROR(VLOOKUP(B728,'[1]DADOS (OCULTAR)'!$P$3:$R$91,3,0),"")</f>
        <v>9039744000275</v>
      </c>
      <c r="B728" s="10" t="str">
        <f>'[1]TCE - ANEXO III - Preencher'!C737</f>
        <v>HOSPITAL MIGUEL ARRAES</v>
      </c>
      <c r="C728" s="11"/>
      <c r="D728" s="12" t="str">
        <f>'[1]TCE - ANEXO III - Preencher'!E737</f>
        <v>MARIA SALOME JOSEFA DA SILVA OLIVEIRA VIDAL</v>
      </c>
      <c r="E728" s="10" t="str">
        <f>IF('[1]TCE - ANEXO III - Preencher'!F737="4 - Assistência Odontológica","2 - Outros Profissionais da Saúde",'[1]TCE - ANEXO III - Preencher'!F737)</f>
        <v>2 - Outros Profissionais da Saúde</v>
      </c>
      <c r="F728" s="13" t="str">
        <f>'[1]TCE - ANEXO III - Preencher'!G737</f>
        <v>3222-05</v>
      </c>
      <c r="G728" s="14" t="str">
        <f>IF('[1]TCE - ANEXO III - Preencher'!H737="","",'[1]TCE - ANEXO III - Preencher'!H737)</f>
        <v>08/2021</v>
      </c>
      <c r="H728" s="15">
        <f>'[1]TCE - ANEXO III - Preencher'!I737</f>
        <v>0</v>
      </c>
      <c r="I728" s="15">
        <f>'[1]TCE - ANEXO III - Preencher'!J737</f>
        <v>146.5128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1.35</v>
      </c>
      <c r="O728" s="16">
        <f>'[1]TCE - ANEXO III - Preencher'!P737</f>
        <v>0</v>
      </c>
      <c r="P728" s="17">
        <f t="shared" si="68"/>
        <v>1.35</v>
      </c>
      <c r="Q728" s="16">
        <f>'[1]TCE - ANEXO III - Preencher'!R737</f>
        <v>168.34</v>
      </c>
      <c r="R728" s="16">
        <f>'[1]TCE - ANEXO III - Preencher'!S737</f>
        <v>67.52</v>
      </c>
      <c r="S728" s="17">
        <f t="shared" si="69"/>
        <v>100.82000000000001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248.68279999999999</v>
      </c>
    </row>
    <row r="729" spans="1:28" s="4" customFormat="1" x14ac:dyDescent="0.2">
      <c r="A729" s="9">
        <f>IFERROR(VLOOKUP(B729,'[1]DADOS (OCULTAR)'!$P$3:$R$91,3,0),"")</f>
        <v>9039744000275</v>
      </c>
      <c r="B729" s="10" t="str">
        <f>'[1]TCE - ANEXO III - Preencher'!C738</f>
        <v>HOSPITAL MIGUEL ARRAES</v>
      </c>
      <c r="C729" s="11"/>
      <c r="D729" s="12" t="str">
        <f>'[1]TCE - ANEXO III - Preencher'!E738</f>
        <v>MARIA SANDRA DA COSTA DO O</v>
      </c>
      <c r="E729" s="10" t="str">
        <f>IF('[1]TCE - ANEXO III - Preencher'!F738="4 - Assistência Odontológica","2 - Outros Profissionais da Saúde",'[1]TCE - ANEXO III - Preencher'!F738)</f>
        <v>2 - Outros Profissionais da Saúde</v>
      </c>
      <c r="F729" s="13" t="str">
        <f>'[1]TCE - ANEXO III - Preencher'!G738</f>
        <v>3222-05</v>
      </c>
      <c r="G729" s="14" t="str">
        <f>IF('[1]TCE - ANEXO III - Preencher'!H738="","",'[1]TCE - ANEXO III - Preencher'!H738)</f>
        <v>08/2021</v>
      </c>
      <c r="H729" s="15">
        <f>'[1]TCE - ANEXO III - Preencher'!I738</f>
        <v>0</v>
      </c>
      <c r="I729" s="15">
        <f>'[1]TCE - ANEXO III - Preencher'!J738</f>
        <v>267.62799999999999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1.35</v>
      </c>
      <c r="O729" s="16">
        <f>'[1]TCE - ANEXO III - Preencher'!P738</f>
        <v>0</v>
      </c>
      <c r="P729" s="17">
        <f t="shared" si="68"/>
        <v>1.35</v>
      </c>
      <c r="Q729" s="16">
        <f>'[1]TCE - ANEXO III - Preencher'!R738</f>
        <v>15.34</v>
      </c>
      <c r="R729" s="16">
        <f>'[1]TCE - ANEXO III - Preencher'!S738</f>
        <v>0.37</v>
      </c>
      <c r="S729" s="17">
        <f t="shared" si="69"/>
        <v>14.97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283.94800000000004</v>
      </c>
    </row>
    <row r="730" spans="1:28" s="4" customFormat="1" x14ac:dyDescent="0.2">
      <c r="A730" s="9">
        <f>IFERROR(VLOOKUP(B730,'[1]DADOS (OCULTAR)'!$P$3:$R$91,3,0),"")</f>
        <v>9039744000275</v>
      </c>
      <c r="B730" s="10" t="str">
        <f>'[1]TCE - ANEXO III - Preencher'!C739</f>
        <v>HOSPITAL MIGUEL ARRAES</v>
      </c>
      <c r="C730" s="11"/>
      <c r="D730" s="12" t="str">
        <f>'[1]TCE - ANEXO III - Preencher'!E739</f>
        <v>MARIA SOLANGE HERCULANO DA SILVA</v>
      </c>
      <c r="E730" s="10" t="str">
        <f>IF('[1]TCE - ANEXO III - Preencher'!F739="4 - Assistência Odontológica","2 - Outros Profissionais da Saúde",'[1]TCE - ANEXO III - Preencher'!F739)</f>
        <v>2 - Outros Profissionais da Saúde</v>
      </c>
      <c r="F730" s="13" t="str">
        <f>'[1]TCE - ANEXO III - Preencher'!G739</f>
        <v>3222-05</v>
      </c>
      <c r="G730" s="14" t="str">
        <f>IF('[1]TCE - ANEXO III - Preencher'!H739="","",'[1]TCE - ANEXO III - Preencher'!H739)</f>
        <v>08/2021</v>
      </c>
      <c r="H730" s="15">
        <f>'[1]TCE - ANEXO III - Preencher'!I739</f>
        <v>0</v>
      </c>
      <c r="I730" s="15">
        <f>'[1]TCE - ANEXO III - Preencher'!J739</f>
        <v>124.25279999999999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1.35</v>
      </c>
      <c r="O730" s="16">
        <f>'[1]TCE - ANEXO III - Preencher'!P739</f>
        <v>0</v>
      </c>
      <c r="P730" s="17">
        <f t="shared" si="68"/>
        <v>1.35</v>
      </c>
      <c r="Q730" s="16">
        <f>'[1]TCE - ANEXO III - Preencher'!R739</f>
        <v>168.34</v>
      </c>
      <c r="R730" s="16">
        <f>'[1]TCE - ANEXO III - Preencher'!S739</f>
        <v>67.87</v>
      </c>
      <c r="S730" s="17">
        <f t="shared" si="69"/>
        <v>100.47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226.07279999999997</v>
      </c>
    </row>
    <row r="731" spans="1:28" s="4" customFormat="1" x14ac:dyDescent="0.2">
      <c r="A731" s="9">
        <f>IFERROR(VLOOKUP(B731,'[1]DADOS (OCULTAR)'!$P$3:$R$91,3,0),"")</f>
        <v>9039744000275</v>
      </c>
      <c r="B731" s="10" t="str">
        <f>'[1]TCE - ANEXO III - Preencher'!C740</f>
        <v>HOSPITAL MIGUEL ARRAES</v>
      </c>
      <c r="C731" s="11"/>
      <c r="D731" s="12" t="str">
        <f>'[1]TCE - ANEXO III - Preencher'!E740</f>
        <v>MARIA VALERIA TORRES SANTOS</v>
      </c>
      <c r="E731" s="10" t="str">
        <f>IF('[1]TCE - ANEXO III - Preencher'!F740="4 - Assistência Odontológica","2 - Outros Profissionais da Saúde",'[1]TCE - ANEXO III - Preencher'!F740)</f>
        <v>1 - Médico</v>
      </c>
      <c r="F731" s="13" t="str">
        <f>'[1]TCE - ANEXO III - Preencher'!G740</f>
        <v>2251-25</v>
      </c>
      <c r="G731" s="14" t="str">
        <f>IF('[1]TCE - ANEXO III - Preencher'!H740="","",'[1]TCE - ANEXO III - Preencher'!H740)</f>
        <v>08/2021</v>
      </c>
      <c r="H731" s="15">
        <f>'[1]TCE - ANEXO III - Preencher'!I740</f>
        <v>0</v>
      </c>
      <c r="I731" s="15">
        <f>'[1]TCE - ANEXO III - Preencher'!J740</f>
        <v>377.20240000000001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10.85</v>
      </c>
      <c r="O731" s="16">
        <f>'[1]TCE - ANEXO III - Preencher'!P740</f>
        <v>0</v>
      </c>
      <c r="P731" s="17">
        <f t="shared" si="68"/>
        <v>10.85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388.05240000000003</v>
      </c>
    </row>
    <row r="732" spans="1:28" s="4" customFormat="1" x14ac:dyDescent="0.2">
      <c r="A732" s="9">
        <f>IFERROR(VLOOKUP(B732,'[1]DADOS (OCULTAR)'!$P$3:$R$91,3,0),"")</f>
        <v>9039744000275</v>
      </c>
      <c r="B732" s="10" t="str">
        <f>'[1]TCE - ANEXO III - Preencher'!C741</f>
        <v>HOSPITAL MIGUEL ARRAES</v>
      </c>
      <c r="C732" s="11"/>
      <c r="D732" s="12" t="str">
        <f>'[1]TCE - ANEXO III - Preencher'!E741</f>
        <v>MARIANA ABREU ANDRADE CIRILO</v>
      </c>
      <c r="E732" s="10" t="str">
        <f>IF('[1]TCE - ANEXO III - Preencher'!F741="4 - Assistência Odontológica","2 - Outros Profissionais da Saúde",'[1]TCE - ANEXO III - Preencher'!F741)</f>
        <v>2 - Outros Profissionais da Saúde</v>
      </c>
      <c r="F732" s="13" t="str">
        <f>'[1]TCE - ANEXO III - Preencher'!G741</f>
        <v>2235-05</v>
      </c>
      <c r="G732" s="14" t="str">
        <f>IF('[1]TCE - ANEXO III - Preencher'!H741="","",'[1]TCE - ANEXO III - Preencher'!H741)</f>
        <v>08/2021</v>
      </c>
      <c r="H732" s="15">
        <f>'[1]TCE - ANEXO III - Preencher'!I741</f>
        <v>0</v>
      </c>
      <c r="I732" s="15">
        <f>'[1]TCE - ANEXO III - Preencher'!J741</f>
        <v>208.7696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2.84</v>
      </c>
      <c r="O732" s="16">
        <f>'[1]TCE - ANEXO III - Preencher'!P741</f>
        <v>0</v>
      </c>
      <c r="P732" s="17">
        <f t="shared" si="68"/>
        <v>2.84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103.28</v>
      </c>
      <c r="U732" s="16">
        <f>'[1]TCE - ANEXO III - Preencher'!V741</f>
        <v>0</v>
      </c>
      <c r="V732" s="17">
        <f t="shared" si="70"/>
        <v>103.28</v>
      </c>
      <c r="W732" s="18" t="str">
        <f>IF('[1]TCE - ANEXO III - Preencher'!X741="","",'[1]TCE - ANEXO III - Preencher'!X741)</f>
        <v>AUXILIO CRECHE</v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314.88959999999997</v>
      </c>
    </row>
    <row r="733" spans="1:28" s="4" customFormat="1" x14ac:dyDescent="0.2">
      <c r="A733" s="9">
        <f>IFERROR(VLOOKUP(B733,'[1]DADOS (OCULTAR)'!$P$3:$R$91,3,0),"")</f>
        <v>9039744000275</v>
      </c>
      <c r="B733" s="10" t="str">
        <f>'[1]TCE - ANEXO III - Preencher'!C742</f>
        <v>HOSPITAL MIGUEL ARRAES</v>
      </c>
      <c r="C733" s="11"/>
      <c r="D733" s="12" t="str">
        <f>'[1]TCE - ANEXO III - Preencher'!E742</f>
        <v>MARIANA DE ARAUJO MARANHAO LIMA</v>
      </c>
      <c r="E733" s="10" t="str">
        <f>IF('[1]TCE - ANEXO III - Preencher'!F742="4 - Assistência Odontológica","2 - Outros Profissionais da Saúde",'[1]TCE - ANEXO III - Preencher'!F742)</f>
        <v>2 - Outros Profissionais da Saúde</v>
      </c>
      <c r="F733" s="13" t="str">
        <f>'[1]TCE - ANEXO III - Preencher'!G742</f>
        <v>3241-15</v>
      </c>
      <c r="G733" s="14" t="str">
        <f>IF('[1]TCE - ANEXO III - Preencher'!H742="","",'[1]TCE - ANEXO III - Preencher'!H742)</f>
        <v>08/2021</v>
      </c>
      <c r="H733" s="15">
        <f>'[1]TCE - ANEXO III - Preencher'!I742</f>
        <v>0</v>
      </c>
      <c r="I733" s="15">
        <f>'[1]TCE - ANEXO III - Preencher'!J742</f>
        <v>246.36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1.35</v>
      </c>
      <c r="O733" s="16">
        <f>'[1]TCE - ANEXO III - Preencher'!P742</f>
        <v>0</v>
      </c>
      <c r="P733" s="17">
        <f t="shared" si="68"/>
        <v>1.35</v>
      </c>
      <c r="Q733" s="16">
        <f>'[1]TCE - ANEXO III - Preencher'!R742</f>
        <v>146.74</v>
      </c>
      <c r="R733" s="16">
        <f>'[1]TCE - ANEXO III - Preencher'!S742</f>
        <v>62.7</v>
      </c>
      <c r="S733" s="17">
        <f t="shared" si="69"/>
        <v>84.04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331.75</v>
      </c>
    </row>
    <row r="734" spans="1:28" s="4" customFormat="1" x14ac:dyDescent="0.2">
      <c r="A734" s="9">
        <f>IFERROR(VLOOKUP(B734,'[1]DADOS (OCULTAR)'!$P$3:$R$91,3,0),"")</f>
        <v>9039744000275</v>
      </c>
      <c r="B734" s="10" t="str">
        <f>'[1]TCE - ANEXO III - Preencher'!C743</f>
        <v>HOSPITAL MIGUEL ARRAES</v>
      </c>
      <c r="C734" s="11"/>
      <c r="D734" s="12" t="str">
        <f>'[1]TCE - ANEXO III - Preencher'!E743</f>
        <v>MARIANA DE SOUZA MEDEIROS</v>
      </c>
      <c r="E734" s="10" t="str">
        <f>IF('[1]TCE - ANEXO III - Preencher'!F743="4 - Assistência Odontológica","2 - Outros Profissionais da Saúde",'[1]TCE - ANEXO III - Preencher'!F743)</f>
        <v>2 - Outros Profissionais da Saúde</v>
      </c>
      <c r="F734" s="13" t="str">
        <f>'[1]TCE - ANEXO III - Preencher'!G743</f>
        <v>2235-05</v>
      </c>
      <c r="G734" s="14" t="str">
        <f>IF('[1]TCE - ANEXO III - Preencher'!H743="","",'[1]TCE - ANEXO III - Preencher'!H743)</f>
        <v>08/2021</v>
      </c>
      <c r="H734" s="15">
        <f>'[1]TCE - ANEXO III - Preencher'!I743</f>
        <v>0</v>
      </c>
      <c r="I734" s="15">
        <f>'[1]TCE - ANEXO III - Preencher'!J743</f>
        <v>277.33600000000001</v>
      </c>
      <c r="J734" s="15">
        <f>'[1]TCE - ANEXO III - Preencher'!K743</f>
        <v>0</v>
      </c>
      <c r="K734" s="16">
        <f>'[1]TCE - ANEXO III - Preencher'!L743</f>
        <v>340.6</v>
      </c>
      <c r="L734" s="16">
        <f>'[1]TCE - ANEXO III - Preencher'!M743</f>
        <v>3.08</v>
      </c>
      <c r="M734" s="16">
        <f t="shared" si="67"/>
        <v>337.52000000000004</v>
      </c>
      <c r="N734" s="16">
        <f>'[1]TCE - ANEXO III - Preencher'!O743</f>
        <v>2.84</v>
      </c>
      <c r="O734" s="16">
        <f>'[1]TCE - ANEXO III - Preencher'!P743</f>
        <v>0</v>
      </c>
      <c r="P734" s="17">
        <f t="shared" si="68"/>
        <v>2.84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617.69600000000003</v>
      </c>
    </row>
    <row r="735" spans="1:28" s="4" customFormat="1" x14ac:dyDescent="0.2">
      <c r="A735" s="9">
        <f>IFERROR(VLOOKUP(B735,'[1]DADOS (OCULTAR)'!$P$3:$R$91,3,0),"")</f>
        <v>9039744000275</v>
      </c>
      <c r="B735" s="10" t="str">
        <f>'[1]TCE - ANEXO III - Preencher'!C744</f>
        <v>HOSPITAL MIGUEL ARRAES</v>
      </c>
      <c r="C735" s="11"/>
      <c r="D735" s="12" t="str">
        <f>'[1]TCE - ANEXO III - Preencher'!E744</f>
        <v>MARIANGELA NOBREGA DA CRUZ</v>
      </c>
      <c r="E735" s="10" t="str">
        <f>IF('[1]TCE - ANEXO III - Preencher'!F744="4 - Assistência Odontológica","2 - Outros Profissionais da Saúde",'[1]TCE - ANEXO III - Preencher'!F744)</f>
        <v>2 - Outros Profissionais da Saúde</v>
      </c>
      <c r="F735" s="13" t="str">
        <f>'[1]TCE - ANEXO III - Preencher'!G744</f>
        <v>3222-05</v>
      </c>
      <c r="G735" s="14" t="str">
        <f>IF('[1]TCE - ANEXO III - Preencher'!H744="","",'[1]TCE - ANEXO III - Preencher'!H744)</f>
        <v>08/2021</v>
      </c>
      <c r="H735" s="15">
        <f>'[1]TCE - ANEXO III - Preencher'!I744</f>
        <v>0</v>
      </c>
      <c r="I735" s="15">
        <f>'[1]TCE - ANEXO III - Preencher'!J744</f>
        <v>125.16719999999999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1.35</v>
      </c>
      <c r="O735" s="16">
        <f>'[1]TCE - ANEXO III - Preencher'!P744</f>
        <v>0</v>
      </c>
      <c r="P735" s="17">
        <f t="shared" si="68"/>
        <v>1.35</v>
      </c>
      <c r="Q735" s="16">
        <f>'[1]TCE - ANEXO III - Preencher'!R744</f>
        <v>158.14000000000001</v>
      </c>
      <c r="R735" s="16">
        <f>'[1]TCE - ANEXO III - Preencher'!S744</f>
        <v>58.44</v>
      </c>
      <c r="S735" s="17">
        <f t="shared" si="69"/>
        <v>99.700000000000017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226.21719999999999</v>
      </c>
    </row>
    <row r="736" spans="1:28" s="4" customFormat="1" x14ac:dyDescent="0.2">
      <c r="A736" s="9">
        <f>IFERROR(VLOOKUP(B736,'[1]DADOS (OCULTAR)'!$P$3:$R$91,3,0),"")</f>
        <v>9039744000275</v>
      </c>
      <c r="B736" s="10" t="str">
        <f>'[1]TCE - ANEXO III - Preencher'!C745</f>
        <v>HOSPITAL MIGUEL ARRAES</v>
      </c>
      <c r="C736" s="11"/>
      <c r="D736" s="12" t="str">
        <f>'[1]TCE - ANEXO III - Preencher'!E745</f>
        <v>MARIELZA DA SILVA CARNEIRO</v>
      </c>
      <c r="E736" s="10" t="str">
        <f>IF('[1]TCE - ANEXO III - Preencher'!F745="4 - Assistência Odontológica","2 - Outros Profissionais da Saúde",'[1]TCE - ANEXO III - Preencher'!F745)</f>
        <v>2 - Outros Profissionais da Saúde</v>
      </c>
      <c r="F736" s="13" t="str">
        <f>'[1]TCE - ANEXO III - Preencher'!G745</f>
        <v>3222-05</v>
      </c>
      <c r="G736" s="14" t="str">
        <f>IF('[1]TCE - ANEXO III - Preencher'!H745="","",'[1]TCE - ANEXO III - Preencher'!H745)</f>
        <v>08/2021</v>
      </c>
      <c r="H736" s="15">
        <f>'[1]TCE - ANEXO III - Preencher'!I745</f>
        <v>0</v>
      </c>
      <c r="I736" s="15">
        <f>'[1]TCE - ANEXO III - Preencher'!J745</f>
        <v>118.2312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1.35</v>
      </c>
      <c r="O736" s="16">
        <f>'[1]TCE - ANEXO III - Preencher'!P745</f>
        <v>0</v>
      </c>
      <c r="P736" s="17">
        <f t="shared" si="68"/>
        <v>1.35</v>
      </c>
      <c r="Q736" s="16">
        <f>'[1]TCE - ANEXO III - Preencher'!R745</f>
        <v>168.34</v>
      </c>
      <c r="R736" s="16">
        <f>'[1]TCE - ANEXO III - Preencher'!S745</f>
        <v>49.86</v>
      </c>
      <c r="S736" s="17">
        <f t="shared" si="69"/>
        <v>118.48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238.06119999999999</v>
      </c>
    </row>
    <row r="737" spans="1:28" s="4" customFormat="1" x14ac:dyDescent="0.2">
      <c r="A737" s="9">
        <f>IFERROR(VLOOKUP(B737,'[1]DADOS (OCULTAR)'!$P$3:$R$91,3,0),"")</f>
        <v>9039744000275</v>
      </c>
      <c r="B737" s="10" t="str">
        <f>'[1]TCE - ANEXO III - Preencher'!C746</f>
        <v>HOSPITAL MIGUEL ARRAES</v>
      </c>
      <c r="C737" s="11"/>
      <c r="D737" s="12" t="str">
        <f>'[1]TCE - ANEXO III - Preencher'!E746</f>
        <v>MARILDA MARQUES DA SILVA</v>
      </c>
      <c r="E737" s="10" t="str">
        <f>IF('[1]TCE - ANEXO III - Preencher'!F746="4 - Assistência Odontológica","2 - Outros Profissionais da Saúde",'[1]TCE - ANEXO III - Preencher'!F746)</f>
        <v>2 - Outros Profissionais da Saúde</v>
      </c>
      <c r="F737" s="13" t="str">
        <f>'[1]TCE - ANEXO III - Preencher'!G746</f>
        <v>3242-05</v>
      </c>
      <c r="G737" s="14" t="str">
        <f>IF('[1]TCE - ANEXO III - Preencher'!H746="","",'[1]TCE - ANEXO III - Preencher'!H746)</f>
        <v>08/2021</v>
      </c>
      <c r="H737" s="15">
        <f>'[1]TCE - ANEXO III - Preencher'!I746</f>
        <v>0</v>
      </c>
      <c r="I737" s="15">
        <f>'[1]TCE - ANEXO III - Preencher'!J746</f>
        <v>125.4104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1.35</v>
      </c>
      <c r="O737" s="16">
        <f>'[1]TCE - ANEXO III - Preencher'!P746</f>
        <v>0</v>
      </c>
      <c r="P737" s="17">
        <f t="shared" si="68"/>
        <v>1.35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126.76039999999999</v>
      </c>
    </row>
    <row r="738" spans="1:28" s="4" customFormat="1" x14ac:dyDescent="0.2">
      <c r="A738" s="9">
        <f>IFERROR(VLOOKUP(B738,'[1]DADOS (OCULTAR)'!$P$3:$R$91,3,0),"")</f>
        <v>9039744000275</v>
      </c>
      <c r="B738" s="10" t="str">
        <f>'[1]TCE - ANEXO III - Preencher'!C747</f>
        <v>HOSPITAL MIGUEL ARRAES</v>
      </c>
      <c r="C738" s="11"/>
      <c r="D738" s="12" t="str">
        <f>'[1]TCE - ANEXO III - Preencher'!E747</f>
        <v>MARILIA BEATRIZ DE SOUSA FERREIRA</v>
      </c>
      <c r="E738" s="10" t="str">
        <f>IF('[1]TCE - ANEXO III - Preencher'!F747="4 - Assistência Odontológica","2 - Outros Profissionais da Saúde",'[1]TCE - ANEXO III - Preencher'!F747)</f>
        <v>2 - Outros Profissionais da Saúde</v>
      </c>
      <c r="F738" s="13" t="str">
        <f>'[1]TCE - ANEXO III - Preencher'!G747</f>
        <v>3222-05</v>
      </c>
      <c r="G738" s="14" t="str">
        <f>IF('[1]TCE - ANEXO III - Preencher'!H747="","",'[1]TCE - ANEXO III - Preencher'!H747)</f>
        <v>08/2021</v>
      </c>
      <c r="H738" s="15">
        <f>'[1]TCE - ANEXO III - Preencher'!I747</f>
        <v>0</v>
      </c>
      <c r="I738" s="15">
        <f>'[1]TCE - ANEXO III - Preencher'!J747</f>
        <v>130.10480000000001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1.35</v>
      </c>
      <c r="O738" s="16">
        <f>'[1]TCE - ANEXO III - Preencher'!P747</f>
        <v>0</v>
      </c>
      <c r="P738" s="17">
        <f t="shared" si="68"/>
        <v>1.35</v>
      </c>
      <c r="Q738" s="16">
        <f>'[1]TCE - ANEXO III - Preencher'!R747</f>
        <v>158.14000000000001</v>
      </c>
      <c r="R738" s="16">
        <f>'[1]TCE - ANEXO III - Preencher'!S747</f>
        <v>67.430000000000007</v>
      </c>
      <c r="S738" s="17">
        <f t="shared" si="69"/>
        <v>90.710000000000008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222.16480000000001</v>
      </c>
    </row>
    <row r="739" spans="1:28" s="4" customFormat="1" x14ac:dyDescent="0.2">
      <c r="A739" s="9">
        <f>IFERROR(VLOOKUP(B739,'[1]DADOS (OCULTAR)'!$P$3:$R$91,3,0),"")</f>
        <v>9039744000275</v>
      </c>
      <c r="B739" s="10" t="str">
        <f>'[1]TCE - ANEXO III - Preencher'!C748</f>
        <v>HOSPITAL MIGUEL ARRAES</v>
      </c>
      <c r="C739" s="11"/>
      <c r="D739" s="12" t="str">
        <f>'[1]TCE - ANEXO III - Preencher'!E748</f>
        <v>MARILIA DOS SANTOS SILVA FALCAO TAVARES</v>
      </c>
      <c r="E739" s="10" t="str">
        <f>IF('[1]TCE - ANEXO III - Preencher'!F748="4 - Assistência Odontológica","2 - Outros Profissionais da Saúde",'[1]TCE - ANEXO III - Preencher'!F748)</f>
        <v>2 - Outros Profissionais da Saúde</v>
      </c>
      <c r="F739" s="13" t="str">
        <f>'[1]TCE - ANEXO III - Preencher'!G748</f>
        <v>2235-05</v>
      </c>
      <c r="G739" s="14" t="str">
        <f>IF('[1]TCE - ANEXO III - Preencher'!H748="","",'[1]TCE - ANEXO III - Preencher'!H748)</f>
        <v>08/2021</v>
      </c>
      <c r="H739" s="15">
        <f>'[1]TCE - ANEXO III - Preencher'!I748</f>
        <v>0</v>
      </c>
      <c r="I739" s="15">
        <f>'[1]TCE - ANEXO III - Preencher'!J748</f>
        <v>233.22559999999999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2.84</v>
      </c>
      <c r="O739" s="16">
        <f>'[1]TCE - ANEXO III - Preencher'!P748</f>
        <v>0</v>
      </c>
      <c r="P739" s="17">
        <f t="shared" si="68"/>
        <v>2.84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199.67</v>
      </c>
      <c r="U739" s="16">
        <f>'[1]TCE - ANEXO III - Preencher'!V748</f>
        <v>0</v>
      </c>
      <c r="V739" s="17">
        <f t="shared" si="70"/>
        <v>199.67</v>
      </c>
      <c r="W739" s="18" t="str">
        <f>IF('[1]TCE - ANEXO III - Preencher'!X748="","",'[1]TCE - ANEXO III - Preencher'!X748)</f>
        <v>AUXILIO CRECHE</v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435.73559999999998</v>
      </c>
    </row>
    <row r="740" spans="1:28" s="4" customFormat="1" x14ac:dyDescent="0.2">
      <c r="A740" s="9">
        <f>IFERROR(VLOOKUP(B740,'[1]DADOS (OCULTAR)'!$P$3:$R$91,3,0),"")</f>
        <v>9039744000275</v>
      </c>
      <c r="B740" s="10" t="str">
        <f>'[1]TCE - ANEXO III - Preencher'!C749</f>
        <v>HOSPITAL MIGUEL ARRAES</v>
      </c>
      <c r="C740" s="11"/>
      <c r="D740" s="12" t="str">
        <f>'[1]TCE - ANEXO III - Preencher'!E749</f>
        <v>MARILIA PAULA CAVALCANTI SILVA</v>
      </c>
      <c r="E740" s="10" t="str">
        <f>IF('[1]TCE - ANEXO III - Preencher'!F749="4 - Assistência Odontológica","2 - Outros Profissionais da Saúde",'[1]TCE - ANEXO III - Preencher'!F749)</f>
        <v>2 - Outros Profissionais da Saúde</v>
      </c>
      <c r="F740" s="13" t="str">
        <f>'[1]TCE - ANEXO III - Preencher'!G749</f>
        <v>3222-05</v>
      </c>
      <c r="G740" s="14" t="str">
        <f>IF('[1]TCE - ANEXO III - Preencher'!H749="","",'[1]TCE - ANEXO III - Preencher'!H749)</f>
        <v>08/2021</v>
      </c>
      <c r="H740" s="15">
        <f>'[1]TCE - ANEXO III - Preencher'!I749</f>
        <v>0</v>
      </c>
      <c r="I740" s="15">
        <f>'[1]TCE - ANEXO III - Preencher'!J749</f>
        <v>127.0656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1.35</v>
      </c>
      <c r="O740" s="16">
        <f>'[1]TCE - ANEXO III - Preencher'!P749</f>
        <v>0</v>
      </c>
      <c r="P740" s="17">
        <f t="shared" si="68"/>
        <v>1.35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69.41</v>
      </c>
      <c r="U740" s="16">
        <f>'[1]TCE - ANEXO III - Preencher'!V749</f>
        <v>0</v>
      </c>
      <c r="V740" s="17">
        <f t="shared" si="70"/>
        <v>69.41</v>
      </c>
      <c r="W740" s="18" t="str">
        <f>IF('[1]TCE - ANEXO III - Preencher'!X749="","",'[1]TCE - ANEXO III - Preencher'!X749)</f>
        <v>AUXILIO CRECHE</v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197.82560000000001</v>
      </c>
    </row>
    <row r="741" spans="1:28" s="4" customFormat="1" x14ac:dyDescent="0.2">
      <c r="A741" s="9">
        <f>IFERROR(VLOOKUP(B741,'[1]DADOS (OCULTAR)'!$P$3:$R$91,3,0),"")</f>
        <v>9039744000275</v>
      </c>
      <c r="B741" s="10" t="str">
        <f>'[1]TCE - ANEXO III - Preencher'!C750</f>
        <v>HOSPITAL MIGUEL ARRAES</v>
      </c>
      <c r="C741" s="11"/>
      <c r="D741" s="12" t="str">
        <f>'[1]TCE - ANEXO III - Preencher'!E750</f>
        <v>MARINA SANTIAGO DE MIRANDA</v>
      </c>
      <c r="E741" s="10" t="str">
        <f>IF('[1]TCE - ANEXO III - Preencher'!F750="4 - Assistência Odontológica","2 - Outros Profissionais da Saúde",'[1]TCE - ANEXO III - Preencher'!F750)</f>
        <v>1 - Médico</v>
      </c>
      <c r="F741" s="13" t="str">
        <f>'[1]TCE - ANEXO III - Preencher'!G750</f>
        <v>2251-25</v>
      </c>
      <c r="G741" s="14" t="str">
        <f>IF('[1]TCE - ANEXO III - Preencher'!H750="","",'[1]TCE - ANEXO III - Preencher'!H750)</f>
        <v>08/2021</v>
      </c>
      <c r="H741" s="15">
        <f>'[1]TCE - ANEXO III - Preencher'!I750</f>
        <v>0</v>
      </c>
      <c r="I741" s="15">
        <f>'[1]TCE - ANEXO III - Preencher'!J750</f>
        <v>657.9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10.85</v>
      </c>
      <c r="O741" s="16">
        <f>'[1]TCE - ANEXO III - Preencher'!P750</f>
        <v>0</v>
      </c>
      <c r="P741" s="17">
        <f t="shared" si="68"/>
        <v>10.85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668.75</v>
      </c>
    </row>
    <row r="742" spans="1:28" s="4" customFormat="1" x14ac:dyDescent="0.2">
      <c r="A742" s="9">
        <f>IFERROR(VLOOKUP(B742,'[1]DADOS (OCULTAR)'!$P$3:$R$91,3,0),"")</f>
        <v>9039744000275</v>
      </c>
      <c r="B742" s="10" t="str">
        <f>'[1]TCE - ANEXO III - Preencher'!C751</f>
        <v>HOSPITAL MIGUEL ARRAES</v>
      </c>
      <c r="C742" s="11"/>
      <c r="D742" s="12" t="str">
        <f>'[1]TCE - ANEXO III - Preencher'!E751</f>
        <v>MARINALVA AUGUSTA DA SILVA RODRIGUES</v>
      </c>
      <c r="E742" s="10" t="str">
        <f>IF('[1]TCE - ANEXO III - Preencher'!F751="4 - Assistência Odontológica","2 - Outros Profissionais da Saúde",'[1]TCE - ANEXO III - Preencher'!F751)</f>
        <v>3 - Administrativo</v>
      </c>
      <c r="F742" s="13" t="str">
        <f>'[1]TCE - ANEXO III - Preencher'!G751</f>
        <v>5134-30</v>
      </c>
      <c r="G742" s="14" t="str">
        <f>IF('[1]TCE - ANEXO III - Preencher'!H751="","",'[1]TCE - ANEXO III - Preencher'!H751)</f>
        <v>08/2021</v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1.35</v>
      </c>
      <c r="O742" s="16">
        <f>'[1]TCE - ANEXO III - Preencher'!P751</f>
        <v>0</v>
      </c>
      <c r="P742" s="17">
        <f t="shared" si="68"/>
        <v>1.35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1.35</v>
      </c>
    </row>
    <row r="743" spans="1:28" s="4" customFormat="1" x14ac:dyDescent="0.2">
      <c r="A743" s="9">
        <f>IFERROR(VLOOKUP(B743,'[1]DADOS (OCULTAR)'!$P$3:$R$91,3,0),"")</f>
        <v>9039744000275</v>
      </c>
      <c r="B743" s="10" t="str">
        <f>'[1]TCE - ANEXO III - Preencher'!C752</f>
        <v>HOSPITAL MIGUEL ARRAES</v>
      </c>
      <c r="C743" s="11"/>
      <c r="D743" s="12" t="str">
        <f>'[1]TCE - ANEXO III - Preencher'!E752</f>
        <v>MARINALVA DA SILVA VICENTE</v>
      </c>
      <c r="E743" s="10" t="str">
        <f>IF('[1]TCE - ANEXO III - Preencher'!F752="4 - Assistência Odontológica","2 - Outros Profissionais da Saúde",'[1]TCE - ANEXO III - Preencher'!F752)</f>
        <v>2 - Outros Profissionais da Saúde</v>
      </c>
      <c r="F743" s="13" t="str">
        <f>'[1]TCE - ANEXO III - Preencher'!G752</f>
        <v>3222-05</v>
      </c>
      <c r="G743" s="14" t="str">
        <f>IF('[1]TCE - ANEXO III - Preencher'!H752="","",'[1]TCE - ANEXO III - Preencher'!H752)</f>
        <v>08/2021</v>
      </c>
      <c r="H743" s="15">
        <f>'[1]TCE - ANEXO III - Preencher'!I752</f>
        <v>0</v>
      </c>
      <c r="I743" s="15">
        <f>'[1]TCE - ANEXO III - Preencher'!J752</f>
        <v>134.9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1.35</v>
      </c>
      <c r="O743" s="16">
        <f>'[1]TCE - ANEXO III - Preencher'!P752</f>
        <v>0</v>
      </c>
      <c r="P743" s="17">
        <f t="shared" si="68"/>
        <v>1.35</v>
      </c>
      <c r="Q743" s="16">
        <f>'[1]TCE - ANEXO III - Preencher'!R752</f>
        <v>168.34</v>
      </c>
      <c r="R743" s="16">
        <f>'[1]TCE - ANEXO III - Preencher'!S752</f>
        <v>67.48</v>
      </c>
      <c r="S743" s="17">
        <f t="shared" si="69"/>
        <v>100.86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237.11</v>
      </c>
    </row>
    <row r="744" spans="1:28" s="4" customFormat="1" x14ac:dyDescent="0.2">
      <c r="A744" s="9">
        <f>IFERROR(VLOOKUP(B744,'[1]DADOS (OCULTAR)'!$P$3:$R$91,3,0),"")</f>
        <v>9039744000275</v>
      </c>
      <c r="B744" s="10" t="str">
        <f>'[1]TCE - ANEXO III - Preencher'!C753</f>
        <v>HOSPITAL MIGUEL ARRAES</v>
      </c>
      <c r="C744" s="11"/>
      <c r="D744" s="12" t="str">
        <f>'[1]TCE - ANEXO III - Preencher'!E753</f>
        <v>MARIO JOSE DA SILVA</v>
      </c>
      <c r="E744" s="10" t="str">
        <f>IF('[1]TCE - ANEXO III - Preencher'!F753="4 - Assistência Odontológica","2 - Outros Profissionais da Saúde",'[1]TCE - ANEXO III - Preencher'!F753)</f>
        <v>3 - Administrativo</v>
      </c>
      <c r="F744" s="13" t="str">
        <f>'[1]TCE - ANEXO III - Preencher'!G753</f>
        <v>5174-10</v>
      </c>
      <c r="G744" s="14" t="str">
        <f>IF('[1]TCE - ANEXO III - Preencher'!H753="","",'[1]TCE - ANEXO III - Preencher'!H753)</f>
        <v>08/2021</v>
      </c>
      <c r="H744" s="15">
        <f>'[1]TCE - ANEXO III - Preencher'!I753</f>
        <v>0</v>
      </c>
      <c r="I744" s="15">
        <f>'[1]TCE - ANEXO III - Preencher'!J753</f>
        <v>169.4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1.35</v>
      </c>
      <c r="O744" s="16">
        <f>'[1]TCE - ANEXO III - Preencher'!P753</f>
        <v>0</v>
      </c>
      <c r="P744" s="17">
        <f t="shared" si="68"/>
        <v>1.35</v>
      </c>
      <c r="Q744" s="16">
        <f>'[1]TCE - ANEXO III - Preencher'!R753</f>
        <v>15.34</v>
      </c>
      <c r="R744" s="16">
        <f>'[1]TCE - ANEXO III - Preencher'!S753</f>
        <v>0</v>
      </c>
      <c r="S744" s="17">
        <f t="shared" si="69"/>
        <v>15.34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186.09</v>
      </c>
    </row>
    <row r="745" spans="1:28" s="4" customFormat="1" x14ac:dyDescent="0.2">
      <c r="A745" s="9">
        <f>IFERROR(VLOOKUP(B745,'[1]DADOS (OCULTAR)'!$P$3:$R$91,3,0),"")</f>
        <v>9039744000275</v>
      </c>
      <c r="B745" s="10" t="str">
        <f>'[1]TCE - ANEXO III - Preencher'!C754</f>
        <v>HOSPITAL MIGUEL ARRAES</v>
      </c>
      <c r="C745" s="11"/>
      <c r="D745" s="12" t="str">
        <f>'[1]TCE - ANEXO III - Preencher'!E754</f>
        <v>MARIO PETRONIO DOWSLEY DE FREITAS NETO</v>
      </c>
      <c r="E745" s="10" t="str">
        <f>IF('[1]TCE - ANEXO III - Preencher'!F754="4 - Assistência Odontológica","2 - Outros Profissionais da Saúde",'[1]TCE - ANEXO III - Preencher'!F754)</f>
        <v>1 - Médico</v>
      </c>
      <c r="F745" s="13" t="str">
        <f>'[1]TCE - ANEXO III - Preencher'!G754</f>
        <v>2251-25</v>
      </c>
      <c r="G745" s="14" t="str">
        <f>IF('[1]TCE - ANEXO III - Preencher'!H754="","",'[1]TCE - ANEXO III - Preencher'!H754)</f>
        <v>08/2021</v>
      </c>
      <c r="H745" s="15">
        <f>'[1]TCE - ANEXO III - Preencher'!I754</f>
        <v>0</v>
      </c>
      <c r="I745" s="15">
        <f>'[1]TCE - ANEXO III - Preencher'!J754</f>
        <v>862.08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10.85</v>
      </c>
      <c r="O745" s="16">
        <f>'[1]TCE - ANEXO III - Preencher'!P754</f>
        <v>0</v>
      </c>
      <c r="P745" s="17">
        <f t="shared" si="68"/>
        <v>10.85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872.93000000000006</v>
      </c>
    </row>
    <row r="746" spans="1:28" s="4" customFormat="1" x14ac:dyDescent="0.2">
      <c r="A746" s="9">
        <f>IFERROR(VLOOKUP(B746,'[1]DADOS (OCULTAR)'!$P$3:$R$91,3,0),"")</f>
        <v>9039744000275</v>
      </c>
      <c r="B746" s="10" t="str">
        <f>'[1]TCE - ANEXO III - Preencher'!C755</f>
        <v>HOSPITAL MIGUEL ARRAES</v>
      </c>
      <c r="C746" s="11"/>
      <c r="D746" s="12" t="str">
        <f>'[1]TCE - ANEXO III - Preencher'!E755</f>
        <v>MARLA GIZANE NECO BOTELHO</v>
      </c>
      <c r="E746" s="10" t="str">
        <f>IF('[1]TCE - ANEXO III - Preencher'!F755="4 - Assistência Odontológica","2 - Outros Profissionais da Saúde",'[1]TCE - ANEXO III - Preencher'!F755)</f>
        <v>2 - Outros Profissionais da Saúde</v>
      </c>
      <c r="F746" s="13" t="str">
        <f>'[1]TCE - ANEXO III - Preencher'!G755</f>
        <v>2235-05</v>
      </c>
      <c r="G746" s="14" t="str">
        <f>IF('[1]TCE - ANEXO III - Preencher'!H755="","",'[1]TCE - ANEXO III - Preencher'!H755)</f>
        <v>08/2021</v>
      </c>
      <c r="H746" s="15">
        <f>'[1]TCE - ANEXO III - Preencher'!I755</f>
        <v>0</v>
      </c>
      <c r="I746" s="15">
        <f>'[1]TCE - ANEXO III - Preencher'!J755</f>
        <v>347.24239999999998</v>
      </c>
      <c r="J746" s="15">
        <f>'[1]TCE - ANEXO III - Preencher'!K755</f>
        <v>0</v>
      </c>
      <c r="K746" s="16">
        <f>'[1]TCE - ANEXO III - Preencher'!L755</f>
        <v>340.6</v>
      </c>
      <c r="L746" s="16">
        <f>'[1]TCE - ANEXO III - Preencher'!M755</f>
        <v>3.08</v>
      </c>
      <c r="M746" s="16">
        <f t="shared" si="67"/>
        <v>337.52000000000004</v>
      </c>
      <c r="N746" s="16">
        <f>'[1]TCE - ANEXO III - Preencher'!O755</f>
        <v>2.84</v>
      </c>
      <c r="O746" s="16">
        <f>'[1]TCE - ANEXO III - Preencher'!P755</f>
        <v>0</v>
      </c>
      <c r="P746" s="17">
        <f t="shared" si="68"/>
        <v>2.84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687.6024000000001</v>
      </c>
    </row>
    <row r="747" spans="1:28" s="4" customFormat="1" x14ac:dyDescent="0.2">
      <c r="A747" s="9">
        <f>IFERROR(VLOOKUP(B747,'[1]DADOS (OCULTAR)'!$P$3:$R$91,3,0),"")</f>
        <v>9039744000275</v>
      </c>
      <c r="B747" s="10" t="str">
        <f>'[1]TCE - ANEXO III - Preencher'!C756</f>
        <v>HOSPITAL MIGUEL ARRAES</v>
      </c>
      <c r="C747" s="11"/>
      <c r="D747" s="12" t="str">
        <f>'[1]TCE - ANEXO III - Preencher'!E756</f>
        <v>MARLENE GOMES DA SILVA</v>
      </c>
      <c r="E747" s="10" t="str">
        <f>IF('[1]TCE - ANEXO III - Preencher'!F756="4 - Assistência Odontológica","2 - Outros Profissionais da Saúde",'[1]TCE - ANEXO III - Preencher'!F756)</f>
        <v>2 - Outros Profissionais da Saúde</v>
      </c>
      <c r="F747" s="13" t="str">
        <f>'[1]TCE - ANEXO III - Preencher'!G756</f>
        <v>3222-05</v>
      </c>
      <c r="G747" s="14" t="str">
        <f>IF('[1]TCE - ANEXO III - Preencher'!H756="","",'[1]TCE - ANEXO III - Preencher'!H756)</f>
        <v>08/2021</v>
      </c>
      <c r="H747" s="15">
        <f>'[1]TCE - ANEXO III - Preencher'!I756</f>
        <v>0</v>
      </c>
      <c r="I747" s="15">
        <f>'[1]TCE - ANEXO III - Preencher'!J756</f>
        <v>122.53440000000001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1.35</v>
      </c>
      <c r="O747" s="16">
        <f>'[1]TCE - ANEXO III - Preencher'!P756</f>
        <v>0</v>
      </c>
      <c r="P747" s="17">
        <f t="shared" si="68"/>
        <v>1.35</v>
      </c>
      <c r="Q747" s="16">
        <f>'[1]TCE - ANEXO III - Preencher'!R756</f>
        <v>168.34</v>
      </c>
      <c r="R747" s="16">
        <f>'[1]TCE - ANEXO III - Preencher'!S756</f>
        <v>67.48</v>
      </c>
      <c r="S747" s="17">
        <f t="shared" si="69"/>
        <v>100.86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224.74439999999998</v>
      </c>
    </row>
    <row r="748" spans="1:28" s="4" customFormat="1" x14ac:dyDescent="0.2">
      <c r="A748" s="9">
        <f>IFERROR(VLOOKUP(B748,'[1]DADOS (OCULTAR)'!$P$3:$R$91,3,0),"")</f>
        <v>9039744000275</v>
      </c>
      <c r="B748" s="10" t="str">
        <f>'[1]TCE - ANEXO III - Preencher'!C757</f>
        <v>HOSPITAL MIGUEL ARRAES</v>
      </c>
      <c r="C748" s="11"/>
      <c r="D748" s="12" t="str">
        <f>'[1]TCE - ANEXO III - Preencher'!E757</f>
        <v>MARTA CRISTOVAO DA SILVA MELO</v>
      </c>
      <c r="E748" s="10" t="str">
        <f>IF('[1]TCE - ANEXO III - Preencher'!F757="4 - Assistência Odontológica","2 - Outros Profissionais da Saúde",'[1]TCE - ANEXO III - Preencher'!F757)</f>
        <v>2 - Outros Profissionais da Saúde</v>
      </c>
      <c r="F748" s="13" t="str">
        <f>'[1]TCE - ANEXO III - Preencher'!G757</f>
        <v>3222-05</v>
      </c>
      <c r="G748" s="14" t="str">
        <f>IF('[1]TCE - ANEXO III - Preencher'!H757="","",'[1]TCE - ANEXO III - Preencher'!H757)</f>
        <v>08/2021</v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1.35</v>
      </c>
      <c r="O748" s="16">
        <f>'[1]TCE - ANEXO III - Preencher'!P757</f>
        <v>0</v>
      </c>
      <c r="P748" s="17">
        <f t="shared" si="68"/>
        <v>1.35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1.35</v>
      </c>
    </row>
    <row r="749" spans="1:28" s="4" customFormat="1" x14ac:dyDescent="0.2">
      <c r="A749" s="9">
        <f>IFERROR(VLOOKUP(B749,'[1]DADOS (OCULTAR)'!$P$3:$R$91,3,0),"")</f>
        <v>9039744000275</v>
      </c>
      <c r="B749" s="10" t="str">
        <f>'[1]TCE - ANEXO III - Preencher'!C758</f>
        <v>HOSPITAL MIGUEL ARRAES</v>
      </c>
      <c r="C749" s="11"/>
      <c r="D749" s="12" t="str">
        <f>'[1]TCE - ANEXO III - Preencher'!E758</f>
        <v>MARTA FABIANE DE ARRUDA SANTANA</v>
      </c>
      <c r="E749" s="10" t="str">
        <f>IF('[1]TCE - ANEXO III - Preencher'!F758="4 - Assistência Odontológica","2 - Outros Profissionais da Saúde",'[1]TCE - ANEXO III - Preencher'!F758)</f>
        <v>3 - Administrativo</v>
      </c>
      <c r="F749" s="13" t="str">
        <f>'[1]TCE - ANEXO III - Preencher'!G758</f>
        <v>5134-30</v>
      </c>
      <c r="G749" s="14" t="str">
        <f>IF('[1]TCE - ANEXO III - Preencher'!H758="","",'[1]TCE - ANEXO III - Preencher'!H758)</f>
        <v>08/2021</v>
      </c>
      <c r="H749" s="15">
        <f>'[1]TCE - ANEXO III - Preencher'!I758</f>
        <v>0</v>
      </c>
      <c r="I749" s="15">
        <f>'[1]TCE - ANEXO III - Preencher'!J758</f>
        <v>133.5224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1.35</v>
      </c>
      <c r="O749" s="16">
        <f>'[1]TCE - ANEXO III - Preencher'!P758</f>
        <v>0</v>
      </c>
      <c r="P749" s="17">
        <f t="shared" si="68"/>
        <v>1.35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134.8724</v>
      </c>
    </row>
    <row r="750" spans="1:28" s="4" customFormat="1" x14ac:dyDescent="0.2">
      <c r="A750" s="9">
        <f>IFERROR(VLOOKUP(B750,'[1]DADOS (OCULTAR)'!$P$3:$R$91,3,0),"")</f>
        <v>9039744000275</v>
      </c>
      <c r="B750" s="10" t="str">
        <f>'[1]TCE - ANEXO III - Preencher'!C759</f>
        <v>HOSPITAL MIGUEL ARRAES</v>
      </c>
      <c r="C750" s="11"/>
      <c r="D750" s="12" t="str">
        <f>'[1]TCE - ANEXO III - Preencher'!E759</f>
        <v>MARTA MOREIRA DA SILVA JULIAO</v>
      </c>
      <c r="E750" s="10" t="str">
        <f>IF('[1]TCE - ANEXO III - Preencher'!F759="4 - Assistência Odontológica","2 - Outros Profissionais da Saúde",'[1]TCE - ANEXO III - Preencher'!F759)</f>
        <v>3 - Administrativo</v>
      </c>
      <c r="F750" s="13" t="str">
        <f>'[1]TCE - ANEXO III - Preencher'!G759</f>
        <v>4110-10</v>
      </c>
      <c r="G750" s="14" t="str">
        <f>IF('[1]TCE - ANEXO III - Preencher'!H759="","",'[1]TCE - ANEXO III - Preencher'!H759)</f>
        <v>08/2021</v>
      </c>
      <c r="H750" s="15">
        <f>'[1]TCE - ANEXO III - Preencher'!I759</f>
        <v>0</v>
      </c>
      <c r="I750" s="15">
        <f>'[1]TCE - ANEXO III - Preencher'!J759</f>
        <v>103.3776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1.35</v>
      </c>
      <c r="O750" s="16">
        <f>'[1]TCE - ANEXO III - Preencher'!P759</f>
        <v>0</v>
      </c>
      <c r="P750" s="17">
        <f t="shared" si="68"/>
        <v>1.35</v>
      </c>
      <c r="Q750" s="16">
        <f>'[1]TCE - ANEXO III - Preencher'!R759</f>
        <v>229.54000000000002</v>
      </c>
      <c r="R750" s="16">
        <f>'[1]TCE - ANEXO III - Preencher'!S759</f>
        <v>74.790000000000006</v>
      </c>
      <c r="S750" s="17">
        <f t="shared" si="69"/>
        <v>154.75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259.4776</v>
      </c>
    </row>
    <row r="751" spans="1:28" s="4" customFormat="1" x14ac:dyDescent="0.2">
      <c r="A751" s="9">
        <f>IFERROR(VLOOKUP(B751,'[1]DADOS (OCULTAR)'!$P$3:$R$91,3,0),"")</f>
        <v>9039744000275</v>
      </c>
      <c r="B751" s="10" t="str">
        <f>'[1]TCE - ANEXO III - Preencher'!C760</f>
        <v>HOSPITAL MIGUEL ARRAES</v>
      </c>
      <c r="C751" s="11"/>
      <c r="D751" s="12" t="str">
        <f>'[1]TCE - ANEXO III - Preencher'!E760</f>
        <v>MARTA SIMONE GOMES DE OLIVEIRA</v>
      </c>
      <c r="E751" s="10" t="str">
        <f>IF('[1]TCE - ANEXO III - Preencher'!F760="4 - Assistência Odontológica","2 - Outros Profissionais da Saúde",'[1]TCE - ANEXO III - Preencher'!F760)</f>
        <v>2 - Outros Profissionais da Saúde</v>
      </c>
      <c r="F751" s="13" t="str">
        <f>'[1]TCE - ANEXO III - Preencher'!G760</f>
        <v>3222-05</v>
      </c>
      <c r="G751" s="14" t="str">
        <f>IF('[1]TCE - ANEXO III - Preencher'!H760="","",'[1]TCE - ANEXO III - Preencher'!H760)</f>
        <v>08/2021</v>
      </c>
      <c r="H751" s="15">
        <f>'[1]TCE - ANEXO III - Preencher'!I760</f>
        <v>0</v>
      </c>
      <c r="I751" s="15">
        <f>'[1]TCE - ANEXO III - Preencher'!J760</f>
        <v>129.7448</v>
      </c>
      <c r="J751" s="15">
        <f>'[1]TCE - ANEXO III - Preencher'!K760</f>
        <v>0</v>
      </c>
      <c r="K751" s="16">
        <f>'[1]TCE - ANEXO III - Preencher'!L760</f>
        <v>340.6</v>
      </c>
      <c r="L751" s="16">
        <f>'[1]TCE - ANEXO III - Preencher'!M760</f>
        <v>22.48</v>
      </c>
      <c r="M751" s="16">
        <f t="shared" si="67"/>
        <v>318.12</v>
      </c>
      <c r="N751" s="16">
        <f>'[1]TCE - ANEXO III - Preencher'!O760</f>
        <v>1.35</v>
      </c>
      <c r="O751" s="16">
        <f>'[1]TCE - ANEXO III - Preencher'!P760</f>
        <v>0</v>
      </c>
      <c r="P751" s="17">
        <f t="shared" si="68"/>
        <v>1.35</v>
      </c>
      <c r="Q751" s="16">
        <f>'[1]TCE - ANEXO III - Preencher'!R760</f>
        <v>229.54000000000002</v>
      </c>
      <c r="R751" s="16">
        <f>'[1]TCE - ANEXO III - Preencher'!S760</f>
        <v>60.84</v>
      </c>
      <c r="S751" s="17">
        <f t="shared" si="69"/>
        <v>168.70000000000002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617.91480000000001</v>
      </c>
    </row>
    <row r="752" spans="1:28" s="4" customFormat="1" x14ac:dyDescent="0.2">
      <c r="A752" s="9">
        <f>IFERROR(VLOOKUP(B752,'[1]DADOS (OCULTAR)'!$P$3:$R$91,3,0),"")</f>
        <v>9039744000275</v>
      </c>
      <c r="B752" s="10" t="str">
        <f>'[1]TCE - ANEXO III - Preencher'!C761</f>
        <v>HOSPITAL MIGUEL ARRAES</v>
      </c>
      <c r="C752" s="11"/>
      <c r="D752" s="12" t="str">
        <f>'[1]TCE - ANEXO III - Preencher'!E761</f>
        <v>MATHEUS DE MELO AZIZ CARDOSO</v>
      </c>
      <c r="E752" s="10" t="str">
        <f>IF('[1]TCE - ANEXO III - Preencher'!F761="4 - Assistência Odontológica","2 - Outros Profissionais da Saúde",'[1]TCE - ANEXO III - Preencher'!F761)</f>
        <v>1 - Médico</v>
      </c>
      <c r="F752" s="13" t="str">
        <f>'[1]TCE - ANEXO III - Preencher'!G761</f>
        <v>2251-25</v>
      </c>
      <c r="G752" s="14" t="str">
        <f>IF('[1]TCE - ANEXO III - Preencher'!H761="","",'[1]TCE - ANEXO III - Preencher'!H761)</f>
        <v>08/2021</v>
      </c>
      <c r="H752" s="15">
        <f>'[1]TCE - ANEXO III - Preencher'!I761</f>
        <v>0</v>
      </c>
      <c r="I752" s="15">
        <f>'[1]TCE - ANEXO III - Preencher'!J761</f>
        <v>785.40240000000006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10.85</v>
      </c>
      <c r="O752" s="16">
        <f>'[1]TCE - ANEXO III - Preencher'!P761</f>
        <v>0</v>
      </c>
      <c r="P752" s="17">
        <f t="shared" si="68"/>
        <v>10.85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796.25240000000008</v>
      </c>
    </row>
    <row r="753" spans="1:28" s="4" customFormat="1" x14ac:dyDescent="0.2">
      <c r="A753" s="9">
        <f>IFERROR(VLOOKUP(B753,'[1]DADOS (OCULTAR)'!$P$3:$R$91,3,0),"")</f>
        <v>9039744000275</v>
      </c>
      <c r="B753" s="10" t="str">
        <f>'[1]TCE - ANEXO III - Preencher'!C762</f>
        <v>HOSPITAL MIGUEL ARRAES</v>
      </c>
      <c r="C753" s="11"/>
      <c r="D753" s="12" t="str">
        <f>'[1]TCE - ANEXO III - Preencher'!E762</f>
        <v>MAURICEA SEVERINA DA SILVA GOMES</v>
      </c>
      <c r="E753" s="10" t="str">
        <f>IF('[1]TCE - ANEXO III - Preencher'!F762="4 - Assistência Odontológica","2 - Outros Profissionais da Saúde",'[1]TCE - ANEXO III - Preencher'!F762)</f>
        <v>2 - Outros Profissionais da Saúde</v>
      </c>
      <c r="F753" s="13" t="str">
        <f>'[1]TCE - ANEXO III - Preencher'!G762</f>
        <v>3222-05</v>
      </c>
      <c r="G753" s="14" t="str">
        <f>IF('[1]TCE - ANEXO III - Preencher'!H762="","",'[1]TCE - ANEXO III - Preencher'!H762)</f>
        <v>08/2021</v>
      </c>
      <c r="H753" s="15">
        <f>'[1]TCE - ANEXO III - Preencher'!I762</f>
        <v>0</v>
      </c>
      <c r="I753" s="15">
        <f>'[1]TCE - ANEXO III - Preencher'!J762</f>
        <v>128.3312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1.35</v>
      </c>
      <c r="O753" s="16">
        <f>'[1]TCE - ANEXO III - Preencher'!P762</f>
        <v>0</v>
      </c>
      <c r="P753" s="17">
        <f t="shared" si="68"/>
        <v>1.35</v>
      </c>
      <c r="Q753" s="16">
        <f>'[1]TCE - ANEXO III - Preencher'!R762</f>
        <v>158.14000000000001</v>
      </c>
      <c r="R753" s="16">
        <f>'[1]TCE - ANEXO III - Preencher'!S762</f>
        <v>65.22</v>
      </c>
      <c r="S753" s="17">
        <f t="shared" si="69"/>
        <v>92.920000000000016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222.60120000000001</v>
      </c>
    </row>
    <row r="754" spans="1:28" s="4" customFormat="1" x14ac:dyDescent="0.2">
      <c r="A754" s="9">
        <f>IFERROR(VLOOKUP(B754,'[1]DADOS (OCULTAR)'!$P$3:$R$91,3,0),"")</f>
        <v>9039744000275</v>
      </c>
      <c r="B754" s="10" t="str">
        <f>'[1]TCE - ANEXO III - Preencher'!C763</f>
        <v>HOSPITAL MIGUEL ARRAES</v>
      </c>
      <c r="C754" s="11"/>
      <c r="D754" s="12" t="str">
        <f>'[1]TCE - ANEXO III - Preencher'!E763</f>
        <v>MAURICELIA MARIA ALVES MACIEL</v>
      </c>
      <c r="E754" s="10" t="str">
        <f>IF('[1]TCE - ANEXO III - Preencher'!F763="4 - Assistência Odontológica","2 - Outros Profissionais da Saúde",'[1]TCE - ANEXO III - Preencher'!F763)</f>
        <v>2 - Outros Profissionais da Saúde</v>
      </c>
      <c r="F754" s="13" t="str">
        <f>'[1]TCE - ANEXO III - Preencher'!G763</f>
        <v>2235-05</v>
      </c>
      <c r="G754" s="14" t="str">
        <f>IF('[1]TCE - ANEXO III - Preencher'!H763="","",'[1]TCE - ANEXO III - Preencher'!H763)</f>
        <v>08/2021</v>
      </c>
      <c r="H754" s="15">
        <f>'[1]TCE - ANEXO III - Preencher'!I763</f>
        <v>0</v>
      </c>
      <c r="I754" s="15">
        <f>'[1]TCE - ANEXO III - Preencher'!J763</f>
        <v>321.53840000000002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2.84</v>
      </c>
      <c r="O754" s="16">
        <f>'[1]TCE - ANEXO III - Preencher'!P763</f>
        <v>0</v>
      </c>
      <c r="P754" s="17">
        <f t="shared" si="68"/>
        <v>2.84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324.3784</v>
      </c>
    </row>
    <row r="755" spans="1:28" s="4" customFormat="1" x14ac:dyDescent="0.2">
      <c r="A755" s="9">
        <f>IFERROR(VLOOKUP(B755,'[1]DADOS (OCULTAR)'!$P$3:$R$91,3,0),"")</f>
        <v>9039744000275</v>
      </c>
      <c r="B755" s="10" t="str">
        <f>'[1]TCE - ANEXO III - Preencher'!C764</f>
        <v>HOSPITAL MIGUEL ARRAES</v>
      </c>
      <c r="C755" s="11"/>
      <c r="D755" s="12" t="str">
        <f>'[1]TCE - ANEXO III - Preencher'!E764</f>
        <v>MAYARA ALVES MENDES</v>
      </c>
      <c r="E755" s="10" t="str">
        <f>IF('[1]TCE - ANEXO III - Preencher'!F764="4 - Assistência Odontológica","2 - Outros Profissionais da Saúde",'[1]TCE - ANEXO III - Preencher'!F764)</f>
        <v>3 - Administrativo</v>
      </c>
      <c r="F755" s="13" t="str">
        <f>'[1]TCE - ANEXO III - Preencher'!G764</f>
        <v>4110-10</v>
      </c>
      <c r="G755" s="14" t="str">
        <f>IF('[1]TCE - ANEXO III - Preencher'!H764="","",'[1]TCE - ANEXO III - Preencher'!H764)</f>
        <v>08/2021</v>
      </c>
      <c r="H755" s="15">
        <f>'[1]TCE - ANEXO III - Preencher'!I764</f>
        <v>0</v>
      </c>
      <c r="I755" s="15">
        <f>'[1]TCE - ANEXO III - Preencher'!J764</f>
        <v>102.264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1.35</v>
      </c>
      <c r="O755" s="16">
        <f>'[1]TCE - ANEXO III - Preencher'!P764</f>
        <v>0</v>
      </c>
      <c r="P755" s="17">
        <f t="shared" si="68"/>
        <v>1.35</v>
      </c>
      <c r="Q755" s="16">
        <f>'[1]TCE - ANEXO III - Preencher'!R764</f>
        <v>270.64</v>
      </c>
      <c r="R755" s="16">
        <f>'[1]TCE - ANEXO III - Preencher'!S764</f>
        <v>55.65</v>
      </c>
      <c r="S755" s="17">
        <f t="shared" si="69"/>
        <v>214.98999999999998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318.60399999999998</v>
      </c>
    </row>
    <row r="756" spans="1:28" s="4" customFormat="1" x14ac:dyDescent="0.2">
      <c r="A756" s="9">
        <f>IFERROR(VLOOKUP(B756,'[1]DADOS (OCULTAR)'!$P$3:$R$91,3,0),"")</f>
        <v>9039744000275</v>
      </c>
      <c r="B756" s="10" t="str">
        <f>'[1]TCE - ANEXO III - Preencher'!C765</f>
        <v>HOSPITAL MIGUEL ARRAES</v>
      </c>
      <c r="C756" s="11"/>
      <c r="D756" s="12" t="str">
        <f>'[1]TCE - ANEXO III - Preencher'!E765</f>
        <v>MAYARA DOS SANTOS CORREIA</v>
      </c>
      <c r="E756" s="10" t="str">
        <f>IF('[1]TCE - ANEXO III - Preencher'!F765="4 - Assistência Odontológica","2 - Outros Profissionais da Saúde",'[1]TCE - ANEXO III - Preencher'!F765)</f>
        <v>2 - Outros Profissionais da Saúde</v>
      </c>
      <c r="F756" s="13" t="str">
        <f>'[1]TCE - ANEXO III - Preencher'!G765</f>
        <v>3222-05</v>
      </c>
      <c r="G756" s="14" t="str">
        <f>IF('[1]TCE - ANEXO III - Preencher'!H765="","",'[1]TCE - ANEXO III - Preencher'!H765)</f>
        <v>08/2021</v>
      </c>
      <c r="H756" s="15">
        <f>'[1]TCE - ANEXO III - Preencher'!I765</f>
        <v>0</v>
      </c>
      <c r="I756" s="15">
        <f>'[1]TCE - ANEXO III - Preencher'!J765</f>
        <v>126.2608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1.35</v>
      </c>
      <c r="O756" s="16">
        <f>'[1]TCE - ANEXO III - Preencher'!P765</f>
        <v>0</v>
      </c>
      <c r="P756" s="17">
        <f t="shared" si="68"/>
        <v>1.35</v>
      </c>
      <c r="Q756" s="16">
        <f>'[1]TCE - ANEXO III - Preencher'!R765</f>
        <v>168.34</v>
      </c>
      <c r="R756" s="16">
        <f>'[1]TCE - ANEXO III - Preencher'!S765</f>
        <v>60.86</v>
      </c>
      <c r="S756" s="17">
        <f t="shared" si="69"/>
        <v>107.48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235.0908</v>
      </c>
    </row>
    <row r="757" spans="1:28" s="4" customFormat="1" x14ac:dyDescent="0.2">
      <c r="A757" s="9">
        <f>IFERROR(VLOOKUP(B757,'[1]DADOS (OCULTAR)'!$P$3:$R$91,3,0),"")</f>
        <v>9039744000275</v>
      </c>
      <c r="B757" s="10" t="str">
        <f>'[1]TCE - ANEXO III - Preencher'!C766</f>
        <v>HOSPITAL MIGUEL ARRAES</v>
      </c>
      <c r="C757" s="11"/>
      <c r="D757" s="12" t="str">
        <f>'[1]TCE - ANEXO III - Preencher'!E766</f>
        <v>MAYARA GOMES DE MELO</v>
      </c>
      <c r="E757" s="10" t="str">
        <f>IF('[1]TCE - ANEXO III - Preencher'!F766="4 - Assistência Odontológica","2 - Outros Profissionais da Saúde",'[1]TCE - ANEXO III - Preencher'!F766)</f>
        <v>3 - Administrativo</v>
      </c>
      <c r="F757" s="13" t="str">
        <f>'[1]TCE - ANEXO III - Preencher'!G766</f>
        <v>3516-05</v>
      </c>
      <c r="G757" s="14" t="str">
        <f>IF('[1]TCE - ANEXO III - Preencher'!H766="","",'[1]TCE - ANEXO III - Preencher'!H766)</f>
        <v>08/2021</v>
      </c>
      <c r="H757" s="15">
        <f>'[1]TCE - ANEXO III - Preencher'!I766</f>
        <v>0</v>
      </c>
      <c r="I757" s="15">
        <f>'[1]TCE - ANEXO III - Preencher'!J766</f>
        <v>248.97280000000001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1.35</v>
      </c>
      <c r="O757" s="16">
        <f>'[1]TCE - ANEXO III - Preencher'!P766</f>
        <v>0</v>
      </c>
      <c r="P757" s="17">
        <f t="shared" si="68"/>
        <v>1.35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250.3228</v>
      </c>
    </row>
    <row r="758" spans="1:28" s="4" customFormat="1" x14ac:dyDescent="0.2">
      <c r="A758" s="9">
        <f>IFERROR(VLOOKUP(B758,'[1]DADOS (OCULTAR)'!$P$3:$R$91,3,0),"")</f>
        <v>9039744000275</v>
      </c>
      <c r="B758" s="10" t="str">
        <f>'[1]TCE - ANEXO III - Preencher'!C767</f>
        <v>HOSPITAL MIGUEL ARRAES</v>
      </c>
      <c r="C758" s="11"/>
      <c r="D758" s="12" t="str">
        <f>'[1]TCE - ANEXO III - Preencher'!E767</f>
        <v>MICHELE ROBERTA DA SILVA</v>
      </c>
      <c r="E758" s="10" t="str">
        <f>IF('[1]TCE - ANEXO III - Preencher'!F767="4 - Assistência Odontológica","2 - Outros Profissionais da Saúde",'[1]TCE - ANEXO III - Preencher'!F767)</f>
        <v>2 - Outros Profissionais da Saúde</v>
      </c>
      <c r="F758" s="13" t="str">
        <f>'[1]TCE - ANEXO III - Preencher'!G767</f>
        <v>3222-05</v>
      </c>
      <c r="G758" s="14" t="str">
        <f>IF('[1]TCE - ANEXO III - Preencher'!H767="","",'[1]TCE - ANEXO III - Preencher'!H767)</f>
        <v>08/2021</v>
      </c>
      <c r="H758" s="15">
        <f>'[1]TCE - ANEXO III - Preencher'!I767</f>
        <v>0</v>
      </c>
      <c r="I758" s="15">
        <f>'[1]TCE - ANEXO III - Preencher'!J767</f>
        <v>113.9072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1.35</v>
      </c>
      <c r="O758" s="16">
        <f>'[1]TCE - ANEXO III - Preencher'!P767</f>
        <v>0</v>
      </c>
      <c r="P758" s="17">
        <f t="shared" si="68"/>
        <v>1.35</v>
      </c>
      <c r="Q758" s="16">
        <f>'[1]TCE - ANEXO III - Preencher'!R767</f>
        <v>168.34</v>
      </c>
      <c r="R758" s="16">
        <f>'[1]TCE - ANEXO III - Preencher'!S767</f>
        <v>67.430000000000007</v>
      </c>
      <c r="S758" s="17">
        <f t="shared" si="69"/>
        <v>100.91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216.16719999999998</v>
      </c>
    </row>
    <row r="759" spans="1:28" s="4" customFormat="1" x14ac:dyDescent="0.2">
      <c r="A759" s="9">
        <f>IFERROR(VLOOKUP(B759,'[1]DADOS (OCULTAR)'!$P$3:$R$91,3,0),"")</f>
        <v>9039744000275</v>
      </c>
      <c r="B759" s="10" t="str">
        <f>'[1]TCE - ANEXO III - Preencher'!C768</f>
        <v>HOSPITAL MIGUEL ARRAES</v>
      </c>
      <c r="C759" s="11"/>
      <c r="D759" s="12" t="str">
        <f>'[1]TCE - ANEXO III - Preencher'!E768</f>
        <v>MICHELLA SOUZA DE LIMA</v>
      </c>
      <c r="E759" s="10" t="str">
        <f>IF('[1]TCE - ANEXO III - Preencher'!F768="4 - Assistência Odontológica","2 - Outros Profissionais da Saúde",'[1]TCE - ANEXO III - Preencher'!F768)</f>
        <v>2 - Outros Profissionais da Saúde</v>
      </c>
      <c r="F759" s="13" t="str">
        <f>'[1]TCE - ANEXO III - Preencher'!G768</f>
        <v>3222-05</v>
      </c>
      <c r="G759" s="14" t="str">
        <f>IF('[1]TCE - ANEXO III - Preencher'!H768="","",'[1]TCE - ANEXO III - Preencher'!H768)</f>
        <v>08/2021</v>
      </c>
      <c r="H759" s="15">
        <f>'[1]TCE - ANEXO III - Preencher'!I768</f>
        <v>0</v>
      </c>
      <c r="I759" s="15">
        <f>'[1]TCE - ANEXO III - Preencher'!J768</f>
        <v>130.60560000000001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1.35</v>
      </c>
      <c r="O759" s="16">
        <f>'[1]TCE - ANEXO III - Preencher'!P768</f>
        <v>0</v>
      </c>
      <c r="P759" s="17">
        <f t="shared" si="68"/>
        <v>1.35</v>
      </c>
      <c r="Q759" s="16">
        <f>'[1]TCE - ANEXO III - Preencher'!R768</f>
        <v>229.54000000000002</v>
      </c>
      <c r="R759" s="16">
        <f>'[1]TCE - ANEXO III - Preencher'!S768</f>
        <v>67.430000000000007</v>
      </c>
      <c r="S759" s="17">
        <f t="shared" si="69"/>
        <v>162.11000000000001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294.06560000000002</v>
      </c>
    </row>
    <row r="760" spans="1:28" s="4" customFormat="1" x14ac:dyDescent="0.2">
      <c r="A760" s="9">
        <f>IFERROR(VLOOKUP(B760,'[1]DADOS (OCULTAR)'!$P$3:$R$91,3,0),"")</f>
        <v>9039744000275</v>
      </c>
      <c r="B760" s="10" t="str">
        <f>'[1]TCE - ANEXO III - Preencher'!C769</f>
        <v>HOSPITAL MIGUEL ARRAES</v>
      </c>
      <c r="C760" s="11"/>
      <c r="D760" s="12" t="str">
        <f>'[1]TCE - ANEXO III - Preencher'!E769</f>
        <v>MICHELLE BRASIL DO NASCIMENTO</v>
      </c>
      <c r="E760" s="10" t="str">
        <f>IF('[1]TCE - ANEXO III - Preencher'!F769="4 - Assistência Odontológica","2 - Outros Profissionais da Saúde",'[1]TCE - ANEXO III - Preencher'!F769)</f>
        <v>2 - Outros Profissionais da Saúde</v>
      </c>
      <c r="F760" s="13" t="str">
        <f>'[1]TCE - ANEXO III - Preencher'!G769</f>
        <v>3222-05</v>
      </c>
      <c r="G760" s="14" t="str">
        <f>IF('[1]TCE - ANEXO III - Preencher'!H769="","",'[1]TCE - ANEXO III - Preencher'!H769)</f>
        <v>08/2021</v>
      </c>
      <c r="H760" s="15">
        <f>'[1]TCE - ANEXO III - Preencher'!I769</f>
        <v>0</v>
      </c>
      <c r="I760" s="15">
        <f>'[1]TCE - ANEXO III - Preencher'!J769</f>
        <v>139.8552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1.35</v>
      </c>
      <c r="O760" s="16">
        <f>'[1]TCE - ANEXO III - Preencher'!P769</f>
        <v>0</v>
      </c>
      <c r="P760" s="17">
        <f t="shared" si="68"/>
        <v>1.35</v>
      </c>
      <c r="Q760" s="16">
        <f>'[1]TCE - ANEXO III - Preencher'!R769</f>
        <v>147.94000000000003</v>
      </c>
      <c r="R760" s="16">
        <f>'[1]TCE - ANEXO III - Preencher'!S769</f>
        <v>49.86</v>
      </c>
      <c r="S760" s="17">
        <f t="shared" si="69"/>
        <v>98.080000000000027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239.28520000000003</v>
      </c>
    </row>
    <row r="761" spans="1:28" s="4" customFormat="1" x14ac:dyDescent="0.2">
      <c r="A761" s="9">
        <f>IFERROR(VLOOKUP(B761,'[1]DADOS (OCULTAR)'!$P$3:$R$91,3,0),"")</f>
        <v>9039744000275</v>
      </c>
      <c r="B761" s="10" t="str">
        <f>'[1]TCE - ANEXO III - Preencher'!C770</f>
        <v>HOSPITAL MIGUEL ARRAES</v>
      </c>
      <c r="C761" s="11"/>
      <c r="D761" s="12" t="str">
        <f>'[1]TCE - ANEXO III - Preencher'!E770</f>
        <v>MICHELLE DA SILVA RIBEIRO</v>
      </c>
      <c r="E761" s="10" t="str">
        <f>IF('[1]TCE - ANEXO III - Preencher'!F770="4 - Assistência Odontológica","2 - Outros Profissionais da Saúde",'[1]TCE - ANEXO III - Preencher'!F770)</f>
        <v>2 - Outros Profissionais da Saúde</v>
      </c>
      <c r="F761" s="13" t="str">
        <f>'[1]TCE - ANEXO III - Preencher'!G770</f>
        <v>3222-05</v>
      </c>
      <c r="G761" s="14" t="str">
        <f>IF('[1]TCE - ANEXO III - Preencher'!H770="","",'[1]TCE - ANEXO III - Preencher'!H770)</f>
        <v>08/2021</v>
      </c>
      <c r="H761" s="15">
        <f>'[1]TCE - ANEXO III - Preencher'!I770</f>
        <v>0</v>
      </c>
      <c r="I761" s="15">
        <f>'[1]TCE - ANEXO III - Preencher'!J770</f>
        <v>123.08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1.35</v>
      </c>
      <c r="O761" s="16">
        <f>'[1]TCE - ANEXO III - Preencher'!P770</f>
        <v>0</v>
      </c>
      <c r="P761" s="17">
        <f t="shared" si="68"/>
        <v>1.35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124.42999999999999</v>
      </c>
    </row>
    <row r="762" spans="1:28" s="4" customFormat="1" x14ac:dyDescent="0.2">
      <c r="A762" s="9">
        <f>IFERROR(VLOOKUP(B762,'[1]DADOS (OCULTAR)'!$P$3:$R$91,3,0),"")</f>
        <v>9039744000275</v>
      </c>
      <c r="B762" s="10" t="str">
        <f>'[1]TCE - ANEXO III - Preencher'!C771</f>
        <v>HOSPITAL MIGUEL ARRAES</v>
      </c>
      <c r="C762" s="11"/>
      <c r="D762" s="12" t="str">
        <f>'[1]TCE - ANEXO III - Preencher'!E771</f>
        <v>MICILVANIA PEREIRA DE ARAUJO</v>
      </c>
      <c r="E762" s="10" t="str">
        <f>IF('[1]TCE - ANEXO III - Preencher'!F771="4 - Assistência Odontológica","2 - Outros Profissionais da Saúde",'[1]TCE - ANEXO III - Preencher'!F771)</f>
        <v>3 - Administrativo</v>
      </c>
      <c r="F762" s="13" t="str">
        <f>'[1]TCE - ANEXO III - Preencher'!G771</f>
        <v>1423-40</v>
      </c>
      <c r="G762" s="14" t="str">
        <f>IF('[1]TCE - ANEXO III - Preencher'!H771="","",'[1]TCE - ANEXO III - Preencher'!H771)</f>
        <v>08/2021</v>
      </c>
      <c r="H762" s="15">
        <f>'[1]TCE - ANEXO III - Preencher'!I771</f>
        <v>0</v>
      </c>
      <c r="I762" s="15">
        <f>'[1]TCE - ANEXO III - Preencher'!J771</f>
        <v>266.65199999999999</v>
      </c>
      <c r="J762" s="15">
        <f>'[1]TCE - ANEXO III - Preencher'!K771</f>
        <v>0</v>
      </c>
      <c r="K762" s="16">
        <f>'[1]TCE - ANEXO III - Preencher'!L771</f>
        <v>340.6</v>
      </c>
      <c r="L762" s="16">
        <f>'[1]TCE - ANEXO III - Preencher'!M771</f>
        <v>30</v>
      </c>
      <c r="M762" s="16">
        <f t="shared" si="67"/>
        <v>310.60000000000002</v>
      </c>
      <c r="N762" s="16">
        <f>'[1]TCE - ANEXO III - Preencher'!O771</f>
        <v>1.35</v>
      </c>
      <c r="O762" s="16">
        <f>'[1]TCE - ANEXO III - Preencher'!P771</f>
        <v>0</v>
      </c>
      <c r="P762" s="17">
        <f t="shared" si="68"/>
        <v>1.35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578.60199999999998</v>
      </c>
    </row>
    <row r="763" spans="1:28" s="4" customFormat="1" x14ac:dyDescent="0.2">
      <c r="A763" s="9">
        <f>IFERROR(VLOOKUP(B763,'[1]DADOS (OCULTAR)'!$P$3:$R$91,3,0),"")</f>
        <v>9039744000275</v>
      </c>
      <c r="B763" s="10" t="str">
        <f>'[1]TCE - ANEXO III - Preencher'!C772</f>
        <v>HOSPITAL MIGUEL ARRAES</v>
      </c>
      <c r="C763" s="11"/>
      <c r="D763" s="12" t="str">
        <f>'[1]TCE - ANEXO III - Preencher'!E772</f>
        <v>MIDIZAN ABIA DA PAIXAO AMARANTE</v>
      </c>
      <c r="E763" s="10" t="str">
        <f>IF('[1]TCE - ANEXO III - Preencher'!F772="4 - Assistência Odontológica","2 - Outros Profissionais da Saúde",'[1]TCE - ANEXO III - Preencher'!F772)</f>
        <v>2 - Outros Profissionais da Saúde</v>
      </c>
      <c r="F763" s="13" t="str">
        <f>'[1]TCE - ANEXO III - Preencher'!G772</f>
        <v>3222-05</v>
      </c>
      <c r="G763" s="14" t="str">
        <f>IF('[1]TCE - ANEXO III - Preencher'!H772="","",'[1]TCE - ANEXO III - Preencher'!H772)</f>
        <v>08/2021</v>
      </c>
      <c r="H763" s="15">
        <f>'[1]TCE - ANEXO III - Preencher'!I772</f>
        <v>0</v>
      </c>
      <c r="I763" s="15">
        <f>'[1]TCE - ANEXO III - Preencher'!J772</f>
        <v>125.22239999999999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1.35</v>
      </c>
      <c r="O763" s="16">
        <f>'[1]TCE - ANEXO III - Preencher'!P772</f>
        <v>0</v>
      </c>
      <c r="P763" s="17">
        <f t="shared" si="68"/>
        <v>1.35</v>
      </c>
      <c r="Q763" s="16">
        <f>'[1]TCE - ANEXO III - Preencher'!R772</f>
        <v>137.89000000000001</v>
      </c>
      <c r="R763" s="16">
        <f>'[1]TCE - ANEXO III - Preencher'!S772</f>
        <v>67.430000000000007</v>
      </c>
      <c r="S763" s="17">
        <f t="shared" si="69"/>
        <v>70.460000000000008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197.0324</v>
      </c>
    </row>
    <row r="764" spans="1:28" s="4" customFormat="1" x14ac:dyDescent="0.2">
      <c r="A764" s="9">
        <f>IFERROR(VLOOKUP(B764,'[1]DADOS (OCULTAR)'!$P$3:$R$91,3,0),"")</f>
        <v>9039744000275</v>
      </c>
      <c r="B764" s="10" t="str">
        <f>'[1]TCE - ANEXO III - Preencher'!C773</f>
        <v>HOSPITAL MIGUEL ARRAES</v>
      </c>
      <c r="C764" s="11"/>
      <c r="D764" s="12" t="str">
        <f>'[1]TCE - ANEXO III - Preencher'!E773</f>
        <v>MIKAELA MIRELLA DA SILVA MESQUITA</v>
      </c>
      <c r="E764" s="10" t="str">
        <f>IF('[1]TCE - ANEXO III - Preencher'!F773="4 - Assistência Odontológica","2 - Outros Profissionais da Saúde",'[1]TCE - ANEXO III - Preencher'!F773)</f>
        <v>3 - Administrativo</v>
      </c>
      <c r="F764" s="13" t="str">
        <f>'[1]TCE - ANEXO III - Preencher'!G773</f>
        <v>4110-10</v>
      </c>
      <c r="G764" s="14" t="str">
        <f>IF('[1]TCE - ANEXO III - Preencher'!H773="","",'[1]TCE - ANEXO III - Preencher'!H773)</f>
        <v>08/2021</v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1.35</v>
      </c>
      <c r="O764" s="16">
        <f>'[1]TCE - ANEXO III - Preencher'!P773</f>
        <v>0</v>
      </c>
      <c r="P764" s="17">
        <f t="shared" si="68"/>
        <v>1.35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1.35</v>
      </c>
    </row>
    <row r="765" spans="1:28" s="4" customFormat="1" x14ac:dyDescent="0.2">
      <c r="A765" s="9">
        <f>IFERROR(VLOOKUP(B765,'[1]DADOS (OCULTAR)'!$P$3:$R$91,3,0),"")</f>
        <v>9039744000275</v>
      </c>
      <c r="B765" s="10" t="str">
        <f>'[1]TCE - ANEXO III - Preencher'!C774</f>
        <v>HOSPITAL MIGUEL ARRAES</v>
      </c>
      <c r="C765" s="11"/>
      <c r="D765" s="12" t="str">
        <f>'[1]TCE - ANEXO III - Preencher'!E774</f>
        <v>MIKAELLA BUARQUE CORDEIRO</v>
      </c>
      <c r="E765" s="10" t="str">
        <f>IF('[1]TCE - ANEXO III - Preencher'!F774="4 - Assistência Odontológica","2 - Outros Profissionais da Saúde",'[1]TCE - ANEXO III - Preencher'!F774)</f>
        <v>2 - Outros Profissionais da Saúde</v>
      </c>
      <c r="F765" s="13" t="str">
        <f>'[1]TCE - ANEXO III - Preencher'!G774</f>
        <v>2516-05</v>
      </c>
      <c r="G765" s="14" t="str">
        <f>IF('[1]TCE - ANEXO III - Preencher'!H774="","",'[1]TCE - ANEXO III - Preencher'!H774)</f>
        <v>08/2021</v>
      </c>
      <c r="H765" s="15">
        <f>'[1]TCE - ANEXO III - Preencher'!I774</f>
        <v>0</v>
      </c>
      <c r="I765" s="15">
        <f>'[1]TCE - ANEXO III - Preencher'!J774</f>
        <v>353.51760000000002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1.35</v>
      </c>
      <c r="O765" s="16">
        <f>'[1]TCE - ANEXO III - Preencher'!P774</f>
        <v>0</v>
      </c>
      <c r="P765" s="17">
        <f t="shared" si="68"/>
        <v>1.35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354.86760000000004</v>
      </c>
    </row>
    <row r="766" spans="1:28" s="4" customFormat="1" x14ac:dyDescent="0.2">
      <c r="A766" s="9">
        <f>IFERROR(VLOOKUP(B766,'[1]DADOS (OCULTAR)'!$P$3:$R$91,3,0),"")</f>
        <v>9039744000275</v>
      </c>
      <c r="B766" s="10" t="str">
        <f>'[1]TCE - ANEXO III - Preencher'!C775</f>
        <v>HOSPITAL MIGUEL ARRAES</v>
      </c>
      <c r="C766" s="11"/>
      <c r="D766" s="12" t="str">
        <f>'[1]TCE - ANEXO III - Preencher'!E775</f>
        <v>MILENA TORRES ARAUJO CAVALCANTI</v>
      </c>
      <c r="E766" s="10" t="str">
        <f>IF('[1]TCE - ANEXO III - Preencher'!F775="4 - Assistência Odontológica","2 - Outros Profissionais da Saúde",'[1]TCE - ANEXO III - Preencher'!F775)</f>
        <v>1 - Médico</v>
      </c>
      <c r="F766" s="13" t="str">
        <f>'[1]TCE - ANEXO III - Preencher'!G775</f>
        <v>2251-25</v>
      </c>
      <c r="G766" s="14" t="str">
        <f>IF('[1]TCE - ANEXO III - Preencher'!H775="","",'[1]TCE - ANEXO III - Preencher'!H775)</f>
        <v>08/2021</v>
      </c>
      <c r="H766" s="15">
        <f>'[1]TCE - ANEXO III - Preencher'!I775</f>
        <v>0</v>
      </c>
      <c r="I766" s="15">
        <f>'[1]TCE - ANEXO III - Preencher'!J775</f>
        <v>948.67200000000003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10.85</v>
      </c>
      <c r="O766" s="16">
        <f>'[1]TCE - ANEXO III - Preencher'!P775</f>
        <v>0</v>
      </c>
      <c r="P766" s="17">
        <f t="shared" si="68"/>
        <v>10.85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959.52200000000005</v>
      </c>
    </row>
    <row r="767" spans="1:28" s="4" customFormat="1" x14ac:dyDescent="0.2">
      <c r="A767" s="9">
        <f>IFERROR(VLOOKUP(B767,'[1]DADOS (OCULTAR)'!$P$3:$R$91,3,0),"")</f>
        <v>9039744000275</v>
      </c>
      <c r="B767" s="10" t="str">
        <f>'[1]TCE - ANEXO III - Preencher'!C776</f>
        <v>HOSPITAL MIGUEL ARRAES</v>
      </c>
      <c r="C767" s="11"/>
      <c r="D767" s="12" t="str">
        <f>'[1]TCE - ANEXO III - Preencher'!E776</f>
        <v>MILTON MATIAS GOMES</v>
      </c>
      <c r="E767" s="10" t="str">
        <f>IF('[1]TCE - ANEXO III - Preencher'!F776="4 - Assistência Odontológica","2 - Outros Profissionais da Saúde",'[1]TCE - ANEXO III - Preencher'!F776)</f>
        <v>3 - Administrativo</v>
      </c>
      <c r="F767" s="13" t="str">
        <f>'[1]TCE - ANEXO III - Preencher'!G776</f>
        <v>5142-25</v>
      </c>
      <c r="G767" s="14" t="str">
        <f>IF('[1]TCE - ANEXO III - Preencher'!H776="","",'[1]TCE - ANEXO III - Preencher'!H776)</f>
        <v>08/2021</v>
      </c>
      <c r="H767" s="15">
        <f>'[1]TCE - ANEXO III - Preencher'!I776</f>
        <v>0</v>
      </c>
      <c r="I767" s="15">
        <f>'[1]TCE - ANEXO III - Preencher'!J776</f>
        <v>110.61360000000001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1.35</v>
      </c>
      <c r="O767" s="16">
        <f>'[1]TCE - ANEXO III - Preencher'!P776</f>
        <v>0</v>
      </c>
      <c r="P767" s="17">
        <f t="shared" si="68"/>
        <v>1.35</v>
      </c>
      <c r="Q767" s="16">
        <f>'[1]TCE - ANEXO III - Preencher'!R776</f>
        <v>137.89000000000001</v>
      </c>
      <c r="R767" s="16">
        <f>'[1]TCE - ANEXO III - Preencher'!S776</f>
        <v>66.599999999999994</v>
      </c>
      <c r="S767" s="17">
        <f t="shared" si="69"/>
        <v>71.29000000000002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183.25360000000001</v>
      </c>
    </row>
    <row r="768" spans="1:28" s="4" customFormat="1" x14ac:dyDescent="0.2">
      <c r="A768" s="9">
        <f>IFERROR(VLOOKUP(B768,'[1]DADOS (OCULTAR)'!$P$3:$R$91,3,0),"")</f>
        <v>9039744000275</v>
      </c>
      <c r="B768" s="10" t="str">
        <f>'[1]TCE - ANEXO III - Preencher'!C777</f>
        <v>HOSPITAL MIGUEL ARRAES</v>
      </c>
      <c r="C768" s="11"/>
      <c r="D768" s="12" t="str">
        <f>'[1]TCE - ANEXO III - Preencher'!E777</f>
        <v>MIRELLA RAMOS DO NASCIMENTO</v>
      </c>
      <c r="E768" s="10" t="str">
        <f>IF('[1]TCE - ANEXO III - Preencher'!F777="4 - Assistência Odontológica","2 - Outros Profissionais da Saúde",'[1]TCE - ANEXO III - Preencher'!F777)</f>
        <v>2 - Outros Profissionais da Saúde</v>
      </c>
      <c r="F768" s="13" t="str">
        <f>'[1]TCE - ANEXO III - Preencher'!G777</f>
        <v>2235-05</v>
      </c>
      <c r="G768" s="14" t="str">
        <f>IF('[1]TCE - ANEXO III - Preencher'!H777="","",'[1]TCE - ANEXO III - Preencher'!H777)</f>
        <v>08/2021</v>
      </c>
      <c r="H768" s="15">
        <f>'[1]TCE - ANEXO III - Preencher'!I777</f>
        <v>0</v>
      </c>
      <c r="I768" s="15">
        <f>'[1]TCE - ANEXO III - Preencher'!J777</f>
        <v>266.05200000000002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2.84</v>
      </c>
      <c r="O768" s="16">
        <f>'[1]TCE - ANEXO III - Preencher'!P777</f>
        <v>0</v>
      </c>
      <c r="P768" s="17">
        <f t="shared" si="68"/>
        <v>2.84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268.892</v>
      </c>
    </row>
    <row r="769" spans="1:28" s="4" customFormat="1" x14ac:dyDescent="0.2">
      <c r="A769" s="9">
        <f>IFERROR(VLOOKUP(B769,'[1]DADOS (OCULTAR)'!$P$3:$R$91,3,0),"")</f>
        <v>9039744000275</v>
      </c>
      <c r="B769" s="10" t="str">
        <f>'[1]TCE - ANEXO III - Preencher'!C778</f>
        <v>HOSPITAL MIGUEL ARRAES</v>
      </c>
      <c r="C769" s="11"/>
      <c r="D769" s="12" t="str">
        <f>'[1]TCE - ANEXO III - Preencher'!E778</f>
        <v>MIRELLE FRANCISCA DA SILVA</v>
      </c>
      <c r="E769" s="10" t="str">
        <f>IF('[1]TCE - ANEXO III - Preencher'!F778="4 - Assistência Odontológica","2 - Outros Profissionais da Saúde",'[1]TCE - ANEXO III - Preencher'!F778)</f>
        <v>2 - Outros Profissionais da Saúde</v>
      </c>
      <c r="F769" s="13" t="str">
        <f>'[1]TCE - ANEXO III - Preencher'!G778</f>
        <v>2516-05</v>
      </c>
      <c r="G769" s="14" t="str">
        <f>IF('[1]TCE - ANEXO III - Preencher'!H778="","",'[1]TCE - ANEXO III - Preencher'!H778)</f>
        <v>08/2021</v>
      </c>
      <c r="H769" s="15">
        <f>'[1]TCE - ANEXO III - Preencher'!I778</f>
        <v>0</v>
      </c>
      <c r="I769" s="15">
        <f>'[1]TCE - ANEXO III - Preencher'!J778</f>
        <v>253.84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1.35</v>
      </c>
      <c r="O769" s="16">
        <f>'[1]TCE - ANEXO III - Preencher'!P778</f>
        <v>0</v>
      </c>
      <c r="P769" s="17">
        <f t="shared" si="68"/>
        <v>1.35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255.19</v>
      </c>
    </row>
    <row r="770" spans="1:28" s="4" customFormat="1" x14ac:dyDescent="0.2">
      <c r="A770" s="9">
        <f>IFERROR(VLOOKUP(B770,'[1]DADOS (OCULTAR)'!$P$3:$R$91,3,0),"")</f>
        <v>9039744000275</v>
      </c>
      <c r="B770" s="10" t="str">
        <f>'[1]TCE - ANEXO III - Preencher'!C779</f>
        <v>HOSPITAL MIGUEL ARRAES</v>
      </c>
      <c r="C770" s="11"/>
      <c r="D770" s="12" t="str">
        <f>'[1]TCE - ANEXO III - Preencher'!E779</f>
        <v>MIRIAM LEILA TEIXEIRA DE OLIVEIRA</v>
      </c>
      <c r="E770" s="10" t="str">
        <f>IF('[1]TCE - ANEXO III - Preencher'!F779="4 - Assistência Odontológica","2 - Outros Profissionais da Saúde",'[1]TCE - ANEXO III - Preencher'!F779)</f>
        <v>2 - Outros Profissionais da Saúde</v>
      </c>
      <c r="F770" s="13" t="str">
        <f>'[1]TCE - ANEXO III - Preencher'!G779</f>
        <v>2237-10</v>
      </c>
      <c r="G770" s="14" t="str">
        <f>IF('[1]TCE - ANEXO III - Preencher'!H779="","",'[1]TCE - ANEXO III - Preencher'!H779)</f>
        <v>08/2021</v>
      </c>
      <c r="H770" s="15">
        <f>'[1]TCE - ANEXO III - Preencher'!I779</f>
        <v>0</v>
      </c>
      <c r="I770" s="15">
        <f>'[1]TCE - ANEXO III - Preencher'!J779</f>
        <v>233.196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1.35</v>
      </c>
      <c r="O770" s="16">
        <f>'[1]TCE - ANEXO III - Preencher'!P779</f>
        <v>0</v>
      </c>
      <c r="P770" s="17">
        <f t="shared" si="68"/>
        <v>1.35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234.54599999999999</v>
      </c>
    </row>
    <row r="771" spans="1:28" s="4" customFormat="1" x14ac:dyDescent="0.2">
      <c r="A771" s="9">
        <f>IFERROR(VLOOKUP(B771,'[1]DADOS (OCULTAR)'!$P$3:$R$91,3,0),"")</f>
        <v>9039744000275</v>
      </c>
      <c r="B771" s="10" t="str">
        <f>'[1]TCE - ANEXO III - Preencher'!C780</f>
        <v>HOSPITAL MIGUEL ARRAES</v>
      </c>
      <c r="C771" s="11"/>
      <c r="D771" s="12" t="str">
        <f>'[1]TCE - ANEXO III - Preencher'!E780</f>
        <v>MIRIAN PEREIRA DA SILVA</v>
      </c>
      <c r="E771" s="10" t="str">
        <f>IF('[1]TCE - ANEXO III - Preencher'!F780="4 - Assistência Odontológica","2 - Outros Profissionais da Saúde",'[1]TCE - ANEXO III - Preencher'!F780)</f>
        <v>2 - Outros Profissionais da Saúde</v>
      </c>
      <c r="F771" s="13" t="str">
        <f>'[1]TCE - ANEXO III - Preencher'!G780</f>
        <v>3222-05</v>
      </c>
      <c r="G771" s="14" t="str">
        <f>IF('[1]TCE - ANEXO III - Preencher'!H780="","",'[1]TCE - ANEXO III - Preencher'!H780)</f>
        <v>08/2021</v>
      </c>
      <c r="H771" s="15">
        <f>'[1]TCE - ANEXO III - Preencher'!I780</f>
        <v>0</v>
      </c>
      <c r="I771" s="15">
        <f>'[1]TCE - ANEXO III - Preencher'!J780</f>
        <v>117.83839999999999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1.35</v>
      </c>
      <c r="O771" s="16">
        <f>'[1]TCE - ANEXO III - Preencher'!P780</f>
        <v>0</v>
      </c>
      <c r="P771" s="17">
        <f t="shared" si="68"/>
        <v>1.35</v>
      </c>
      <c r="Q771" s="16">
        <f>'[1]TCE - ANEXO III - Preencher'!R780</f>
        <v>147.94000000000003</v>
      </c>
      <c r="R771" s="16">
        <f>'[1]TCE - ANEXO III - Preencher'!S780</f>
        <v>67.48</v>
      </c>
      <c r="S771" s="17">
        <f t="shared" si="69"/>
        <v>80.460000000000022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199.64840000000001</v>
      </c>
    </row>
    <row r="772" spans="1:28" s="4" customFormat="1" x14ac:dyDescent="0.2">
      <c r="A772" s="9">
        <f>IFERROR(VLOOKUP(B772,'[1]DADOS (OCULTAR)'!$P$3:$R$91,3,0),"")</f>
        <v>9039744000275</v>
      </c>
      <c r="B772" s="10" t="str">
        <f>'[1]TCE - ANEXO III - Preencher'!C781</f>
        <v>HOSPITAL MIGUEL ARRAES</v>
      </c>
      <c r="C772" s="11"/>
      <c r="D772" s="12" t="str">
        <f>'[1]TCE - ANEXO III - Preencher'!E781</f>
        <v xml:space="preserve">MIRTES MARTINIANO DA SILVA DE LIMA </v>
      </c>
      <c r="E772" s="10" t="str">
        <f>IF('[1]TCE - ANEXO III - Preencher'!F781="4 - Assistência Odontológica","2 - Outros Profissionais da Saúde",'[1]TCE - ANEXO III - Preencher'!F781)</f>
        <v>3 - Administrativo</v>
      </c>
      <c r="F772" s="13" t="str">
        <f>'[1]TCE - ANEXO III - Preencher'!G781</f>
        <v>4110-10</v>
      </c>
      <c r="G772" s="14" t="str">
        <f>IF('[1]TCE - ANEXO III - Preencher'!H781="","",'[1]TCE - ANEXO III - Preencher'!H781)</f>
        <v>08/2021</v>
      </c>
      <c r="H772" s="15">
        <f>'[1]TCE - ANEXO III - Preencher'!I781</f>
        <v>0</v>
      </c>
      <c r="I772" s="15">
        <f>'[1]TCE - ANEXO III - Preencher'!J781</f>
        <v>93.492000000000004</v>
      </c>
      <c r="J772" s="15">
        <f>'[1]TCE - ANEXO III - Preencher'!K781</f>
        <v>0</v>
      </c>
      <c r="K772" s="16">
        <f>'[1]TCE - ANEXO III - Preencher'!L781</f>
        <v>340.6</v>
      </c>
      <c r="L772" s="16">
        <f>'[1]TCE - ANEXO III - Preencher'!M781</f>
        <v>22.26</v>
      </c>
      <c r="M772" s="16">
        <f t="shared" ref="M772:M835" si="73">K772-L772</f>
        <v>318.34000000000003</v>
      </c>
      <c r="N772" s="16">
        <f>'[1]TCE - ANEXO III - Preencher'!O781</f>
        <v>1.35</v>
      </c>
      <c r="O772" s="16">
        <f>'[1]TCE - ANEXO III - Preencher'!P781</f>
        <v>0</v>
      </c>
      <c r="P772" s="17">
        <f t="shared" ref="P772:P835" si="74">N772-O772</f>
        <v>1.35</v>
      </c>
      <c r="Q772" s="16">
        <f>'[1]TCE - ANEXO III - Preencher'!R781</f>
        <v>229.54000000000002</v>
      </c>
      <c r="R772" s="16">
        <f>'[1]TCE - ANEXO III - Preencher'!S781</f>
        <v>66.78</v>
      </c>
      <c r="S772" s="17">
        <f t="shared" ref="S772:S835" si="75">Q772-R772</f>
        <v>162.76000000000002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575.94200000000012</v>
      </c>
    </row>
    <row r="773" spans="1:28" s="4" customFormat="1" x14ac:dyDescent="0.2">
      <c r="A773" s="9">
        <f>IFERROR(VLOOKUP(B773,'[1]DADOS (OCULTAR)'!$P$3:$R$91,3,0),"")</f>
        <v>9039744000275</v>
      </c>
      <c r="B773" s="10" t="str">
        <f>'[1]TCE - ANEXO III - Preencher'!C782</f>
        <v>HOSPITAL MIGUEL ARRAES</v>
      </c>
      <c r="C773" s="11"/>
      <c r="D773" s="12" t="str">
        <f>'[1]TCE - ANEXO III - Preencher'!E782</f>
        <v>MOISES JOSE FELIPE DE SOUZA</v>
      </c>
      <c r="E773" s="10" t="str">
        <f>IF('[1]TCE - ANEXO III - Preencher'!F782="4 - Assistência Odontológica","2 - Outros Profissionais da Saúde",'[1]TCE - ANEXO III - Preencher'!F782)</f>
        <v>3 - Administrativo</v>
      </c>
      <c r="F773" s="13" t="str">
        <f>'[1]TCE - ANEXO III - Preencher'!G782</f>
        <v>5132-20</v>
      </c>
      <c r="G773" s="14" t="str">
        <f>IF('[1]TCE - ANEXO III - Preencher'!H782="","",'[1]TCE - ANEXO III - Preencher'!H782)</f>
        <v>08/2021</v>
      </c>
      <c r="H773" s="15">
        <f>'[1]TCE - ANEXO III - Preencher'!I782</f>
        <v>0</v>
      </c>
      <c r="I773" s="15">
        <f>'[1]TCE - ANEXO III - Preencher'!J782</f>
        <v>111.3912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1.35</v>
      </c>
      <c r="O773" s="16">
        <f>'[1]TCE - ANEXO III - Preencher'!P782</f>
        <v>0</v>
      </c>
      <c r="P773" s="17">
        <f t="shared" si="74"/>
        <v>1.35</v>
      </c>
      <c r="Q773" s="16">
        <f>'[1]TCE - ANEXO III - Preencher'!R782</f>
        <v>117.64</v>
      </c>
      <c r="R773" s="16">
        <f>'[1]TCE - ANEXO III - Preencher'!S782</f>
        <v>70.39</v>
      </c>
      <c r="S773" s="17">
        <f t="shared" si="75"/>
        <v>47.25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159.99119999999999</v>
      </c>
    </row>
    <row r="774" spans="1:28" s="4" customFormat="1" x14ac:dyDescent="0.2">
      <c r="A774" s="9">
        <f>IFERROR(VLOOKUP(B774,'[1]DADOS (OCULTAR)'!$P$3:$R$91,3,0),"")</f>
        <v>9039744000275</v>
      </c>
      <c r="B774" s="10" t="str">
        <f>'[1]TCE - ANEXO III - Preencher'!C783</f>
        <v>HOSPITAL MIGUEL ARRAES</v>
      </c>
      <c r="C774" s="11"/>
      <c r="D774" s="12" t="str">
        <f>'[1]TCE - ANEXO III - Preencher'!E783</f>
        <v>MOISES VENTURA DE ALMEIDA JUNIOR</v>
      </c>
      <c r="E774" s="10" t="str">
        <f>IF('[1]TCE - ANEXO III - Preencher'!F783="4 - Assistência Odontológica","2 - Outros Profissionais da Saúde",'[1]TCE - ANEXO III - Preencher'!F783)</f>
        <v>3 - Administrativo</v>
      </c>
      <c r="F774" s="13" t="str">
        <f>'[1]TCE - ANEXO III - Preencher'!G783</f>
        <v>5174-10</v>
      </c>
      <c r="G774" s="14" t="str">
        <f>IF('[1]TCE - ANEXO III - Preencher'!H783="","",'[1]TCE - ANEXO III - Preencher'!H783)</f>
        <v>08/2021</v>
      </c>
      <c r="H774" s="15">
        <f>'[1]TCE - ANEXO III - Preencher'!I783</f>
        <v>0</v>
      </c>
      <c r="I774" s="15">
        <f>'[1]TCE - ANEXO III - Preencher'!J783</f>
        <v>89.033600000000007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1.35</v>
      </c>
      <c r="O774" s="16">
        <f>'[1]TCE - ANEXO III - Preencher'!P783</f>
        <v>0</v>
      </c>
      <c r="P774" s="17">
        <f t="shared" si="74"/>
        <v>1.35</v>
      </c>
      <c r="Q774" s="16">
        <f>'[1]TCE - ANEXO III - Preencher'!R783</f>
        <v>168.34</v>
      </c>
      <c r="R774" s="16">
        <f>'[1]TCE - ANEXO III - Preencher'!S783</f>
        <v>66.78</v>
      </c>
      <c r="S774" s="17">
        <f t="shared" si="75"/>
        <v>101.56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191.9436</v>
      </c>
    </row>
    <row r="775" spans="1:28" s="4" customFormat="1" x14ac:dyDescent="0.2">
      <c r="A775" s="9">
        <f>IFERROR(VLOOKUP(B775,'[1]DADOS (OCULTAR)'!$P$3:$R$91,3,0),"")</f>
        <v>9039744000275</v>
      </c>
      <c r="B775" s="10" t="str">
        <f>'[1]TCE - ANEXO III - Preencher'!C784</f>
        <v>HOSPITAL MIGUEL ARRAES</v>
      </c>
      <c r="C775" s="11"/>
      <c r="D775" s="12" t="str">
        <f>'[1]TCE - ANEXO III - Preencher'!E784</f>
        <v>MONICA AUGUSTA ALVES</v>
      </c>
      <c r="E775" s="10" t="str">
        <f>IF('[1]TCE - ANEXO III - Preencher'!F784="4 - Assistência Odontológica","2 - Outros Profissionais da Saúde",'[1]TCE - ANEXO III - Preencher'!F784)</f>
        <v>2 - Outros Profissionais da Saúde</v>
      </c>
      <c r="F775" s="13" t="str">
        <f>'[1]TCE - ANEXO III - Preencher'!G784</f>
        <v>3222-05</v>
      </c>
      <c r="G775" s="14" t="str">
        <f>IF('[1]TCE - ANEXO III - Preencher'!H784="","",'[1]TCE - ANEXO III - Preencher'!H784)</f>
        <v>08/2021</v>
      </c>
      <c r="H775" s="15">
        <f>'[1]TCE - ANEXO III - Preencher'!I784</f>
        <v>0</v>
      </c>
      <c r="I775" s="15">
        <f>'[1]TCE - ANEXO III - Preencher'!J784</f>
        <v>125.41119999999999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1.35</v>
      </c>
      <c r="O775" s="16">
        <f>'[1]TCE - ANEXO III - Preencher'!P784</f>
        <v>0</v>
      </c>
      <c r="P775" s="17">
        <f t="shared" si="74"/>
        <v>1.35</v>
      </c>
      <c r="Q775" s="16">
        <f>'[1]TCE - ANEXO III - Preencher'!R784</f>
        <v>168.34</v>
      </c>
      <c r="R775" s="16">
        <f>'[1]TCE - ANEXO III - Preencher'!S784</f>
        <v>67.430000000000007</v>
      </c>
      <c r="S775" s="17">
        <f t="shared" si="75"/>
        <v>100.91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227.6712</v>
      </c>
    </row>
    <row r="776" spans="1:28" s="4" customFormat="1" x14ac:dyDescent="0.2">
      <c r="A776" s="9">
        <f>IFERROR(VLOOKUP(B776,'[1]DADOS (OCULTAR)'!$P$3:$R$91,3,0),"")</f>
        <v>9039744000275</v>
      </c>
      <c r="B776" s="10" t="str">
        <f>'[1]TCE - ANEXO III - Preencher'!C785</f>
        <v>HOSPITAL MIGUEL ARRAES</v>
      </c>
      <c r="C776" s="11"/>
      <c r="D776" s="12" t="str">
        <f>'[1]TCE - ANEXO III - Preencher'!E785</f>
        <v>MONICA BARBOSA DOS SANTOS LIMA</v>
      </c>
      <c r="E776" s="10" t="str">
        <f>IF('[1]TCE - ANEXO III - Preencher'!F785="4 - Assistência Odontológica","2 - Outros Profissionais da Saúde",'[1]TCE - ANEXO III - Preencher'!F785)</f>
        <v>3 - Administrativo</v>
      </c>
      <c r="F776" s="13" t="str">
        <f>'[1]TCE - ANEXO III - Preencher'!G785</f>
        <v>4110-10</v>
      </c>
      <c r="G776" s="14" t="str">
        <f>IF('[1]TCE - ANEXO III - Preencher'!H785="","",'[1]TCE - ANEXO III - Preencher'!H785)</f>
        <v>08/2021</v>
      </c>
      <c r="H776" s="15">
        <f>'[1]TCE - ANEXO III - Preencher'!I785</f>
        <v>0</v>
      </c>
      <c r="I776" s="15">
        <f>'[1]TCE - ANEXO III - Preencher'!J785</f>
        <v>97.763999999999996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1.35</v>
      </c>
      <c r="O776" s="16">
        <f>'[1]TCE - ANEXO III - Preencher'!P785</f>
        <v>0</v>
      </c>
      <c r="P776" s="17">
        <f t="shared" si="74"/>
        <v>1.35</v>
      </c>
      <c r="Q776" s="16">
        <f>'[1]TCE - ANEXO III - Preencher'!R785</f>
        <v>158.14000000000001</v>
      </c>
      <c r="R776" s="16">
        <f>'[1]TCE - ANEXO III - Preencher'!S785</f>
        <v>66.78</v>
      </c>
      <c r="S776" s="17">
        <f t="shared" si="75"/>
        <v>91.360000000000014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190.47399999999999</v>
      </c>
    </row>
    <row r="777" spans="1:28" s="4" customFormat="1" x14ac:dyDescent="0.2">
      <c r="A777" s="9">
        <f>IFERROR(VLOOKUP(B777,'[1]DADOS (OCULTAR)'!$P$3:$R$91,3,0),"")</f>
        <v>9039744000275</v>
      </c>
      <c r="B777" s="10" t="str">
        <f>'[1]TCE - ANEXO III - Preencher'!C786</f>
        <v>HOSPITAL MIGUEL ARRAES</v>
      </c>
      <c r="C777" s="11"/>
      <c r="D777" s="12" t="str">
        <f>'[1]TCE - ANEXO III - Preencher'!E786</f>
        <v>MONICA MARIA DA PAIXAO</v>
      </c>
      <c r="E777" s="10" t="str">
        <f>IF('[1]TCE - ANEXO III - Preencher'!F786="4 - Assistência Odontológica","2 - Outros Profissionais da Saúde",'[1]TCE - ANEXO III - Preencher'!F786)</f>
        <v>2 - Outros Profissionais da Saúde</v>
      </c>
      <c r="F777" s="13" t="str">
        <f>'[1]TCE - ANEXO III - Preencher'!G786</f>
        <v>3222-05</v>
      </c>
      <c r="G777" s="14" t="str">
        <f>IF('[1]TCE - ANEXO III - Preencher'!H786="","",'[1]TCE - ANEXO III - Preencher'!H786)</f>
        <v>08/2021</v>
      </c>
      <c r="H777" s="15">
        <f>'[1]TCE - ANEXO III - Preencher'!I786</f>
        <v>0</v>
      </c>
      <c r="I777" s="15">
        <f>'[1]TCE - ANEXO III - Preencher'!J786</f>
        <v>138.27119999999999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1.35</v>
      </c>
      <c r="O777" s="16">
        <f>'[1]TCE - ANEXO III - Preencher'!P786</f>
        <v>0</v>
      </c>
      <c r="P777" s="17">
        <f t="shared" si="74"/>
        <v>1.35</v>
      </c>
      <c r="Q777" s="16">
        <f>'[1]TCE - ANEXO III - Preencher'!R786</f>
        <v>230.14000000000001</v>
      </c>
      <c r="R777" s="16">
        <f>'[1]TCE - ANEXO III - Preencher'!S786</f>
        <v>58.44</v>
      </c>
      <c r="S777" s="17">
        <f t="shared" si="75"/>
        <v>171.70000000000002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311.32119999999998</v>
      </c>
    </row>
    <row r="778" spans="1:28" s="4" customFormat="1" x14ac:dyDescent="0.2">
      <c r="A778" s="9">
        <f>IFERROR(VLOOKUP(B778,'[1]DADOS (OCULTAR)'!$P$3:$R$91,3,0),"")</f>
        <v>9039744000275</v>
      </c>
      <c r="B778" s="10" t="str">
        <f>'[1]TCE - ANEXO III - Preencher'!C787</f>
        <v>HOSPITAL MIGUEL ARRAES</v>
      </c>
      <c r="C778" s="11"/>
      <c r="D778" s="12" t="str">
        <f>'[1]TCE - ANEXO III - Preencher'!E787</f>
        <v>MONICA MARIA DE AGUIAR</v>
      </c>
      <c r="E778" s="10" t="str">
        <f>IF('[1]TCE - ANEXO III - Preencher'!F787="4 - Assistência Odontológica","2 - Outros Profissionais da Saúde",'[1]TCE - ANEXO III - Preencher'!F787)</f>
        <v>2 - Outros Profissionais da Saúde</v>
      </c>
      <c r="F778" s="13" t="str">
        <f>'[1]TCE - ANEXO III - Preencher'!G787</f>
        <v>3222-05</v>
      </c>
      <c r="G778" s="14" t="str">
        <f>IF('[1]TCE - ANEXO III - Preencher'!H787="","",'[1]TCE - ANEXO III - Preencher'!H787)</f>
        <v>08/2021</v>
      </c>
      <c r="H778" s="15">
        <f>'[1]TCE - ANEXO III - Preencher'!I787</f>
        <v>0</v>
      </c>
      <c r="I778" s="15">
        <f>'[1]TCE - ANEXO III - Preencher'!J787</f>
        <v>227.5608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1.35</v>
      </c>
      <c r="O778" s="16">
        <f>'[1]TCE - ANEXO III - Preencher'!P787</f>
        <v>0</v>
      </c>
      <c r="P778" s="17">
        <f t="shared" si="74"/>
        <v>1.35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228.91079999999999</v>
      </c>
    </row>
    <row r="779" spans="1:28" s="4" customFormat="1" x14ac:dyDescent="0.2">
      <c r="A779" s="9">
        <f>IFERROR(VLOOKUP(B779,'[1]DADOS (OCULTAR)'!$P$3:$R$91,3,0),"")</f>
        <v>9039744000275</v>
      </c>
      <c r="B779" s="10" t="str">
        <f>'[1]TCE - ANEXO III - Preencher'!C788</f>
        <v>HOSPITAL MIGUEL ARRAES</v>
      </c>
      <c r="C779" s="11"/>
      <c r="D779" s="12" t="str">
        <f>'[1]TCE - ANEXO III - Preencher'!E788</f>
        <v>MONICA MARIA DOS ANJOS</v>
      </c>
      <c r="E779" s="10" t="str">
        <f>IF('[1]TCE - ANEXO III - Preencher'!F788="4 - Assistência Odontológica","2 - Outros Profissionais da Saúde",'[1]TCE - ANEXO III - Preencher'!F788)</f>
        <v>3 - Administrativo</v>
      </c>
      <c r="F779" s="13" t="str">
        <f>'[1]TCE - ANEXO III - Preencher'!G788</f>
        <v>5163-45</v>
      </c>
      <c r="G779" s="14" t="str">
        <f>IF('[1]TCE - ANEXO III - Preencher'!H788="","",'[1]TCE - ANEXO III - Preencher'!H788)</f>
        <v>08/2021</v>
      </c>
      <c r="H779" s="15">
        <f>'[1]TCE - ANEXO III - Preencher'!I788</f>
        <v>0</v>
      </c>
      <c r="I779" s="15">
        <f>'[1]TCE - ANEXO III - Preencher'!J788</f>
        <v>216.41679999999999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1.35</v>
      </c>
      <c r="O779" s="16">
        <f>'[1]TCE - ANEXO III - Preencher'!P788</f>
        <v>0</v>
      </c>
      <c r="P779" s="17">
        <f t="shared" si="74"/>
        <v>1.35</v>
      </c>
      <c r="Q779" s="16">
        <f>'[1]TCE - ANEXO III - Preencher'!R788</f>
        <v>15.34</v>
      </c>
      <c r="R779" s="16">
        <f>'[1]TCE - ANEXO III - Preencher'!S788</f>
        <v>0</v>
      </c>
      <c r="S779" s="17">
        <f t="shared" si="75"/>
        <v>15.34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233.10679999999999</v>
      </c>
    </row>
    <row r="780" spans="1:28" s="4" customFormat="1" x14ac:dyDescent="0.2">
      <c r="A780" s="9">
        <f>IFERROR(VLOOKUP(B780,'[1]DADOS (OCULTAR)'!$P$3:$R$91,3,0),"")</f>
        <v>9039744000275</v>
      </c>
      <c r="B780" s="10" t="str">
        <f>'[1]TCE - ANEXO III - Preencher'!C789</f>
        <v>HOSPITAL MIGUEL ARRAES</v>
      </c>
      <c r="C780" s="11"/>
      <c r="D780" s="12" t="str">
        <f>'[1]TCE - ANEXO III - Preencher'!E789</f>
        <v>MONICA SILVA DE ARAUJO</v>
      </c>
      <c r="E780" s="10" t="str">
        <f>IF('[1]TCE - ANEXO III - Preencher'!F789="4 - Assistência Odontológica","2 - Outros Profissionais da Saúde",'[1]TCE - ANEXO III - Preencher'!F789)</f>
        <v>2 - Outros Profissionais da Saúde</v>
      </c>
      <c r="F780" s="13" t="str">
        <f>'[1]TCE - ANEXO III - Preencher'!G789</f>
        <v>3222-05</v>
      </c>
      <c r="G780" s="14" t="str">
        <f>IF('[1]TCE - ANEXO III - Preencher'!H789="","",'[1]TCE - ANEXO III - Preencher'!H789)</f>
        <v>08/2021</v>
      </c>
      <c r="H780" s="15">
        <f>'[1]TCE - ANEXO III - Preencher'!I789</f>
        <v>0</v>
      </c>
      <c r="I780" s="15">
        <f>'[1]TCE - ANEXO III - Preencher'!J789</f>
        <v>124.1232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1.35</v>
      </c>
      <c r="O780" s="16">
        <f>'[1]TCE - ANEXO III - Preencher'!P789</f>
        <v>0</v>
      </c>
      <c r="P780" s="17">
        <f t="shared" si="74"/>
        <v>1.35</v>
      </c>
      <c r="Q780" s="16">
        <f>'[1]TCE - ANEXO III - Preencher'!R789</f>
        <v>158.14000000000001</v>
      </c>
      <c r="R780" s="16">
        <f>'[1]TCE - ANEXO III - Preencher'!S789</f>
        <v>56.19</v>
      </c>
      <c r="S780" s="17">
        <f t="shared" si="75"/>
        <v>101.95000000000002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227.42320000000001</v>
      </c>
    </row>
    <row r="781" spans="1:28" s="4" customFormat="1" x14ac:dyDescent="0.2">
      <c r="A781" s="9">
        <f>IFERROR(VLOOKUP(B781,'[1]DADOS (OCULTAR)'!$P$3:$R$91,3,0),"")</f>
        <v>9039744000275</v>
      </c>
      <c r="B781" s="10" t="str">
        <f>'[1]TCE - ANEXO III - Preencher'!C790</f>
        <v>HOSPITAL MIGUEL ARRAES</v>
      </c>
      <c r="C781" s="11"/>
      <c r="D781" s="12" t="str">
        <f>'[1]TCE - ANEXO III - Preencher'!E790</f>
        <v>MONICA VASCONCELOS FLORIO GONCALVES</v>
      </c>
      <c r="E781" s="10" t="str">
        <f>IF('[1]TCE - ANEXO III - Preencher'!F790="4 - Assistência Odontológica","2 - Outros Profissionais da Saúde",'[1]TCE - ANEXO III - Preencher'!F790)</f>
        <v>2 - Outros Profissionais da Saúde</v>
      </c>
      <c r="F781" s="13" t="str">
        <f>'[1]TCE - ANEXO III - Preencher'!G790</f>
        <v>2236-05</v>
      </c>
      <c r="G781" s="14" t="str">
        <f>IF('[1]TCE - ANEXO III - Preencher'!H790="","",'[1]TCE - ANEXO III - Preencher'!H790)</f>
        <v>08/2021</v>
      </c>
      <c r="H781" s="15">
        <f>'[1]TCE - ANEXO III - Preencher'!I790</f>
        <v>0</v>
      </c>
      <c r="I781" s="15">
        <f>'[1]TCE - ANEXO III - Preencher'!J790</f>
        <v>299.04559999999998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2.84</v>
      </c>
      <c r="O781" s="16">
        <f>'[1]TCE - ANEXO III - Preencher'!P790</f>
        <v>0</v>
      </c>
      <c r="P781" s="17">
        <f t="shared" si="74"/>
        <v>2.84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301.88559999999995</v>
      </c>
    </row>
    <row r="782" spans="1:28" s="4" customFormat="1" x14ac:dyDescent="0.2">
      <c r="A782" s="9">
        <f>IFERROR(VLOOKUP(B782,'[1]DADOS (OCULTAR)'!$P$3:$R$91,3,0),"")</f>
        <v>9039744000275</v>
      </c>
      <c r="B782" s="10" t="str">
        <f>'[1]TCE - ANEXO III - Preencher'!C791</f>
        <v>HOSPITAL MIGUEL ARRAES</v>
      </c>
      <c r="C782" s="11"/>
      <c r="D782" s="12" t="str">
        <f>'[1]TCE - ANEXO III - Preencher'!E791</f>
        <v>MONIQUE AMORIM AUBERT</v>
      </c>
      <c r="E782" s="10" t="str">
        <f>IF('[1]TCE - ANEXO III - Preencher'!F791="4 - Assistência Odontológica","2 - Outros Profissionais da Saúde",'[1]TCE - ANEXO III - Preencher'!F791)</f>
        <v>2 - Outros Profissionais da Saúde</v>
      </c>
      <c r="F782" s="13" t="str">
        <f>'[1]TCE - ANEXO III - Preencher'!G791</f>
        <v>3222-05</v>
      </c>
      <c r="G782" s="14" t="str">
        <f>IF('[1]TCE - ANEXO III - Preencher'!H791="","",'[1]TCE - ANEXO III - Preencher'!H791)</f>
        <v>08/2021</v>
      </c>
      <c r="H782" s="15">
        <f>'[1]TCE - ANEXO III - Preencher'!I791</f>
        <v>0</v>
      </c>
      <c r="I782" s="15">
        <f>'[1]TCE - ANEXO III - Preencher'!J791</f>
        <v>104.6696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1.35</v>
      </c>
      <c r="O782" s="16">
        <f>'[1]TCE - ANEXO III - Preencher'!P791</f>
        <v>0</v>
      </c>
      <c r="P782" s="17">
        <f t="shared" si="74"/>
        <v>1.35</v>
      </c>
      <c r="Q782" s="16">
        <f>'[1]TCE - ANEXO III - Preencher'!R791</f>
        <v>158.14000000000001</v>
      </c>
      <c r="R782" s="16">
        <f>'[1]TCE - ANEXO III - Preencher'!S791</f>
        <v>63.43</v>
      </c>
      <c r="S782" s="17">
        <f t="shared" si="75"/>
        <v>94.710000000000008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200.7296</v>
      </c>
    </row>
    <row r="783" spans="1:28" s="4" customFormat="1" x14ac:dyDescent="0.2">
      <c r="A783" s="9">
        <f>IFERROR(VLOOKUP(B783,'[1]DADOS (OCULTAR)'!$P$3:$R$91,3,0),"")</f>
        <v>9039744000275</v>
      </c>
      <c r="B783" s="10" t="str">
        <f>'[1]TCE - ANEXO III - Preencher'!C792</f>
        <v>HOSPITAL MIGUEL ARRAES</v>
      </c>
      <c r="C783" s="11"/>
      <c r="D783" s="12" t="str">
        <f>'[1]TCE - ANEXO III - Preencher'!E792</f>
        <v>MONIQUE CLEIA DE PONTES BANDEIRA CARVALHO</v>
      </c>
      <c r="E783" s="10" t="str">
        <f>IF('[1]TCE - ANEXO III - Preencher'!F792="4 - Assistência Odontológica","2 - Outros Profissionais da Saúde",'[1]TCE - ANEXO III - Preencher'!F792)</f>
        <v>3 - Administrativo</v>
      </c>
      <c r="F783" s="13" t="str">
        <f>'[1]TCE - ANEXO III - Preencher'!G792</f>
        <v>1426-05</v>
      </c>
      <c r="G783" s="14" t="str">
        <f>IF('[1]TCE - ANEXO III - Preencher'!H792="","",'[1]TCE - ANEXO III - Preencher'!H792)</f>
        <v>08/2021</v>
      </c>
      <c r="H783" s="15">
        <f>'[1]TCE - ANEXO III - Preencher'!I792</f>
        <v>0</v>
      </c>
      <c r="I783" s="15">
        <f>'[1]TCE - ANEXO III - Preencher'!J792</f>
        <v>824.27440000000001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1.35</v>
      </c>
      <c r="O783" s="16">
        <f>'[1]TCE - ANEXO III - Preencher'!P792</f>
        <v>0</v>
      </c>
      <c r="P783" s="17">
        <f t="shared" si="74"/>
        <v>1.35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825.62440000000004</v>
      </c>
    </row>
    <row r="784" spans="1:28" s="4" customFormat="1" x14ac:dyDescent="0.2">
      <c r="A784" s="9">
        <f>IFERROR(VLOOKUP(B784,'[1]DADOS (OCULTAR)'!$P$3:$R$91,3,0),"")</f>
        <v>9039744000275</v>
      </c>
      <c r="B784" s="10" t="str">
        <f>'[1]TCE - ANEXO III - Preencher'!C793</f>
        <v>HOSPITAL MIGUEL ARRAES</v>
      </c>
      <c r="C784" s="11"/>
      <c r="D784" s="12" t="str">
        <f>'[1]TCE - ANEXO III - Preencher'!E793</f>
        <v>MONIQUE MARIA ALMEIDA VANDERLEI DE SOUZA</v>
      </c>
      <c r="E784" s="10" t="str">
        <f>IF('[1]TCE - ANEXO III - Preencher'!F793="4 - Assistência Odontológica","2 - Outros Profissionais da Saúde",'[1]TCE - ANEXO III - Preencher'!F793)</f>
        <v>2 - Outros Profissionais da Saúde</v>
      </c>
      <c r="F784" s="13" t="str">
        <f>'[1]TCE - ANEXO III - Preencher'!G793</f>
        <v>2237-10</v>
      </c>
      <c r="G784" s="14" t="str">
        <f>IF('[1]TCE - ANEXO III - Preencher'!H793="","",'[1]TCE - ANEXO III - Preencher'!H793)</f>
        <v>08/2021</v>
      </c>
      <c r="H784" s="15">
        <f>'[1]TCE - ANEXO III - Preencher'!I793</f>
        <v>0</v>
      </c>
      <c r="I784" s="15">
        <f>'[1]TCE - ANEXO III - Preencher'!J793</f>
        <v>244.5744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1.35</v>
      </c>
      <c r="O784" s="16">
        <f>'[1]TCE - ANEXO III - Preencher'!P793</f>
        <v>0</v>
      </c>
      <c r="P784" s="17">
        <f t="shared" si="74"/>
        <v>1.35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245.92439999999999</v>
      </c>
    </row>
    <row r="785" spans="1:28" s="4" customFormat="1" x14ac:dyDescent="0.2">
      <c r="A785" s="9">
        <f>IFERROR(VLOOKUP(B785,'[1]DADOS (OCULTAR)'!$P$3:$R$91,3,0),"")</f>
        <v>9039744000275</v>
      </c>
      <c r="B785" s="10" t="str">
        <f>'[1]TCE - ANEXO III - Preencher'!C794</f>
        <v>HOSPITAL MIGUEL ARRAES</v>
      </c>
      <c r="C785" s="11"/>
      <c r="D785" s="12" t="str">
        <f>'[1]TCE - ANEXO III - Preencher'!E794</f>
        <v>MORGANNA ANDREA GONCALVES LEAO</v>
      </c>
      <c r="E785" s="10" t="str">
        <f>IF('[1]TCE - ANEXO III - Preencher'!F794="4 - Assistência Odontológica","2 - Outros Profissionais da Saúde",'[1]TCE - ANEXO III - Preencher'!F794)</f>
        <v>2 - Outros Profissionais da Saúde</v>
      </c>
      <c r="F785" s="13" t="str">
        <f>'[1]TCE - ANEXO III - Preencher'!G794</f>
        <v>2235-05</v>
      </c>
      <c r="G785" s="14" t="str">
        <f>IF('[1]TCE - ANEXO III - Preencher'!H794="","",'[1]TCE - ANEXO III - Preencher'!H794)</f>
        <v>08/2021</v>
      </c>
      <c r="H785" s="15">
        <f>'[1]TCE - ANEXO III - Preencher'!I794</f>
        <v>0</v>
      </c>
      <c r="I785" s="15">
        <f>'[1]TCE - ANEXO III - Preencher'!J794</f>
        <v>344.56079999999997</v>
      </c>
      <c r="J785" s="15">
        <f>'[1]TCE - ANEXO III - Preencher'!K794</f>
        <v>0</v>
      </c>
      <c r="K785" s="16">
        <f>'[1]TCE - ANEXO III - Preencher'!L794</f>
        <v>340.6</v>
      </c>
      <c r="L785" s="16">
        <f>'[1]TCE - ANEXO III - Preencher'!M794</f>
        <v>3.08</v>
      </c>
      <c r="M785" s="16">
        <f t="shared" si="73"/>
        <v>337.52000000000004</v>
      </c>
      <c r="N785" s="16">
        <f>'[1]TCE - ANEXO III - Preencher'!O794</f>
        <v>2.84</v>
      </c>
      <c r="O785" s="16">
        <f>'[1]TCE - ANEXO III - Preencher'!P794</f>
        <v>0</v>
      </c>
      <c r="P785" s="17">
        <f t="shared" si="74"/>
        <v>2.84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684.92079999999999</v>
      </c>
    </row>
    <row r="786" spans="1:28" s="4" customFormat="1" x14ac:dyDescent="0.2">
      <c r="A786" s="9">
        <f>IFERROR(VLOOKUP(B786,'[1]DADOS (OCULTAR)'!$P$3:$R$91,3,0),"")</f>
        <v>9039744000275</v>
      </c>
      <c r="B786" s="10" t="str">
        <f>'[1]TCE - ANEXO III - Preencher'!C795</f>
        <v>HOSPITAL MIGUEL ARRAES</v>
      </c>
      <c r="C786" s="11"/>
      <c r="D786" s="12" t="str">
        <f>'[1]TCE - ANEXO III - Preencher'!E795</f>
        <v>MOZENITA BARBOSA DOS SANTOS</v>
      </c>
      <c r="E786" s="10" t="str">
        <f>IF('[1]TCE - ANEXO III - Preencher'!F795="4 - Assistência Odontológica","2 - Outros Profissionais da Saúde",'[1]TCE - ANEXO III - Preencher'!F795)</f>
        <v>2 - Outros Profissionais da Saúde</v>
      </c>
      <c r="F786" s="13" t="str">
        <f>'[1]TCE - ANEXO III - Preencher'!G795</f>
        <v>3222-05</v>
      </c>
      <c r="G786" s="14" t="str">
        <f>IF('[1]TCE - ANEXO III - Preencher'!H795="","",'[1]TCE - ANEXO III - Preencher'!H795)</f>
        <v>08/2021</v>
      </c>
      <c r="H786" s="15">
        <f>'[1]TCE - ANEXO III - Preencher'!I795</f>
        <v>0</v>
      </c>
      <c r="I786" s="15">
        <f>'[1]TCE - ANEXO III - Preencher'!J795</f>
        <v>129.94720000000001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1.35</v>
      </c>
      <c r="O786" s="16">
        <f>'[1]TCE - ANEXO III - Preencher'!P795</f>
        <v>0</v>
      </c>
      <c r="P786" s="17">
        <f t="shared" si="74"/>
        <v>1.35</v>
      </c>
      <c r="Q786" s="16">
        <f>'[1]TCE - ANEXO III - Preencher'!R795</f>
        <v>168.34</v>
      </c>
      <c r="R786" s="16">
        <f>'[1]TCE - ANEXO III - Preencher'!S795</f>
        <v>67.430000000000007</v>
      </c>
      <c r="S786" s="17">
        <f t="shared" si="75"/>
        <v>100.91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232.2072</v>
      </c>
    </row>
    <row r="787" spans="1:28" s="4" customFormat="1" x14ac:dyDescent="0.2">
      <c r="A787" s="9">
        <f>IFERROR(VLOOKUP(B787,'[1]DADOS (OCULTAR)'!$P$3:$R$91,3,0),"")</f>
        <v>9039744000275</v>
      </c>
      <c r="B787" s="10" t="str">
        <f>'[1]TCE - ANEXO III - Preencher'!C796</f>
        <v>HOSPITAL MIGUEL ARRAES</v>
      </c>
      <c r="C787" s="11"/>
      <c r="D787" s="12" t="str">
        <f>'[1]TCE - ANEXO III - Preencher'!E796</f>
        <v>MURILO VIEIRA DE MIRANDA</v>
      </c>
      <c r="E787" s="10" t="str">
        <f>IF('[1]TCE - ANEXO III - Preencher'!F796="4 - Assistência Odontológica","2 - Outros Profissionais da Saúde",'[1]TCE - ANEXO III - Preencher'!F796)</f>
        <v>1 - Médico</v>
      </c>
      <c r="F787" s="13" t="str">
        <f>'[1]TCE - ANEXO III - Preencher'!G796</f>
        <v>2251-25</v>
      </c>
      <c r="G787" s="14" t="str">
        <f>IF('[1]TCE - ANEXO III - Preencher'!H796="","",'[1]TCE - ANEXO III - Preencher'!H796)</f>
        <v>08/2021</v>
      </c>
      <c r="H787" s="15">
        <f>'[1]TCE - ANEXO III - Preencher'!I796</f>
        <v>0</v>
      </c>
      <c r="I787" s="15">
        <f>'[1]TCE - ANEXO III - Preencher'!J796</f>
        <v>981.93520000000001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10.85</v>
      </c>
      <c r="O787" s="16">
        <f>'[1]TCE - ANEXO III - Preencher'!P796</f>
        <v>0</v>
      </c>
      <c r="P787" s="17">
        <f t="shared" si="74"/>
        <v>10.85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992.78520000000003</v>
      </c>
    </row>
    <row r="788" spans="1:28" s="4" customFormat="1" x14ac:dyDescent="0.2">
      <c r="A788" s="9">
        <f>IFERROR(VLOOKUP(B788,'[1]DADOS (OCULTAR)'!$P$3:$R$91,3,0),"")</f>
        <v>9039744000275</v>
      </c>
      <c r="B788" s="10" t="str">
        <f>'[1]TCE - ANEXO III - Preencher'!C797</f>
        <v>HOSPITAL MIGUEL ARRAES</v>
      </c>
      <c r="C788" s="11"/>
      <c r="D788" s="12" t="str">
        <f>'[1]TCE - ANEXO III - Preencher'!E797</f>
        <v>NADIA JAQUELINE SILVA DE VASCONCELOS COELHO</v>
      </c>
      <c r="E788" s="10" t="str">
        <f>IF('[1]TCE - ANEXO III - Preencher'!F797="4 - Assistência Odontológica","2 - Outros Profissionais da Saúde",'[1]TCE - ANEXO III - Preencher'!F797)</f>
        <v>2 - Outros Profissionais da Saúde</v>
      </c>
      <c r="F788" s="13" t="str">
        <f>'[1]TCE - ANEXO III - Preencher'!G797</f>
        <v>2235-05</v>
      </c>
      <c r="G788" s="14" t="str">
        <f>IF('[1]TCE - ANEXO III - Preencher'!H797="","",'[1]TCE - ANEXO III - Preencher'!H797)</f>
        <v>08/2021</v>
      </c>
      <c r="H788" s="15">
        <f>'[1]TCE - ANEXO III - Preencher'!I797</f>
        <v>0</v>
      </c>
      <c r="I788" s="15">
        <f>'[1]TCE - ANEXO III - Preencher'!J797</f>
        <v>303.49919999999997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2.84</v>
      </c>
      <c r="O788" s="16">
        <f>'[1]TCE - ANEXO III - Preencher'!P797</f>
        <v>0</v>
      </c>
      <c r="P788" s="17">
        <f t="shared" si="74"/>
        <v>2.84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306.33919999999995</v>
      </c>
    </row>
    <row r="789" spans="1:28" s="4" customFormat="1" x14ac:dyDescent="0.2">
      <c r="A789" s="9">
        <f>IFERROR(VLOOKUP(B789,'[1]DADOS (OCULTAR)'!$P$3:$R$91,3,0),"")</f>
        <v>9039744000275</v>
      </c>
      <c r="B789" s="10" t="str">
        <f>'[1]TCE - ANEXO III - Preencher'!C798</f>
        <v>HOSPITAL MIGUEL ARRAES</v>
      </c>
      <c r="C789" s="11"/>
      <c r="D789" s="12" t="str">
        <f>'[1]TCE - ANEXO III - Preencher'!E798</f>
        <v>NADJA CRISTINA DE FREITAS SOUZA</v>
      </c>
      <c r="E789" s="10" t="str">
        <f>IF('[1]TCE - ANEXO III - Preencher'!F798="4 - Assistência Odontológica","2 - Outros Profissionais da Saúde",'[1]TCE - ANEXO III - Preencher'!F798)</f>
        <v>3 - Administrativo</v>
      </c>
      <c r="F789" s="13" t="str">
        <f>'[1]TCE - ANEXO III - Preencher'!G798</f>
        <v>5134-30</v>
      </c>
      <c r="G789" s="14" t="str">
        <f>IF('[1]TCE - ANEXO III - Preencher'!H798="","",'[1]TCE - ANEXO III - Preencher'!H798)</f>
        <v>08/2021</v>
      </c>
      <c r="H789" s="15">
        <f>'[1]TCE - ANEXO III - Preencher'!I798</f>
        <v>0</v>
      </c>
      <c r="I789" s="15">
        <f>'[1]TCE - ANEXO III - Preencher'!J798</f>
        <v>138.48079999999999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1.35</v>
      </c>
      <c r="O789" s="16">
        <f>'[1]TCE - ANEXO III - Preencher'!P798</f>
        <v>0</v>
      </c>
      <c r="P789" s="17">
        <f t="shared" si="74"/>
        <v>1.35</v>
      </c>
      <c r="Q789" s="16">
        <f>'[1]TCE - ANEXO III - Preencher'!R798</f>
        <v>168.34</v>
      </c>
      <c r="R789" s="16">
        <f>'[1]TCE - ANEXO III - Preencher'!S798</f>
        <v>66.599999999999994</v>
      </c>
      <c r="S789" s="17">
        <f t="shared" si="75"/>
        <v>101.74000000000001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241.57079999999999</v>
      </c>
    </row>
    <row r="790" spans="1:28" s="4" customFormat="1" x14ac:dyDescent="0.2">
      <c r="A790" s="9">
        <f>IFERROR(VLOOKUP(B790,'[1]DADOS (OCULTAR)'!$P$3:$R$91,3,0),"")</f>
        <v>9039744000275</v>
      </c>
      <c r="B790" s="10" t="str">
        <f>'[1]TCE - ANEXO III - Preencher'!C799</f>
        <v>HOSPITAL MIGUEL ARRAES</v>
      </c>
      <c r="C790" s="11"/>
      <c r="D790" s="12" t="str">
        <f>'[1]TCE - ANEXO III - Preencher'!E799</f>
        <v>NADJA DA SILVA SANTOS</v>
      </c>
      <c r="E790" s="10" t="str">
        <f>IF('[1]TCE - ANEXO III - Preencher'!F799="4 - Assistência Odontológica","2 - Outros Profissionais da Saúde",'[1]TCE - ANEXO III - Preencher'!F799)</f>
        <v>2 - Outros Profissionais da Saúde</v>
      </c>
      <c r="F790" s="13" t="str">
        <f>'[1]TCE - ANEXO III - Preencher'!G799</f>
        <v>2235-05</v>
      </c>
      <c r="G790" s="14" t="str">
        <f>IF('[1]TCE - ANEXO III - Preencher'!H799="","",'[1]TCE - ANEXO III - Preencher'!H799)</f>
        <v>08/2021</v>
      </c>
      <c r="H790" s="15">
        <f>'[1]TCE - ANEXO III - Preencher'!I799</f>
        <v>0</v>
      </c>
      <c r="I790" s="15">
        <f>'[1]TCE - ANEXO III - Preencher'!J799</f>
        <v>309.11360000000002</v>
      </c>
      <c r="J790" s="15">
        <f>'[1]TCE - ANEXO III - Preencher'!K799</f>
        <v>0</v>
      </c>
      <c r="K790" s="16">
        <f>'[1]TCE - ANEXO III - Preencher'!L799</f>
        <v>340.6</v>
      </c>
      <c r="L790" s="16">
        <f>'[1]TCE - ANEXO III - Preencher'!M799</f>
        <v>3.08</v>
      </c>
      <c r="M790" s="16">
        <f t="shared" si="73"/>
        <v>337.52000000000004</v>
      </c>
      <c r="N790" s="16">
        <f>'[1]TCE - ANEXO III - Preencher'!O799</f>
        <v>2.84</v>
      </c>
      <c r="O790" s="16">
        <f>'[1]TCE - ANEXO III - Preencher'!P799</f>
        <v>0</v>
      </c>
      <c r="P790" s="17">
        <f t="shared" si="74"/>
        <v>2.84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649.47360000000015</v>
      </c>
    </row>
    <row r="791" spans="1:28" s="4" customFormat="1" x14ac:dyDescent="0.2">
      <c r="A791" s="9">
        <f>IFERROR(VLOOKUP(B791,'[1]DADOS (OCULTAR)'!$P$3:$R$91,3,0),"")</f>
        <v>9039744000275</v>
      </c>
      <c r="B791" s="10" t="str">
        <f>'[1]TCE - ANEXO III - Preencher'!C800</f>
        <v>HOSPITAL MIGUEL ARRAES</v>
      </c>
      <c r="C791" s="11"/>
      <c r="D791" s="12" t="str">
        <f>'[1]TCE - ANEXO III - Preencher'!E800</f>
        <v>NADJA ROBERTA OLIVEIRA DA SILVA FERREIRA</v>
      </c>
      <c r="E791" s="10" t="str">
        <f>IF('[1]TCE - ANEXO III - Preencher'!F800="4 - Assistência Odontológica","2 - Outros Profissionais da Saúde",'[1]TCE - ANEXO III - Preencher'!F800)</f>
        <v>3 - Administrativo</v>
      </c>
      <c r="F791" s="13" t="str">
        <f>'[1]TCE - ANEXO III - Preencher'!G800</f>
        <v>5174-10</v>
      </c>
      <c r="G791" s="14" t="str">
        <f>IF('[1]TCE - ANEXO III - Preencher'!H800="","",'[1]TCE - ANEXO III - Preencher'!H800)</f>
        <v>08/2021</v>
      </c>
      <c r="H791" s="15">
        <f>'[1]TCE - ANEXO III - Preencher'!I800</f>
        <v>0</v>
      </c>
      <c r="I791" s="15">
        <f>'[1]TCE - ANEXO III - Preencher'!J800</f>
        <v>93.306399999999996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1.35</v>
      </c>
      <c r="O791" s="16">
        <f>'[1]TCE - ANEXO III - Preencher'!P800</f>
        <v>0</v>
      </c>
      <c r="P791" s="17">
        <f t="shared" si="74"/>
        <v>1.35</v>
      </c>
      <c r="Q791" s="16">
        <f>'[1]TCE - ANEXO III - Preencher'!R800</f>
        <v>168.34</v>
      </c>
      <c r="R791" s="16">
        <f>'[1]TCE - ANEXO III - Preencher'!S800</f>
        <v>53.42</v>
      </c>
      <c r="S791" s="17">
        <f t="shared" si="75"/>
        <v>114.92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209.57639999999998</v>
      </c>
    </row>
    <row r="792" spans="1:28" s="4" customFormat="1" x14ac:dyDescent="0.2">
      <c r="A792" s="9">
        <f>IFERROR(VLOOKUP(B792,'[1]DADOS (OCULTAR)'!$P$3:$R$91,3,0),"")</f>
        <v>9039744000275</v>
      </c>
      <c r="B792" s="10" t="str">
        <f>'[1]TCE - ANEXO III - Preencher'!C801</f>
        <v>HOSPITAL MIGUEL ARRAES</v>
      </c>
      <c r="C792" s="11"/>
      <c r="D792" s="12" t="str">
        <f>'[1]TCE - ANEXO III - Preencher'!E801</f>
        <v>NADJA SILVA DO NASCIMENTO</v>
      </c>
      <c r="E792" s="10" t="str">
        <f>IF('[1]TCE - ANEXO III - Preencher'!F801="4 - Assistência Odontológica","2 - Outros Profissionais da Saúde",'[1]TCE - ANEXO III - Preencher'!F801)</f>
        <v>2 - Outros Profissionais da Saúde</v>
      </c>
      <c r="F792" s="13" t="str">
        <f>'[1]TCE - ANEXO III - Preencher'!G801</f>
        <v>3222-05</v>
      </c>
      <c r="G792" s="14" t="str">
        <f>IF('[1]TCE - ANEXO III - Preencher'!H801="","",'[1]TCE - ANEXO III - Preencher'!H801)</f>
        <v>08/2021</v>
      </c>
      <c r="H792" s="15">
        <f>'[1]TCE - ANEXO III - Preencher'!I801</f>
        <v>0</v>
      </c>
      <c r="I792" s="15">
        <f>'[1]TCE - ANEXO III - Preencher'!J801</f>
        <v>123.1688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1.35</v>
      </c>
      <c r="O792" s="16">
        <f>'[1]TCE - ANEXO III - Preencher'!P801</f>
        <v>0</v>
      </c>
      <c r="P792" s="17">
        <f t="shared" si="74"/>
        <v>1.35</v>
      </c>
      <c r="Q792" s="16">
        <f>'[1]TCE - ANEXO III - Preencher'!R801</f>
        <v>158.14000000000001</v>
      </c>
      <c r="R792" s="16">
        <f>'[1]TCE - ANEXO III - Preencher'!S801</f>
        <v>67.430000000000007</v>
      </c>
      <c r="S792" s="17">
        <f t="shared" si="75"/>
        <v>90.710000000000008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215.22880000000001</v>
      </c>
    </row>
    <row r="793" spans="1:28" s="4" customFormat="1" x14ac:dyDescent="0.2">
      <c r="A793" s="9">
        <f>IFERROR(VLOOKUP(B793,'[1]DADOS (OCULTAR)'!$P$3:$R$91,3,0),"")</f>
        <v>9039744000275</v>
      </c>
      <c r="B793" s="10" t="str">
        <f>'[1]TCE - ANEXO III - Preencher'!C802</f>
        <v>HOSPITAL MIGUEL ARRAES</v>
      </c>
      <c r="C793" s="11"/>
      <c r="D793" s="12" t="str">
        <f>'[1]TCE - ANEXO III - Preencher'!E802</f>
        <v>NAILMA LOUISE MENDONCA DE ARAUJO</v>
      </c>
      <c r="E793" s="10" t="str">
        <f>IF('[1]TCE - ANEXO III - Preencher'!F802="4 - Assistência Odontológica","2 - Outros Profissionais da Saúde",'[1]TCE - ANEXO III - Preencher'!F802)</f>
        <v>2 - Outros Profissionais da Saúde</v>
      </c>
      <c r="F793" s="13" t="str">
        <f>'[1]TCE - ANEXO III - Preencher'!G802</f>
        <v>2237-10</v>
      </c>
      <c r="G793" s="14" t="str">
        <f>IF('[1]TCE - ANEXO III - Preencher'!H802="","",'[1]TCE - ANEXO III - Preencher'!H802)</f>
        <v>08/2021</v>
      </c>
      <c r="H793" s="15">
        <f>'[1]TCE - ANEXO III - Preencher'!I802</f>
        <v>0</v>
      </c>
      <c r="I793" s="15">
        <f>'[1]TCE - ANEXO III - Preencher'!J802</f>
        <v>264.80880000000002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1.35</v>
      </c>
      <c r="O793" s="16">
        <f>'[1]TCE - ANEXO III - Preencher'!P802</f>
        <v>0</v>
      </c>
      <c r="P793" s="17">
        <f t="shared" si="74"/>
        <v>1.35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266.15880000000004</v>
      </c>
    </row>
    <row r="794" spans="1:28" s="4" customFormat="1" x14ac:dyDescent="0.2">
      <c r="A794" s="9">
        <f>IFERROR(VLOOKUP(B794,'[1]DADOS (OCULTAR)'!$P$3:$R$91,3,0),"")</f>
        <v>9039744000275</v>
      </c>
      <c r="B794" s="10" t="str">
        <f>'[1]TCE - ANEXO III - Preencher'!C803</f>
        <v>HOSPITAL MIGUEL ARRAES</v>
      </c>
      <c r="C794" s="11"/>
      <c r="D794" s="12" t="str">
        <f>'[1]TCE - ANEXO III - Preencher'!E803</f>
        <v>NATALIA FERNANDA SOARES DA SILVA</v>
      </c>
      <c r="E794" s="10" t="str">
        <f>IF('[1]TCE - ANEXO III - Preencher'!F803="4 - Assistência Odontológica","2 - Outros Profissionais da Saúde",'[1]TCE - ANEXO III - Preencher'!F803)</f>
        <v>3 - Administrativo</v>
      </c>
      <c r="F794" s="13" t="str">
        <f>'[1]TCE - ANEXO III - Preencher'!G803</f>
        <v>4110-10</v>
      </c>
      <c r="G794" s="14" t="str">
        <f>IF('[1]TCE - ANEXO III - Preencher'!H803="","",'[1]TCE - ANEXO III - Preencher'!H803)</f>
        <v>08/2021</v>
      </c>
      <c r="H794" s="15">
        <f>'[1]TCE - ANEXO III - Preencher'!I803</f>
        <v>0</v>
      </c>
      <c r="I794" s="15">
        <f>'[1]TCE - ANEXO III - Preencher'!J803</f>
        <v>88.385599999999997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1.35</v>
      </c>
      <c r="O794" s="16">
        <f>'[1]TCE - ANEXO III - Preencher'!P803</f>
        <v>0</v>
      </c>
      <c r="P794" s="17">
        <f t="shared" si="74"/>
        <v>1.35</v>
      </c>
      <c r="Q794" s="16">
        <f>'[1]TCE - ANEXO III - Preencher'!R803</f>
        <v>168.34</v>
      </c>
      <c r="R794" s="16">
        <f>'[1]TCE - ANEXO III - Preencher'!S803</f>
        <v>66.78</v>
      </c>
      <c r="S794" s="17">
        <f t="shared" si="75"/>
        <v>101.56</v>
      </c>
      <c r="T794" s="16">
        <f>'[1]TCE - ANEXO III - Preencher'!U803</f>
        <v>138.86000000000001</v>
      </c>
      <c r="U794" s="16">
        <f>'[1]TCE - ANEXO III - Preencher'!V803</f>
        <v>0</v>
      </c>
      <c r="V794" s="17">
        <f t="shared" si="76"/>
        <v>138.86000000000001</v>
      </c>
      <c r="W794" s="18" t="str">
        <f>IF('[1]TCE - ANEXO III - Preencher'!X803="","",'[1]TCE - ANEXO III - Preencher'!X803)</f>
        <v>AUXILIO CRECHE</v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330.15559999999999</v>
      </c>
    </row>
    <row r="795" spans="1:28" s="4" customFormat="1" x14ac:dyDescent="0.2">
      <c r="A795" s="9">
        <f>IFERROR(VLOOKUP(B795,'[1]DADOS (OCULTAR)'!$P$3:$R$91,3,0),"")</f>
        <v>9039744000275</v>
      </c>
      <c r="B795" s="10" t="str">
        <f>'[1]TCE - ANEXO III - Preencher'!C804</f>
        <v>HOSPITAL MIGUEL ARRAES</v>
      </c>
      <c r="C795" s="11"/>
      <c r="D795" s="12" t="str">
        <f>'[1]TCE - ANEXO III - Preencher'!E804</f>
        <v>NATALIA FERREIRA CAVALCANTI</v>
      </c>
      <c r="E795" s="10" t="str">
        <f>IF('[1]TCE - ANEXO III - Preencher'!F804="4 - Assistência Odontológica","2 - Outros Profissionais da Saúde",'[1]TCE - ANEXO III - Preencher'!F804)</f>
        <v>2 - Outros Profissionais da Saúde</v>
      </c>
      <c r="F795" s="13" t="str">
        <f>'[1]TCE - ANEXO III - Preencher'!G804</f>
        <v>3242-05</v>
      </c>
      <c r="G795" s="14" t="str">
        <f>IF('[1]TCE - ANEXO III - Preencher'!H804="","",'[1]TCE - ANEXO III - Preencher'!H804)</f>
        <v>08/2021</v>
      </c>
      <c r="H795" s="15">
        <f>'[1]TCE - ANEXO III - Preencher'!I804</f>
        <v>0</v>
      </c>
      <c r="I795" s="15">
        <f>'[1]TCE - ANEXO III - Preencher'!J804</f>
        <v>147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1.35</v>
      </c>
      <c r="O795" s="16">
        <f>'[1]TCE - ANEXO III - Preencher'!P804</f>
        <v>0</v>
      </c>
      <c r="P795" s="17">
        <f t="shared" si="74"/>
        <v>1.35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61</v>
      </c>
      <c r="U795" s="16">
        <f>'[1]TCE - ANEXO III - Preencher'!V804</f>
        <v>0</v>
      </c>
      <c r="V795" s="17">
        <f t="shared" si="76"/>
        <v>61</v>
      </c>
      <c r="W795" s="18" t="str">
        <f>IF('[1]TCE - ANEXO III - Preencher'!X804="","",'[1]TCE - ANEXO III - Preencher'!X804)</f>
        <v>AUXILIO CRECHE</v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209.35</v>
      </c>
    </row>
    <row r="796" spans="1:28" s="4" customFormat="1" x14ac:dyDescent="0.2">
      <c r="A796" s="9">
        <f>IFERROR(VLOOKUP(B796,'[1]DADOS (OCULTAR)'!$P$3:$R$91,3,0),"")</f>
        <v>9039744000275</v>
      </c>
      <c r="B796" s="10" t="str">
        <f>'[1]TCE - ANEXO III - Preencher'!C805</f>
        <v>HOSPITAL MIGUEL ARRAES</v>
      </c>
      <c r="C796" s="11"/>
      <c r="D796" s="12" t="str">
        <f>'[1]TCE - ANEXO III - Preencher'!E805</f>
        <v>NATALIA FERREIRA GOMES VASCONCELOS</v>
      </c>
      <c r="E796" s="10" t="str">
        <f>IF('[1]TCE - ANEXO III - Preencher'!F805="4 - Assistência Odontológica","2 - Outros Profissionais da Saúde",'[1]TCE - ANEXO III - Preencher'!F805)</f>
        <v>2 - Outros Profissionais da Saúde</v>
      </c>
      <c r="F796" s="13" t="str">
        <f>'[1]TCE - ANEXO III - Preencher'!G805</f>
        <v>2237-10</v>
      </c>
      <c r="G796" s="14" t="str">
        <f>IF('[1]TCE - ANEXO III - Preencher'!H805="","",'[1]TCE - ANEXO III - Preencher'!H805)</f>
        <v>08/2021</v>
      </c>
      <c r="H796" s="15">
        <f>'[1]TCE - ANEXO III - Preencher'!I805</f>
        <v>0</v>
      </c>
      <c r="I796" s="15">
        <f>'[1]TCE - ANEXO III - Preencher'!J805</f>
        <v>258.99520000000001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1.35</v>
      </c>
      <c r="O796" s="16">
        <f>'[1]TCE - ANEXO III - Preencher'!P805</f>
        <v>0</v>
      </c>
      <c r="P796" s="17">
        <f t="shared" si="74"/>
        <v>1.35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260.34520000000003</v>
      </c>
    </row>
    <row r="797" spans="1:28" s="4" customFormat="1" x14ac:dyDescent="0.2">
      <c r="A797" s="9">
        <f>IFERROR(VLOOKUP(B797,'[1]DADOS (OCULTAR)'!$P$3:$R$91,3,0),"")</f>
        <v>9039744000275</v>
      </c>
      <c r="B797" s="10" t="str">
        <f>'[1]TCE - ANEXO III - Preencher'!C806</f>
        <v>HOSPITAL MIGUEL ARRAES</v>
      </c>
      <c r="C797" s="11"/>
      <c r="D797" s="12" t="str">
        <f>'[1]TCE - ANEXO III - Preencher'!E806</f>
        <v>NATALIA GOMES DA SILVA</v>
      </c>
      <c r="E797" s="10" t="str">
        <f>IF('[1]TCE - ANEXO III - Preencher'!F806="4 - Assistência Odontológica","2 - Outros Profissionais da Saúde",'[1]TCE - ANEXO III - Preencher'!F806)</f>
        <v>2 - Outros Profissionais da Saúde</v>
      </c>
      <c r="F797" s="13" t="str">
        <f>'[1]TCE - ANEXO III - Preencher'!G806</f>
        <v>3222-05</v>
      </c>
      <c r="G797" s="14" t="str">
        <f>IF('[1]TCE - ANEXO III - Preencher'!H806="","",'[1]TCE - ANEXO III - Preencher'!H806)</f>
        <v>08/2021</v>
      </c>
      <c r="H797" s="15">
        <f>'[1]TCE - ANEXO III - Preencher'!I806</f>
        <v>0</v>
      </c>
      <c r="I797" s="15">
        <f>'[1]TCE - ANEXO III - Preencher'!J806</f>
        <v>128.71199999999999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1.35</v>
      </c>
      <c r="O797" s="16">
        <f>'[1]TCE - ANEXO III - Preencher'!P806</f>
        <v>0</v>
      </c>
      <c r="P797" s="17">
        <f t="shared" si="74"/>
        <v>1.35</v>
      </c>
      <c r="Q797" s="16">
        <f>'[1]TCE - ANEXO III - Preencher'!R806</f>
        <v>158.14000000000001</v>
      </c>
      <c r="R797" s="16">
        <f>'[1]TCE - ANEXO III - Preencher'!S806</f>
        <v>58.73</v>
      </c>
      <c r="S797" s="17">
        <f t="shared" si="75"/>
        <v>99.410000000000025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229.47200000000001</v>
      </c>
    </row>
    <row r="798" spans="1:28" s="4" customFormat="1" x14ac:dyDescent="0.2">
      <c r="A798" s="9">
        <f>IFERROR(VLOOKUP(B798,'[1]DADOS (OCULTAR)'!$P$3:$R$91,3,0),"")</f>
        <v>9039744000275</v>
      </c>
      <c r="B798" s="10" t="str">
        <f>'[1]TCE - ANEXO III - Preencher'!C807</f>
        <v>HOSPITAL MIGUEL ARRAES</v>
      </c>
      <c r="C798" s="11"/>
      <c r="D798" s="12" t="str">
        <f>'[1]TCE - ANEXO III - Preencher'!E807</f>
        <v>NATALIA LOURENCO CAMARA GOMES</v>
      </c>
      <c r="E798" s="10" t="str">
        <f>IF('[1]TCE - ANEXO III - Preencher'!F807="4 - Assistência Odontológica","2 - Outros Profissionais da Saúde",'[1]TCE - ANEXO III - Preencher'!F807)</f>
        <v>2 - Outros Profissionais da Saúde</v>
      </c>
      <c r="F798" s="13" t="str">
        <f>'[1]TCE - ANEXO III - Preencher'!G807</f>
        <v>2236-05</v>
      </c>
      <c r="G798" s="14" t="str">
        <f>IF('[1]TCE - ANEXO III - Preencher'!H807="","",'[1]TCE - ANEXO III - Preencher'!H807)</f>
        <v>08/2021</v>
      </c>
      <c r="H798" s="15">
        <f>'[1]TCE - ANEXO III - Preencher'!I807</f>
        <v>0</v>
      </c>
      <c r="I798" s="15">
        <f>'[1]TCE - ANEXO III - Preencher'!J807</f>
        <v>292.1832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2.84</v>
      </c>
      <c r="O798" s="16">
        <f>'[1]TCE - ANEXO III - Preencher'!P807</f>
        <v>0</v>
      </c>
      <c r="P798" s="17">
        <f t="shared" si="74"/>
        <v>2.84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295.02319999999997</v>
      </c>
    </row>
    <row r="799" spans="1:28" s="4" customFormat="1" x14ac:dyDescent="0.2">
      <c r="A799" s="9">
        <f>IFERROR(VLOOKUP(B799,'[1]DADOS (OCULTAR)'!$P$3:$R$91,3,0),"")</f>
        <v>9039744000275</v>
      </c>
      <c r="B799" s="10" t="str">
        <f>'[1]TCE - ANEXO III - Preencher'!C808</f>
        <v>HOSPITAL MIGUEL ARRAES</v>
      </c>
      <c r="C799" s="11"/>
      <c r="D799" s="12" t="str">
        <f>'[1]TCE - ANEXO III - Preencher'!E808</f>
        <v>NATALIA MARIA DA SILVA</v>
      </c>
      <c r="E799" s="10" t="str">
        <f>IF('[1]TCE - ANEXO III - Preencher'!F808="4 - Assistência Odontológica","2 - Outros Profissionais da Saúde",'[1]TCE - ANEXO III - Preencher'!F808)</f>
        <v>2 - Outros Profissionais da Saúde</v>
      </c>
      <c r="F799" s="13" t="str">
        <f>'[1]TCE - ANEXO III - Preencher'!G808</f>
        <v>3222-05</v>
      </c>
      <c r="G799" s="14" t="str">
        <f>IF('[1]TCE - ANEXO III - Preencher'!H808="","",'[1]TCE - ANEXO III - Preencher'!H808)</f>
        <v>08/2021</v>
      </c>
      <c r="H799" s="15">
        <f>'[1]TCE - ANEXO III - Preencher'!I808</f>
        <v>0</v>
      </c>
      <c r="I799" s="15">
        <f>'[1]TCE - ANEXO III - Preencher'!J808</f>
        <v>177.65520000000001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1.35</v>
      </c>
      <c r="O799" s="16">
        <f>'[1]TCE - ANEXO III - Preencher'!P808</f>
        <v>0</v>
      </c>
      <c r="P799" s="17">
        <f t="shared" si="74"/>
        <v>1.35</v>
      </c>
      <c r="Q799" s="16">
        <f>'[1]TCE - ANEXO III - Preencher'!R808</f>
        <v>168.34</v>
      </c>
      <c r="R799" s="16">
        <f>'[1]TCE - ANEXO III - Preencher'!S808</f>
        <v>67.430000000000007</v>
      </c>
      <c r="S799" s="17">
        <f t="shared" si="75"/>
        <v>100.91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279.91520000000003</v>
      </c>
    </row>
    <row r="800" spans="1:28" s="4" customFormat="1" x14ac:dyDescent="0.2">
      <c r="A800" s="9">
        <f>IFERROR(VLOOKUP(B800,'[1]DADOS (OCULTAR)'!$P$3:$R$91,3,0),"")</f>
        <v>9039744000275</v>
      </c>
      <c r="B800" s="10" t="str">
        <f>'[1]TCE - ANEXO III - Preencher'!C809</f>
        <v>HOSPITAL MIGUEL ARRAES</v>
      </c>
      <c r="C800" s="11"/>
      <c r="D800" s="12" t="str">
        <f>'[1]TCE - ANEXO III - Preencher'!E809</f>
        <v>NATALIA MAYARA MENEZES DE SOUZA</v>
      </c>
      <c r="E800" s="10" t="str">
        <f>IF('[1]TCE - ANEXO III - Preencher'!F809="4 - Assistência Odontológica","2 - Outros Profissionais da Saúde",'[1]TCE - ANEXO III - Preencher'!F809)</f>
        <v>2 - Outros Profissionais da Saúde</v>
      </c>
      <c r="F800" s="13" t="str">
        <f>'[1]TCE - ANEXO III - Preencher'!G809</f>
        <v>2237-10</v>
      </c>
      <c r="G800" s="14" t="str">
        <f>IF('[1]TCE - ANEXO III - Preencher'!H809="","",'[1]TCE - ANEXO III - Preencher'!H809)</f>
        <v>08/2021</v>
      </c>
      <c r="H800" s="15">
        <f>'[1]TCE - ANEXO III - Preencher'!I809</f>
        <v>0</v>
      </c>
      <c r="I800" s="15">
        <f>'[1]TCE - ANEXO III - Preencher'!J809</f>
        <v>249.5976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1.35</v>
      </c>
      <c r="O800" s="16">
        <f>'[1]TCE - ANEXO III - Preencher'!P809</f>
        <v>0</v>
      </c>
      <c r="P800" s="17">
        <f t="shared" si="74"/>
        <v>1.35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250.94759999999999</v>
      </c>
    </row>
    <row r="801" spans="1:28" s="4" customFormat="1" x14ac:dyDescent="0.2">
      <c r="A801" s="9">
        <f>IFERROR(VLOOKUP(B801,'[1]DADOS (OCULTAR)'!$P$3:$R$91,3,0),"")</f>
        <v>9039744000275</v>
      </c>
      <c r="B801" s="10" t="str">
        <f>'[1]TCE - ANEXO III - Preencher'!C810</f>
        <v>HOSPITAL MIGUEL ARRAES</v>
      </c>
      <c r="C801" s="11"/>
      <c r="D801" s="12" t="str">
        <f>'[1]TCE - ANEXO III - Preencher'!E810</f>
        <v>NATALIA OLIVEIRA BANJA</v>
      </c>
      <c r="E801" s="10" t="str">
        <f>IF('[1]TCE - ANEXO III - Preencher'!F810="4 - Assistência Odontológica","2 - Outros Profissionais da Saúde",'[1]TCE - ANEXO III - Preencher'!F810)</f>
        <v>1 - Médico</v>
      </c>
      <c r="F801" s="13" t="str">
        <f>'[1]TCE - ANEXO III - Preencher'!G810</f>
        <v>2252-25</v>
      </c>
      <c r="G801" s="14" t="str">
        <f>IF('[1]TCE - ANEXO III - Preencher'!H810="","",'[1]TCE - ANEXO III - Preencher'!H810)</f>
        <v>08/2021</v>
      </c>
      <c r="H801" s="15">
        <f>'[1]TCE - ANEXO III - Preencher'!I810</f>
        <v>0</v>
      </c>
      <c r="I801" s="15">
        <f>'[1]TCE - ANEXO III - Preencher'!J810</f>
        <v>339.37119999999999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10.85</v>
      </c>
      <c r="O801" s="16">
        <f>'[1]TCE - ANEXO III - Preencher'!P810</f>
        <v>0</v>
      </c>
      <c r="P801" s="17">
        <f t="shared" si="74"/>
        <v>10.85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350.22120000000001</v>
      </c>
    </row>
    <row r="802" spans="1:28" s="4" customFormat="1" x14ac:dyDescent="0.2">
      <c r="A802" s="9">
        <f>IFERROR(VLOOKUP(B802,'[1]DADOS (OCULTAR)'!$P$3:$R$91,3,0),"")</f>
        <v>9039744000275</v>
      </c>
      <c r="B802" s="10" t="str">
        <f>'[1]TCE - ANEXO III - Preencher'!C811</f>
        <v>HOSPITAL MIGUEL ARRAES</v>
      </c>
      <c r="C802" s="11"/>
      <c r="D802" s="12" t="str">
        <f>'[1]TCE - ANEXO III - Preencher'!E811</f>
        <v>NATALIA SILVA DE ALMEIDA</v>
      </c>
      <c r="E802" s="10" t="str">
        <f>IF('[1]TCE - ANEXO III - Preencher'!F811="4 - Assistência Odontológica","2 - Outros Profissionais da Saúde",'[1]TCE - ANEXO III - Preencher'!F811)</f>
        <v>2 - Outros Profissionais da Saúde</v>
      </c>
      <c r="F802" s="13" t="str">
        <f>'[1]TCE - ANEXO III - Preencher'!G811</f>
        <v>3222-05</v>
      </c>
      <c r="G802" s="14" t="str">
        <f>IF('[1]TCE - ANEXO III - Preencher'!H811="","",'[1]TCE - ANEXO III - Preencher'!H811)</f>
        <v>08/2021</v>
      </c>
      <c r="H802" s="15">
        <f>'[1]TCE - ANEXO III - Preencher'!I811</f>
        <v>0</v>
      </c>
      <c r="I802" s="15">
        <f>'[1]TCE - ANEXO III - Preencher'!J811</f>
        <v>120.34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1.35</v>
      </c>
      <c r="O802" s="16">
        <f>'[1]TCE - ANEXO III - Preencher'!P811</f>
        <v>0</v>
      </c>
      <c r="P802" s="17">
        <f t="shared" si="74"/>
        <v>1.35</v>
      </c>
      <c r="Q802" s="16">
        <f>'[1]TCE - ANEXO III - Preencher'!R811</f>
        <v>158.14000000000001</v>
      </c>
      <c r="R802" s="16">
        <f>'[1]TCE - ANEXO III - Preencher'!S811</f>
        <v>60.68</v>
      </c>
      <c r="S802" s="17">
        <f t="shared" si="75"/>
        <v>97.460000000000008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219.15</v>
      </c>
    </row>
    <row r="803" spans="1:28" s="4" customFormat="1" x14ac:dyDescent="0.2">
      <c r="A803" s="9">
        <f>IFERROR(VLOOKUP(B803,'[1]DADOS (OCULTAR)'!$P$3:$R$91,3,0),"")</f>
        <v>9039744000275</v>
      </c>
      <c r="B803" s="10" t="str">
        <f>'[1]TCE - ANEXO III - Preencher'!C812</f>
        <v>HOSPITAL MIGUEL ARRAES</v>
      </c>
      <c r="C803" s="11"/>
      <c r="D803" s="12" t="str">
        <f>'[1]TCE - ANEXO III - Preencher'!E812</f>
        <v>NATAN FILIPI DE SANTANA</v>
      </c>
      <c r="E803" s="10" t="str">
        <f>IF('[1]TCE - ANEXO III - Preencher'!F812="4 - Assistência Odontológica","2 - Outros Profissionais da Saúde",'[1]TCE - ANEXO III - Preencher'!F812)</f>
        <v>3 - Administrativo</v>
      </c>
      <c r="F803" s="13" t="str">
        <f>'[1]TCE - ANEXO III - Preencher'!G812</f>
        <v>4110-10</v>
      </c>
      <c r="G803" s="14" t="str">
        <f>IF('[1]TCE - ANEXO III - Preencher'!H812="","",'[1]TCE - ANEXO III - Preencher'!H812)</f>
        <v>08/2021</v>
      </c>
      <c r="H803" s="15">
        <f>'[1]TCE - ANEXO III - Preencher'!I812</f>
        <v>0</v>
      </c>
      <c r="I803" s="15">
        <f>'[1]TCE - ANEXO III - Preencher'!J812</f>
        <v>10.9634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1.35</v>
      </c>
      <c r="O803" s="16">
        <f>'[1]TCE - ANEXO III - Preencher'!P812</f>
        <v>0</v>
      </c>
      <c r="P803" s="17">
        <f t="shared" si="74"/>
        <v>1.35</v>
      </c>
      <c r="Q803" s="16">
        <f>'[1]TCE - ANEXO III - Preencher'!R812</f>
        <v>372.34</v>
      </c>
      <c r="R803" s="16">
        <f>'[1]TCE - ANEXO III - Preencher'!S812</f>
        <v>33</v>
      </c>
      <c r="S803" s="17">
        <f t="shared" si="75"/>
        <v>339.34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351.65339999999998</v>
      </c>
    </row>
    <row r="804" spans="1:28" s="4" customFormat="1" x14ac:dyDescent="0.2">
      <c r="A804" s="9">
        <f>IFERROR(VLOOKUP(B804,'[1]DADOS (OCULTAR)'!$P$3:$R$91,3,0),"")</f>
        <v>9039744000275</v>
      </c>
      <c r="B804" s="10" t="str">
        <f>'[1]TCE - ANEXO III - Preencher'!C813</f>
        <v>HOSPITAL MIGUEL ARRAES</v>
      </c>
      <c r="C804" s="11"/>
      <c r="D804" s="12" t="str">
        <f>'[1]TCE - ANEXO III - Preencher'!E813</f>
        <v>NATHALIA AMANDA DE VASCONCELLOS PISCOYA</v>
      </c>
      <c r="E804" s="10" t="str">
        <f>IF('[1]TCE - ANEXO III - Preencher'!F813="4 - Assistência Odontológica","2 - Outros Profissionais da Saúde",'[1]TCE - ANEXO III - Preencher'!F813)</f>
        <v>1 - Médico</v>
      </c>
      <c r="F804" s="13" t="str">
        <f>'[1]TCE - ANEXO III - Preencher'!G813</f>
        <v>2251-25</v>
      </c>
      <c r="G804" s="14" t="str">
        <f>IF('[1]TCE - ANEXO III - Preencher'!H813="","",'[1]TCE - ANEXO III - Preencher'!H813)</f>
        <v>08/2021</v>
      </c>
      <c r="H804" s="15">
        <f>'[1]TCE - ANEXO III - Preencher'!I813</f>
        <v>0</v>
      </c>
      <c r="I804" s="15">
        <f>'[1]TCE - ANEXO III - Preencher'!J813</f>
        <v>384.3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10.85</v>
      </c>
      <c r="O804" s="16">
        <f>'[1]TCE - ANEXO III - Preencher'!P813</f>
        <v>0</v>
      </c>
      <c r="P804" s="17">
        <f t="shared" si="74"/>
        <v>10.85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395.15000000000003</v>
      </c>
    </row>
    <row r="805" spans="1:28" s="4" customFormat="1" x14ac:dyDescent="0.2">
      <c r="A805" s="9">
        <f>IFERROR(VLOOKUP(B805,'[1]DADOS (OCULTAR)'!$P$3:$R$91,3,0),"")</f>
        <v>9039744000275</v>
      </c>
      <c r="B805" s="10" t="str">
        <f>'[1]TCE - ANEXO III - Preencher'!C814</f>
        <v>HOSPITAL MIGUEL ARRAES</v>
      </c>
      <c r="C805" s="11"/>
      <c r="D805" s="12" t="str">
        <f>'[1]TCE - ANEXO III - Preencher'!E814</f>
        <v>NATHALIA MARIA MEDEIROS SERRA</v>
      </c>
      <c r="E805" s="10" t="str">
        <f>IF('[1]TCE - ANEXO III - Preencher'!F814="4 - Assistência Odontológica","2 - Outros Profissionais da Saúde",'[1]TCE - ANEXO III - Preencher'!F814)</f>
        <v>1 - Médico</v>
      </c>
      <c r="F805" s="13" t="str">
        <f>'[1]TCE - ANEXO III - Preencher'!G814</f>
        <v>2251-25</v>
      </c>
      <c r="G805" s="14" t="str">
        <f>IF('[1]TCE - ANEXO III - Preencher'!H814="","",'[1]TCE - ANEXO III - Preencher'!H814)</f>
        <v>08/2021</v>
      </c>
      <c r="H805" s="15">
        <f>'[1]TCE - ANEXO III - Preencher'!I814</f>
        <v>0</v>
      </c>
      <c r="I805" s="15">
        <f>'[1]TCE - ANEXO III - Preencher'!J814</f>
        <v>374.32319999999999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10.85</v>
      </c>
      <c r="O805" s="16">
        <f>'[1]TCE - ANEXO III - Preencher'!P814</f>
        <v>0</v>
      </c>
      <c r="P805" s="17">
        <f t="shared" si="74"/>
        <v>10.85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385.17320000000001</v>
      </c>
    </row>
    <row r="806" spans="1:28" x14ac:dyDescent="0.2">
      <c r="A806" s="9">
        <f>IFERROR(VLOOKUP(B806,'[1]DADOS (OCULTAR)'!$P$3:$R$91,3,0),"")</f>
        <v>9039744000275</v>
      </c>
      <c r="B806" s="10" t="str">
        <f>'[1]TCE - ANEXO III - Preencher'!C815</f>
        <v>HOSPITAL MIGUEL ARRAES</v>
      </c>
      <c r="C806" s="11"/>
      <c r="D806" s="12" t="str">
        <f>'[1]TCE - ANEXO III - Preencher'!E815</f>
        <v>NAYARA ROSANE VASCONCELOS SILVA</v>
      </c>
      <c r="E806" s="10" t="str">
        <f>IF('[1]TCE - ANEXO III - Preencher'!F815="4 - Assistência Odontológica","2 - Outros Profissionais da Saúde",'[1]TCE - ANEXO III - Preencher'!F815)</f>
        <v>3 - Administrativo</v>
      </c>
      <c r="F806" s="13" t="str">
        <f>'[1]TCE - ANEXO III - Preencher'!G815</f>
        <v>1312-05</v>
      </c>
      <c r="G806" s="14" t="str">
        <f>IF('[1]TCE - ANEXO III - Preencher'!H815="","",'[1]TCE - ANEXO III - Preencher'!H815)</f>
        <v>08/2021</v>
      </c>
      <c r="H806" s="15">
        <f>'[1]TCE - ANEXO III - Preencher'!I815</f>
        <v>0</v>
      </c>
      <c r="I806" s="15">
        <f>'[1]TCE - ANEXO III - Preencher'!J815</f>
        <v>1175.5616</v>
      </c>
      <c r="J806" s="15">
        <f>'[1]TCE - ANEXO III - Preencher'!K815</f>
        <v>0</v>
      </c>
      <c r="K806" s="16">
        <f>'[1]TCE - ANEXO III - Preencher'!L815</f>
        <v>340.6</v>
      </c>
      <c r="L806" s="16">
        <f>'[1]TCE - ANEXO III - Preencher'!M815</f>
        <v>30</v>
      </c>
      <c r="M806" s="16">
        <f t="shared" si="73"/>
        <v>310.60000000000002</v>
      </c>
      <c r="N806" s="16">
        <f>'[1]TCE - ANEXO III - Preencher'!O815</f>
        <v>1.35</v>
      </c>
      <c r="O806" s="16">
        <f>'[1]TCE - ANEXO III - Preencher'!P815</f>
        <v>0</v>
      </c>
      <c r="P806" s="17">
        <f t="shared" si="74"/>
        <v>1.35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1487.5115999999998</v>
      </c>
    </row>
    <row r="807" spans="1:28" x14ac:dyDescent="0.2">
      <c r="A807" s="9">
        <f>IFERROR(VLOOKUP(B807,'[1]DADOS (OCULTAR)'!$P$3:$R$91,3,0),"")</f>
        <v>9039744000275</v>
      </c>
      <c r="B807" s="10" t="str">
        <f>'[1]TCE - ANEXO III - Preencher'!C816</f>
        <v>HOSPITAL MIGUEL ARRAES</v>
      </c>
      <c r="C807" s="11"/>
      <c r="D807" s="12" t="str">
        <f>'[1]TCE - ANEXO III - Preencher'!E816</f>
        <v>NEUDENIZA MOREIRA DE FARIAS</v>
      </c>
      <c r="E807" s="10" t="str">
        <f>IF('[1]TCE - ANEXO III - Preencher'!F816="4 - Assistência Odontológica","2 - Outros Profissionais da Saúde",'[1]TCE - ANEXO III - Preencher'!F816)</f>
        <v>2 - Outros Profissionais da Saúde</v>
      </c>
      <c r="F807" s="13" t="str">
        <f>'[1]TCE - ANEXO III - Preencher'!G816</f>
        <v>2235-05</v>
      </c>
      <c r="G807" s="14" t="str">
        <f>IF('[1]TCE - ANEXO III - Preencher'!H816="","",'[1]TCE - ANEXO III - Preencher'!H816)</f>
        <v>08/2021</v>
      </c>
      <c r="H807" s="15">
        <f>'[1]TCE - ANEXO III - Preencher'!I816</f>
        <v>0</v>
      </c>
      <c r="I807" s="15">
        <f>'[1]TCE - ANEXO III - Preencher'!J816</f>
        <v>319.53039999999999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2.84</v>
      </c>
      <c r="O807" s="16">
        <f>'[1]TCE - ANEXO III - Preencher'!P816</f>
        <v>0</v>
      </c>
      <c r="P807" s="17">
        <f t="shared" si="74"/>
        <v>2.84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322.37039999999996</v>
      </c>
    </row>
    <row r="808" spans="1:28" x14ac:dyDescent="0.2">
      <c r="A808" s="9">
        <f>IFERROR(VLOOKUP(B808,'[1]DADOS (OCULTAR)'!$P$3:$R$91,3,0),"")</f>
        <v>9039744000275</v>
      </c>
      <c r="B808" s="10" t="str">
        <f>'[1]TCE - ANEXO III - Preencher'!C817</f>
        <v>HOSPITAL MIGUEL ARRAES</v>
      </c>
      <c r="C808" s="11"/>
      <c r="D808" s="12" t="str">
        <f>'[1]TCE - ANEXO III - Preencher'!E817</f>
        <v>NILMA HERCULANO DA SILVA</v>
      </c>
      <c r="E808" s="10" t="str">
        <f>IF('[1]TCE - ANEXO III - Preencher'!F817="4 - Assistência Odontológica","2 - Outros Profissionais da Saúde",'[1]TCE - ANEXO III - Preencher'!F817)</f>
        <v>2 - Outros Profissionais da Saúde</v>
      </c>
      <c r="F808" s="13" t="str">
        <f>'[1]TCE - ANEXO III - Preencher'!G817</f>
        <v>2235-05</v>
      </c>
      <c r="G808" s="14" t="str">
        <f>IF('[1]TCE - ANEXO III - Preencher'!H817="","",'[1]TCE - ANEXO III - Preencher'!H817)</f>
        <v>08/2021</v>
      </c>
      <c r="H808" s="15">
        <f>'[1]TCE - ANEXO III - Preencher'!I817</f>
        <v>0</v>
      </c>
      <c r="I808" s="15">
        <f>'[1]TCE - ANEXO III - Preencher'!J817</f>
        <v>276.91759999999999</v>
      </c>
      <c r="J808" s="15">
        <f>'[1]TCE - ANEXO III - Preencher'!K817</f>
        <v>0</v>
      </c>
      <c r="K808" s="16">
        <f>'[1]TCE - ANEXO III - Preencher'!L817</f>
        <v>340.6</v>
      </c>
      <c r="L808" s="16">
        <f>'[1]TCE - ANEXO III - Preencher'!M817</f>
        <v>3.08</v>
      </c>
      <c r="M808" s="16">
        <f t="shared" si="73"/>
        <v>337.52000000000004</v>
      </c>
      <c r="N808" s="16">
        <f>'[1]TCE - ANEXO III - Preencher'!O817</f>
        <v>2.84</v>
      </c>
      <c r="O808" s="16">
        <f>'[1]TCE - ANEXO III - Preencher'!P817</f>
        <v>0</v>
      </c>
      <c r="P808" s="17">
        <f t="shared" si="74"/>
        <v>2.84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617.27760000000001</v>
      </c>
    </row>
    <row r="809" spans="1:28" x14ac:dyDescent="0.2">
      <c r="A809" s="9">
        <f>IFERROR(VLOOKUP(B809,'[1]DADOS (OCULTAR)'!$P$3:$R$91,3,0),"")</f>
        <v>9039744000275</v>
      </c>
      <c r="B809" s="10" t="str">
        <f>'[1]TCE - ANEXO III - Preencher'!C818</f>
        <v>HOSPITAL MIGUEL ARRAES</v>
      </c>
      <c r="C809" s="11"/>
      <c r="D809" s="12" t="str">
        <f>'[1]TCE - ANEXO III - Preencher'!E818</f>
        <v>NILSON ALVES DA SILVA NETO</v>
      </c>
      <c r="E809" s="10" t="str">
        <f>IF('[1]TCE - ANEXO III - Preencher'!F818="4 - Assistência Odontológica","2 - Outros Profissionais da Saúde",'[1]TCE - ANEXO III - Preencher'!F818)</f>
        <v>2 - Outros Profissionais da Saúde</v>
      </c>
      <c r="F809" s="13" t="str">
        <f>'[1]TCE - ANEXO III - Preencher'!G818</f>
        <v>5211-30</v>
      </c>
      <c r="G809" s="14" t="str">
        <f>IF('[1]TCE - ANEXO III - Preencher'!H818="","",'[1]TCE - ANEXO III - Preencher'!H818)</f>
        <v>08/2021</v>
      </c>
      <c r="H809" s="15">
        <f>'[1]TCE - ANEXO III - Preencher'!I818</f>
        <v>0</v>
      </c>
      <c r="I809" s="15">
        <f>'[1]TCE - ANEXO III - Preencher'!J818</f>
        <v>108.496</v>
      </c>
      <c r="J809" s="15">
        <f>'[1]TCE - ANEXO III - Preencher'!K818</f>
        <v>0</v>
      </c>
      <c r="K809" s="16">
        <f>'[1]TCE - ANEXO III - Preencher'!L818</f>
        <v>340.6</v>
      </c>
      <c r="L809" s="16">
        <f>'[1]TCE - ANEXO III - Preencher'!M818</f>
        <v>22.26</v>
      </c>
      <c r="M809" s="16">
        <f t="shared" si="73"/>
        <v>318.34000000000003</v>
      </c>
      <c r="N809" s="16">
        <f>'[1]TCE - ANEXO III - Preencher'!O818</f>
        <v>1.35</v>
      </c>
      <c r="O809" s="16">
        <f>'[1]TCE - ANEXO III - Preencher'!P818</f>
        <v>0</v>
      </c>
      <c r="P809" s="17">
        <f t="shared" si="74"/>
        <v>1.35</v>
      </c>
      <c r="Q809" s="16">
        <f>'[1]TCE - ANEXO III - Preencher'!R818</f>
        <v>229.54000000000002</v>
      </c>
      <c r="R809" s="16">
        <f>'[1]TCE - ANEXO III - Preencher'!S818</f>
        <v>66.78</v>
      </c>
      <c r="S809" s="17">
        <f t="shared" si="75"/>
        <v>162.76000000000002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590.94600000000003</v>
      </c>
    </row>
    <row r="810" spans="1:28" x14ac:dyDescent="0.2">
      <c r="A810" s="9">
        <f>IFERROR(VLOOKUP(B810,'[1]DADOS (OCULTAR)'!$P$3:$R$91,3,0),"")</f>
        <v>9039744000275</v>
      </c>
      <c r="B810" s="10" t="str">
        <f>'[1]TCE - ANEXO III - Preencher'!C819</f>
        <v>HOSPITAL MIGUEL ARRAES</v>
      </c>
      <c r="C810" s="11"/>
      <c r="D810" s="12" t="str">
        <f>'[1]TCE - ANEXO III - Preencher'!E819</f>
        <v>NORMANDO ANTONIO LOPES DA SILVA</v>
      </c>
      <c r="E810" s="10" t="str">
        <f>IF('[1]TCE - ANEXO III - Preencher'!F819="4 - Assistência Odontológica","2 - Outros Profissionais da Saúde",'[1]TCE - ANEXO III - Preencher'!F819)</f>
        <v>2 - Outros Profissionais da Saúde</v>
      </c>
      <c r="F810" s="13" t="str">
        <f>'[1]TCE - ANEXO III - Preencher'!G819</f>
        <v>3241-15</v>
      </c>
      <c r="G810" s="14" t="str">
        <f>IF('[1]TCE - ANEXO III - Preencher'!H819="","",'[1]TCE - ANEXO III - Preencher'!H819)</f>
        <v>08/2021</v>
      </c>
      <c r="H810" s="15">
        <f>'[1]TCE - ANEXO III - Preencher'!I819</f>
        <v>0</v>
      </c>
      <c r="I810" s="15">
        <f>'[1]TCE - ANEXO III - Preencher'!J819</f>
        <v>261.75279999999998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1.35</v>
      </c>
      <c r="O810" s="16">
        <f>'[1]TCE - ANEXO III - Preencher'!P819</f>
        <v>0</v>
      </c>
      <c r="P810" s="17">
        <f t="shared" si="74"/>
        <v>1.35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263.1028</v>
      </c>
    </row>
    <row r="811" spans="1:28" x14ac:dyDescent="0.2">
      <c r="A811" s="9">
        <f>IFERROR(VLOOKUP(B811,'[1]DADOS (OCULTAR)'!$P$3:$R$91,3,0),"")</f>
        <v>9039744000275</v>
      </c>
      <c r="B811" s="10" t="str">
        <f>'[1]TCE - ANEXO III - Preencher'!C820</f>
        <v>HOSPITAL MIGUEL ARRAES</v>
      </c>
      <c r="C811" s="11"/>
      <c r="D811" s="12" t="str">
        <f>'[1]TCE - ANEXO III - Preencher'!E820</f>
        <v>ORLANDIA FARIAS DE AGUIAR</v>
      </c>
      <c r="E811" s="10" t="str">
        <f>IF('[1]TCE - ANEXO III - Preencher'!F820="4 - Assistência Odontológica","2 - Outros Profissionais da Saúde",'[1]TCE - ANEXO III - Preencher'!F820)</f>
        <v>2 - Outros Profissionais da Saúde</v>
      </c>
      <c r="F811" s="13" t="str">
        <f>'[1]TCE - ANEXO III - Preencher'!G820</f>
        <v>2235-05</v>
      </c>
      <c r="G811" s="14" t="str">
        <f>IF('[1]TCE - ANEXO III - Preencher'!H820="","",'[1]TCE - ANEXO III - Preencher'!H820)</f>
        <v>08/2021</v>
      </c>
      <c r="H811" s="15">
        <f>'[1]TCE - ANEXO III - Preencher'!I820</f>
        <v>0</v>
      </c>
      <c r="I811" s="15">
        <f>'[1]TCE - ANEXO III - Preencher'!J820</f>
        <v>267.524</v>
      </c>
      <c r="J811" s="15">
        <f>'[1]TCE - ANEXO III - Preencher'!K820</f>
        <v>0</v>
      </c>
      <c r="K811" s="16">
        <f>'[1]TCE - ANEXO III - Preencher'!L820</f>
        <v>340.6</v>
      </c>
      <c r="L811" s="16">
        <f>'[1]TCE - ANEXO III - Preencher'!M820</f>
        <v>2.62</v>
      </c>
      <c r="M811" s="16">
        <f t="shared" si="73"/>
        <v>337.98</v>
      </c>
      <c r="N811" s="16">
        <f>'[1]TCE - ANEXO III - Preencher'!O820</f>
        <v>2.84</v>
      </c>
      <c r="O811" s="16">
        <f>'[1]TCE - ANEXO III - Preencher'!P820</f>
        <v>0</v>
      </c>
      <c r="P811" s="17">
        <f t="shared" si="74"/>
        <v>2.84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608.34400000000005</v>
      </c>
    </row>
    <row r="812" spans="1:28" x14ac:dyDescent="0.2">
      <c r="A812" s="9">
        <f>IFERROR(VLOOKUP(B812,'[1]DADOS (OCULTAR)'!$P$3:$R$91,3,0),"")</f>
        <v>9039744000275</v>
      </c>
      <c r="B812" s="10" t="str">
        <f>'[1]TCE - ANEXO III - Preencher'!C821</f>
        <v>HOSPITAL MIGUEL ARRAES</v>
      </c>
      <c r="C812" s="11"/>
      <c r="D812" s="12" t="str">
        <f>'[1]TCE - ANEXO III - Preencher'!E821</f>
        <v>ORLANDO LOPES DE MORAIS NETO</v>
      </c>
      <c r="E812" s="10" t="str">
        <f>IF('[1]TCE - ANEXO III - Preencher'!F821="4 - Assistência Odontológica","2 - Outros Profissionais da Saúde",'[1]TCE - ANEXO III - Preencher'!F821)</f>
        <v>2 - Outros Profissionais da Saúde</v>
      </c>
      <c r="F812" s="13" t="str">
        <f>'[1]TCE - ANEXO III - Preencher'!G821</f>
        <v>3222-05</v>
      </c>
      <c r="G812" s="14" t="str">
        <f>IF('[1]TCE - ANEXO III - Preencher'!H821="","",'[1]TCE - ANEXO III - Preencher'!H821)</f>
        <v>08/2021</v>
      </c>
      <c r="H812" s="15">
        <f>'[1]TCE - ANEXO III - Preencher'!I821</f>
        <v>0</v>
      </c>
      <c r="I812" s="15">
        <f>'[1]TCE - ANEXO III - Preencher'!J821</f>
        <v>89.457599999999999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1.35</v>
      </c>
      <c r="O812" s="16">
        <f>'[1]TCE - ANEXO III - Preencher'!P821</f>
        <v>0</v>
      </c>
      <c r="P812" s="17">
        <f t="shared" si="74"/>
        <v>1.35</v>
      </c>
      <c r="Q812" s="16">
        <f>'[1]TCE - ANEXO III - Preencher'!R821</f>
        <v>270.64</v>
      </c>
      <c r="R812" s="16">
        <f>'[1]TCE - ANEXO III - Preencher'!S821</f>
        <v>33.15</v>
      </c>
      <c r="S812" s="17">
        <f t="shared" si="75"/>
        <v>237.48999999999998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328.29759999999999</v>
      </c>
    </row>
    <row r="813" spans="1:28" x14ac:dyDescent="0.2">
      <c r="A813" s="9">
        <f>IFERROR(VLOOKUP(B813,'[1]DADOS (OCULTAR)'!$P$3:$R$91,3,0),"")</f>
        <v>9039744000275</v>
      </c>
      <c r="B813" s="10" t="str">
        <f>'[1]TCE - ANEXO III - Preencher'!C822</f>
        <v>HOSPITAL MIGUEL ARRAES</v>
      </c>
      <c r="C813" s="11"/>
      <c r="D813" s="12" t="str">
        <f>'[1]TCE - ANEXO III - Preencher'!E822</f>
        <v>OSCALENY REIS DE OLIVEIRA</v>
      </c>
      <c r="E813" s="10" t="str">
        <f>IF('[1]TCE - ANEXO III - Preencher'!F822="4 - Assistência Odontológica","2 - Outros Profissionais da Saúde",'[1]TCE - ANEXO III - Preencher'!F822)</f>
        <v>2 - Outros Profissionais da Saúde</v>
      </c>
      <c r="F813" s="13" t="str">
        <f>'[1]TCE - ANEXO III - Preencher'!G822</f>
        <v>2235-05</v>
      </c>
      <c r="G813" s="14" t="str">
        <f>IF('[1]TCE - ANEXO III - Preencher'!H822="","",'[1]TCE - ANEXO III - Preencher'!H822)</f>
        <v>08/2021</v>
      </c>
      <c r="H813" s="15">
        <f>'[1]TCE - ANEXO III - Preencher'!I822</f>
        <v>0</v>
      </c>
      <c r="I813" s="15">
        <f>'[1]TCE - ANEXO III - Preencher'!J822</f>
        <v>336.76240000000001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2.84</v>
      </c>
      <c r="O813" s="16">
        <f>'[1]TCE - ANEXO III - Preencher'!P822</f>
        <v>0</v>
      </c>
      <c r="P813" s="17">
        <f t="shared" si="74"/>
        <v>2.84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339.60239999999999</v>
      </c>
    </row>
    <row r="814" spans="1:28" x14ac:dyDescent="0.2">
      <c r="A814" s="9">
        <f>IFERROR(VLOOKUP(B814,'[1]DADOS (OCULTAR)'!$P$3:$R$91,3,0),"")</f>
        <v>9039744000275</v>
      </c>
      <c r="B814" s="10" t="str">
        <f>'[1]TCE - ANEXO III - Preencher'!C823</f>
        <v>HOSPITAL MIGUEL ARRAES</v>
      </c>
      <c r="C814" s="11"/>
      <c r="D814" s="12" t="str">
        <f>'[1]TCE - ANEXO III - Preencher'!E823</f>
        <v>OSVALDO CARLOS RODRIGUES JUNIOR</v>
      </c>
      <c r="E814" s="10" t="str">
        <f>IF('[1]TCE - ANEXO III - Preencher'!F823="4 - Assistência Odontológica","2 - Outros Profissionais da Saúde",'[1]TCE - ANEXO III - Preencher'!F823)</f>
        <v>1 - Médico</v>
      </c>
      <c r="F814" s="13" t="str">
        <f>'[1]TCE - ANEXO III - Preencher'!G823</f>
        <v>2251-25</v>
      </c>
      <c r="G814" s="14" t="str">
        <f>IF('[1]TCE - ANEXO III - Preencher'!H823="","",'[1]TCE - ANEXO III - Preencher'!H823)</f>
        <v>08/2021</v>
      </c>
      <c r="H814" s="15">
        <f>'[1]TCE - ANEXO III - Preencher'!I823</f>
        <v>0</v>
      </c>
      <c r="I814" s="15">
        <f>'[1]TCE - ANEXO III - Preencher'!J823</f>
        <v>453.33679999999998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10.85</v>
      </c>
      <c r="O814" s="16">
        <f>'[1]TCE - ANEXO III - Preencher'!P823</f>
        <v>0</v>
      </c>
      <c r="P814" s="17">
        <f t="shared" si="74"/>
        <v>10.85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464.18680000000001</v>
      </c>
    </row>
    <row r="815" spans="1:28" x14ac:dyDescent="0.2">
      <c r="A815" s="9">
        <f>IFERROR(VLOOKUP(B815,'[1]DADOS (OCULTAR)'!$P$3:$R$91,3,0),"")</f>
        <v>9039744000275</v>
      </c>
      <c r="B815" s="10" t="str">
        <f>'[1]TCE - ANEXO III - Preencher'!C824</f>
        <v>HOSPITAL MIGUEL ARRAES</v>
      </c>
      <c r="C815" s="11"/>
      <c r="D815" s="12" t="str">
        <f>'[1]TCE - ANEXO III - Preencher'!E824</f>
        <v>PAMELA KARINNE FERREIRA DA SILVA</v>
      </c>
      <c r="E815" s="10" t="str">
        <f>IF('[1]TCE - ANEXO III - Preencher'!F824="4 - Assistência Odontológica","2 - Outros Profissionais da Saúde",'[1]TCE - ANEXO III - Preencher'!F824)</f>
        <v>2 - Outros Profissionais da Saúde</v>
      </c>
      <c r="F815" s="13" t="str">
        <f>'[1]TCE - ANEXO III - Preencher'!G824</f>
        <v>2234-05</v>
      </c>
      <c r="G815" s="14" t="str">
        <f>IF('[1]TCE - ANEXO III - Preencher'!H824="","",'[1]TCE - ANEXO III - Preencher'!H824)</f>
        <v>08/2021</v>
      </c>
      <c r="H815" s="15">
        <f>'[1]TCE - ANEXO III - Preencher'!I824</f>
        <v>0</v>
      </c>
      <c r="I815" s="15">
        <f>'[1]TCE - ANEXO III - Preencher'!J824</f>
        <v>558.20320000000004</v>
      </c>
      <c r="J815" s="15">
        <f>'[1]TCE - ANEXO III - Preencher'!K824</f>
        <v>0</v>
      </c>
      <c r="K815" s="16">
        <f>'[1]TCE - ANEXO III - Preencher'!L824</f>
        <v>340.6</v>
      </c>
      <c r="L815" s="16">
        <f>'[1]TCE - ANEXO III - Preencher'!M824</f>
        <v>17.98</v>
      </c>
      <c r="M815" s="16">
        <f t="shared" si="73"/>
        <v>322.62</v>
      </c>
      <c r="N815" s="16">
        <f>'[1]TCE - ANEXO III - Preencher'!O824</f>
        <v>1.35</v>
      </c>
      <c r="O815" s="16">
        <f>'[1]TCE - ANEXO III - Preencher'!P824</f>
        <v>0</v>
      </c>
      <c r="P815" s="17">
        <f t="shared" si="74"/>
        <v>1.35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882.17320000000007</v>
      </c>
    </row>
    <row r="816" spans="1:28" x14ac:dyDescent="0.2">
      <c r="A816" s="9">
        <f>IFERROR(VLOOKUP(B816,'[1]DADOS (OCULTAR)'!$P$3:$R$91,3,0),"")</f>
        <v>9039744000275</v>
      </c>
      <c r="B816" s="10" t="str">
        <f>'[1]TCE - ANEXO III - Preencher'!C825</f>
        <v>HOSPITAL MIGUEL ARRAES</v>
      </c>
      <c r="C816" s="11"/>
      <c r="D816" s="12" t="str">
        <f>'[1]TCE - ANEXO III - Preencher'!E825</f>
        <v>PATRICIA BRAZ DO MONTE COSTA</v>
      </c>
      <c r="E816" s="10" t="str">
        <f>IF('[1]TCE - ANEXO III - Preencher'!F825="4 - Assistência Odontológica","2 - Outros Profissionais da Saúde",'[1]TCE - ANEXO III - Preencher'!F825)</f>
        <v>2 - Outros Profissionais da Saúde</v>
      </c>
      <c r="F816" s="13" t="str">
        <f>'[1]TCE - ANEXO III - Preencher'!G825</f>
        <v>2236-05</v>
      </c>
      <c r="G816" s="14" t="str">
        <f>IF('[1]TCE - ANEXO III - Preencher'!H825="","",'[1]TCE - ANEXO III - Preencher'!H825)</f>
        <v>08/2021</v>
      </c>
      <c r="H816" s="15">
        <f>'[1]TCE - ANEXO III - Preencher'!I825</f>
        <v>0</v>
      </c>
      <c r="I816" s="15">
        <f>'[1]TCE - ANEXO III - Preencher'!J825</f>
        <v>244.94159999999999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2.84</v>
      </c>
      <c r="O816" s="16">
        <f>'[1]TCE - ANEXO III - Preencher'!P825</f>
        <v>0</v>
      </c>
      <c r="P816" s="17">
        <f t="shared" si="74"/>
        <v>2.84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98.21</v>
      </c>
      <c r="U816" s="16">
        <f>'[1]TCE - ANEXO III - Preencher'!V825</f>
        <v>0</v>
      </c>
      <c r="V816" s="17">
        <f t="shared" si="76"/>
        <v>98.21</v>
      </c>
      <c r="W816" s="18" t="str">
        <f>IF('[1]TCE - ANEXO III - Preencher'!X825="","",'[1]TCE - ANEXO III - Preencher'!X825)</f>
        <v>AUXILIO CRECHE</v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345.99160000000001</v>
      </c>
    </row>
    <row r="817" spans="1:28" x14ac:dyDescent="0.2">
      <c r="A817" s="9">
        <f>IFERROR(VLOOKUP(B817,'[1]DADOS (OCULTAR)'!$P$3:$R$91,3,0),"")</f>
        <v>9039744000275</v>
      </c>
      <c r="B817" s="10" t="str">
        <f>'[1]TCE - ANEXO III - Preencher'!C826</f>
        <v>HOSPITAL MIGUEL ARRAES</v>
      </c>
      <c r="C817" s="11"/>
      <c r="D817" s="12" t="str">
        <f>'[1]TCE - ANEXO III - Preencher'!E826</f>
        <v>PATRICIA GOMES DE FREITAS SOUZA</v>
      </c>
      <c r="E817" s="10" t="str">
        <f>IF('[1]TCE - ANEXO III - Preencher'!F826="4 - Assistência Odontológica","2 - Outros Profissionais da Saúde",'[1]TCE - ANEXO III - Preencher'!F826)</f>
        <v>2 - Outros Profissionais da Saúde</v>
      </c>
      <c r="F817" s="13" t="str">
        <f>'[1]TCE - ANEXO III - Preencher'!G826</f>
        <v>3222-05</v>
      </c>
      <c r="G817" s="14" t="str">
        <f>IF('[1]TCE - ANEXO III - Preencher'!H826="","",'[1]TCE - ANEXO III - Preencher'!H826)</f>
        <v>08/2021</v>
      </c>
      <c r="H817" s="15">
        <f>'[1]TCE - ANEXO III - Preencher'!I826</f>
        <v>0</v>
      </c>
      <c r="I817" s="15">
        <f>'[1]TCE - ANEXO III - Preencher'!J826</f>
        <v>129.9136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1.35</v>
      </c>
      <c r="O817" s="16">
        <f>'[1]TCE - ANEXO III - Preencher'!P826</f>
        <v>0</v>
      </c>
      <c r="P817" s="17">
        <f t="shared" si="74"/>
        <v>1.35</v>
      </c>
      <c r="Q817" s="16">
        <f>'[1]TCE - ANEXO III - Preencher'!R826</f>
        <v>168.34</v>
      </c>
      <c r="R817" s="16">
        <f>'[1]TCE - ANEXO III - Preencher'!S826</f>
        <v>67.62</v>
      </c>
      <c r="S817" s="17">
        <f t="shared" si="75"/>
        <v>100.72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231.9836</v>
      </c>
    </row>
    <row r="818" spans="1:28" x14ac:dyDescent="0.2">
      <c r="A818" s="9">
        <f>IFERROR(VLOOKUP(B818,'[1]DADOS (OCULTAR)'!$P$3:$R$91,3,0),"")</f>
        <v>9039744000275</v>
      </c>
      <c r="B818" s="10" t="str">
        <f>'[1]TCE - ANEXO III - Preencher'!C827</f>
        <v>HOSPITAL MIGUEL ARRAES</v>
      </c>
      <c r="C818" s="11"/>
      <c r="D818" s="12" t="str">
        <f>'[1]TCE - ANEXO III - Preencher'!E827</f>
        <v>PATRICIA GUERRA CAVALCANTI</v>
      </c>
      <c r="E818" s="10" t="str">
        <f>IF('[1]TCE - ANEXO III - Preencher'!F827="4 - Assistência Odontológica","2 - Outros Profissionais da Saúde",'[1]TCE - ANEXO III - Preencher'!F827)</f>
        <v>2 - Outros Profissionais da Saúde</v>
      </c>
      <c r="F818" s="13" t="str">
        <f>'[1]TCE - ANEXO III - Preencher'!G827</f>
        <v>2235-05</v>
      </c>
      <c r="G818" s="14" t="str">
        <f>IF('[1]TCE - ANEXO III - Preencher'!H827="","",'[1]TCE - ANEXO III - Preencher'!H827)</f>
        <v>08/2021</v>
      </c>
      <c r="H818" s="15">
        <f>'[1]TCE - ANEXO III - Preencher'!I827</f>
        <v>0</v>
      </c>
      <c r="I818" s="15">
        <f>'[1]TCE - ANEXO III - Preencher'!J827</f>
        <v>271.06720000000001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2.84</v>
      </c>
      <c r="O818" s="16">
        <f>'[1]TCE - ANEXO III - Preencher'!P827</f>
        <v>0</v>
      </c>
      <c r="P818" s="17">
        <f t="shared" si="74"/>
        <v>2.84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273.90719999999999</v>
      </c>
    </row>
    <row r="819" spans="1:28" x14ac:dyDescent="0.2">
      <c r="A819" s="9">
        <f>IFERROR(VLOOKUP(B819,'[1]DADOS (OCULTAR)'!$P$3:$R$91,3,0),"")</f>
        <v>9039744000275</v>
      </c>
      <c r="B819" s="10" t="str">
        <f>'[1]TCE - ANEXO III - Preencher'!C828</f>
        <v>HOSPITAL MIGUEL ARRAES</v>
      </c>
      <c r="C819" s="11"/>
      <c r="D819" s="12" t="str">
        <f>'[1]TCE - ANEXO III - Preencher'!E828</f>
        <v>PATRICIA JANE FERREIRA DE ALENCAR GUIMARAES</v>
      </c>
      <c r="E819" s="10" t="str">
        <f>IF('[1]TCE - ANEXO III - Preencher'!F828="4 - Assistência Odontológica","2 - Outros Profissionais da Saúde",'[1]TCE - ANEXO III - Preencher'!F828)</f>
        <v>2 - Outros Profissionais da Saúde</v>
      </c>
      <c r="F819" s="13" t="str">
        <f>'[1]TCE - ANEXO III - Preencher'!G828</f>
        <v>3222-05</v>
      </c>
      <c r="G819" s="14" t="str">
        <f>IF('[1]TCE - ANEXO III - Preencher'!H828="","",'[1]TCE - ANEXO III - Preencher'!H828)</f>
        <v>08/2021</v>
      </c>
      <c r="H819" s="15">
        <f>'[1]TCE - ANEXO III - Preencher'!I828</f>
        <v>0</v>
      </c>
      <c r="I819" s="15">
        <f>'[1]TCE - ANEXO III - Preencher'!J828</f>
        <v>120.46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1.35</v>
      </c>
      <c r="O819" s="16">
        <f>'[1]TCE - ANEXO III - Preencher'!P828</f>
        <v>0</v>
      </c>
      <c r="P819" s="17">
        <f t="shared" si="74"/>
        <v>1.35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121.80999999999999</v>
      </c>
    </row>
    <row r="820" spans="1:28" x14ac:dyDescent="0.2">
      <c r="A820" s="9">
        <f>IFERROR(VLOOKUP(B820,'[1]DADOS (OCULTAR)'!$P$3:$R$91,3,0),"")</f>
        <v>9039744000275</v>
      </c>
      <c r="B820" s="10" t="str">
        <f>'[1]TCE - ANEXO III - Preencher'!C829</f>
        <v>HOSPITAL MIGUEL ARRAES</v>
      </c>
      <c r="C820" s="11"/>
      <c r="D820" s="12" t="str">
        <f>'[1]TCE - ANEXO III - Preencher'!E829</f>
        <v>PATRICIA MARIA DA FONSECA DE OLIVEIRA</v>
      </c>
      <c r="E820" s="10" t="str">
        <f>IF('[1]TCE - ANEXO III - Preencher'!F829="4 - Assistência Odontológica","2 - Outros Profissionais da Saúde",'[1]TCE - ANEXO III - Preencher'!F829)</f>
        <v>2 - Outros Profissionais da Saúde</v>
      </c>
      <c r="F820" s="13" t="str">
        <f>'[1]TCE - ANEXO III - Preencher'!G829</f>
        <v>3222-05</v>
      </c>
      <c r="G820" s="14" t="str">
        <f>IF('[1]TCE - ANEXO III - Preencher'!H829="","",'[1]TCE - ANEXO III - Preencher'!H829)</f>
        <v>08/2021</v>
      </c>
      <c r="H820" s="15">
        <f>'[1]TCE - ANEXO III - Preencher'!I829</f>
        <v>0</v>
      </c>
      <c r="I820" s="15">
        <f>'[1]TCE - ANEXO III - Preencher'!J829</f>
        <v>123.3096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1.35</v>
      </c>
      <c r="O820" s="16">
        <f>'[1]TCE - ANEXO III - Preencher'!P829</f>
        <v>0</v>
      </c>
      <c r="P820" s="17">
        <f t="shared" si="74"/>
        <v>1.35</v>
      </c>
      <c r="Q820" s="16">
        <f>'[1]TCE - ANEXO III - Preencher'!R829</f>
        <v>0</v>
      </c>
      <c r="R820" s="16">
        <f>'[1]TCE - ANEXO III - Preencher'!S829</f>
        <v>51.85</v>
      </c>
      <c r="S820" s="17">
        <f t="shared" si="75"/>
        <v>-51.85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72.809599999999989</v>
      </c>
    </row>
    <row r="821" spans="1:28" x14ac:dyDescent="0.2">
      <c r="A821" s="9">
        <f>IFERROR(VLOOKUP(B821,'[1]DADOS (OCULTAR)'!$P$3:$R$91,3,0),"")</f>
        <v>9039744000275</v>
      </c>
      <c r="B821" s="10" t="str">
        <f>'[1]TCE - ANEXO III - Preencher'!C830</f>
        <v>HOSPITAL MIGUEL ARRAES</v>
      </c>
      <c r="C821" s="11"/>
      <c r="D821" s="12" t="str">
        <f>'[1]TCE - ANEXO III - Preencher'!E830</f>
        <v>PATRICIA MARIA DA SILVA</v>
      </c>
      <c r="E821" s="10" t="str">
        <f>IF('[1]TCE - ANEXO III - Preencher'!F830="4 - Assistência Odontológica","2 - Outros Profissionais da Saúde",'[1]TCE - ANEXO III - Preencher'!F830)</f>
        <v>3 - Administrativo</v>
      </c>
      <c r="F821" s="13" t="str">
        <f>'[1]TCE - ANEXO III - Preencher'!G830</f>
        <v>4110-10</v>
      </c>
      <c r="G821" s="14" t="str">
        <f>IF('[1]TCE - ANEXO III - Preencher'!H830="","",'[1]TCE - ANEXO III - Preencher'!H830)</f>
        <v>08/2021</v>
      </c>
      <c r="H821" s="15">
        <f>'[1]TCE - ANEXO III - Preencher'!I830</f>
        <v>0</v>
      </c>
      <c r="I821" s="15">
        <f>'[1]TCE - ANEXO III - Preencher'!J830</f>
        <v>11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1.35</v>
      </c>
      <c r="O821" s="16">
        <f>'[1]TCE - ANEXO III - Preencher'!P830</f>
        <v>0</v>
      </c>
      <c r="P821" s="17">
        <f t="shared" si="74"/>
        <v>1.35</v>
      </c>
      <c r="Q821" s="16">
        <f>'[1]TCE - ANEXO III - Preencher'!R830</f>
        <v>188.74</v>
      </c>
      <c r="R821" s="16">
        <f>'[1]TCE - ANEXO III - Preencher'!S830</f>
        <v>33</v>
      </c>
      <c r="S821" s="17">
        <f t="shared" si="75"/>
        <v>155.74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168.09</v>
      </c>
    </row>
    <row r="822" spans="1:28" x14ac:dyDescent="0.2">
      <c r="A822" s="9">
        <f>IFERROR(VLOOKUP(B822,'[1]DADOS (OCULTAR)'!$P$3:$R$91,3,0),"")</f>
        <v>9039744000275</v>
      </c>
      <c r="B822" s="10" t="str">
        <f>'[1]TCE - ANEXO III - Preencher'!C831</f>
        <v>HOSPITAL MIGUEL ARRAES</v>
      </c>
      <c r="C822" s="11"/>
      <c r="D822" s="12" t="str">
        <f>'[1]TCE - ANEXO III - Preencher'!E831</f>
        <v>PATRICIA MARIA DO NASCIMENTO FRANCA</v>
      </c>
      <c r="E822" s="10" t="str">
        <f>IF('[1]TCE - ANEXO III - Preencher'!F831="4 - Assistência Odontológica","2 - Outros Profissionais da Saúde",'[1]TCE - ANEXO III - Preencher'!F831)</f>
        <v>2 - Outros Profissionais da Saúde</v>
      </c>
      <c r="F822" s="13" t="str">
        <f>'[1]TCE - ANEXO III - Preencher'!G831</f>
        <v>3222-05</v>
      </c>
      <c r="G822" s="14" t="str">
        <f>IF('[1]TCE - ANEXO III - Preencher'!H831="","",'[1]TCE - ANEXO III - Preencher'!H831)</f>
        <v>08/2021</v>
      </c>
      <c r="H822" s="15">
        <f>'[1]TCE - ANEXO III - Preencher'!I831</f>
        <v>0</v>
      </c>
      <c r="I822" s="15">
        <f>'[1]TCE - ANEXO III - Preencher'!J831</f>
        <v>87.387199999999993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1.35</v>
      </c>
      <c r="O822" s="16">
        <f>'[1]TCE - ANEXO III - Preencher'!P831</f>
        <v>0</v>
      </c>
      <c r="P822" s="17">
        <f t="shared" si="74"/>
        <v>1.35</v>
      </c>
      <c r="Q822" s="16">
        <f>'[1]TCE - ANEXO III - Preencher'!R831</f>
        <v>0</v>
      </c>
      <c r="R822" s="16">
        <f>'[1]TCE - ANEXO III - Preencher'!S831</f>
        <v>24.72</v>
      </c>
      <c r="S822" s="17">
        <f t="shared" si="75"/>
        <v>-24.72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64.017199999999988</v>
      </c>
    </row>
    <row r="823" spans="1:28" x14ac:dyDescent="0.2">
      <c r="A823" s="9">
        <f>IFERROR(VLOOKUP(B823,'[1]DADOS (OCULTAR)'!$P$3:$R$91,3,0),"")</f>
        <v>9039744000275</v>
      </c>
      <c r="B823" s="10" t="str">
        <f>'[1]TCE - ANEXO III - Preencher'!C832</f>
        <v>HOSPITAL MIGUEL ARRAES</v>
      </c>
      <c r="C823" s="11"/>
      <c r="D823" s="12" t="str">
        <f>'[1]TCE - ANEXO III - Preencher'!E832</f>
        <v>PATRICIA MARIA SACRAMENTO DE SANTANA</v>
      </c>
      <c r="E823" s="10" t="str">
        <f>IF('[1]TCE - ANEXO III - Preencher'!F832="4 - Assistência Odontológica","2 - Outros Profissionais da Saúde",'[1]TCE - ANEXO III - Preencher'!F832)</f>
        <v>2 - Outros Profissionais da Saúde</v>
      </c>
      <c r="F823" s="13" t="str">
        <f>'[1]TCE - ANEXO III - Preencher'!G832</f>
        <v>3222-05</v>
      </c>
      <c r="G823" s="14" t="str">
        <f>IF('[1]TCE - ANEXO III - Preencher'!H832="","",'[1]TCE - ANEXO III - Preencher'!H832)</f>
        <v>08/2021</v>
      </c>
      <c r="H823" s="15">
        <f>'[1]TCE - ANEXO III - Preencher'!I832</f>
        <v>0</v>
      </c>
      <c r="I823" s="15">
        <f>'[1]TCE - ANEXO III - Preencher'!J832</f>
        <v>126.5232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1.35</v>
      </c>
      <c r="O823" s="16">
        <f>'[1]TCE - ANEXO III - Preencher'!P832</f>
        <v>0</v>
      </c>
      <c r="P823" s="17">
        <f t="shared" si="74"/>
        <v>1.35</v>
      </c>
      <c r="Q823" s="16">
        <f>'[1]TCE - ANEXO III - Preencher'!R832</f>
        <v>147.94000000000003</v>
      </c>
      <c r="R823" s="16">
        <f>'[1]TCE - ANEXO III - Preencher'!S832</f>
        <v>62.98</v>
      </c>
      <c r="S823" s="17">
        <f t="shared" si="75"/>
        <v>84.960000000000036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212.83320000000003</v>
      </c>
    </row>
    <row r="824" spans="1:28" x14ac:dyDescent="0.2">
      <c r="A824" s="9">
        <f>IFERROR(VLOOKUP(B824,'[1]DADOS (OCULTAR)'!$P$3:$R$91,3,0),"")</f>
        <v>9039744000275</v>
      </c>
      <c r="B824" s="10" t="str">
        <f>'[1]TCE - ANEXO III - Preencher'!C833</f>
        <v>HOSPITAL MIGUEL ARRAES</v>
      </c>
      <c r="C824" s="11"/>
      <c r="D824" s="12" t="str">
        <f>'[1]TCE - ANEXO III - Preencher'!E833</f>
        <v>PATRICIA TADEU DE BRITO</v>
      </c>
      <c r="E824" s="10" t="str">
        <f>IF('[1]TCE - ANEXO III - Preencher'!F833="4 - Assistência Odontológica","2 - Outros Profissionais da Saúde",'[1]TCE - ANEXO III - Preencher'!F833)</f>
        <v>2 - Outros Profissionais da Saúde</v>
      </c>
      <c r="F824" s="13" t="str">
        <f>'[1]TCE - ANEXO III - Preencher'!G833</f>
        <v>3222-05</v>
      </c>
      <c r="G824" s="14" t="str">
        <f>IF('[1]TCE - ANEXO III - Preencher'!H833="","",'[1]TCE - ANEXO III - Preencher'!H833)</f>
        <v>08/2021</v>
      </c>
      <c r="H824" s="15">
        <f>'[1]TCE - ANEXO III - Preencher'!I833</f>
        <v>0</v>
      </c>
      <c r="I824" s="15">
        <f>'[1]TCE - ANEXO III - Preencher'!J833</f>
        <v>151.0864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1.35</v>
      </c>
      <c r="O824" s="16">
        <f>'[1]TCE - ANEXO III - Preencher'!P833</f>
        <v>0</v>
      </c>
      <c r="P824" s="17">
        <f t="shared" si="74"/>
        <v>1.35</v>
      </c>
      <c r="Q824" s="16">
        <f>'[1]TCE - ANEXO III - Preencher'!R833</f>
        <v>158.14000000000001</v>
      </c>
      <c r="R824" s="16">
        <f>'[1]TCE - ANEXO III - Preencher'!S833</f>
        <v>67.430000000000007</v>
      </c>
      <c r="S824" s="17">
        <f t="shared" si="75"/>
        <v>90.710000000000008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243.1464</v>
      </c>
    </row>
    <row r="825" spans="1:28" x14ac:dyDescent="0.2">
      <c r="A825" s="9">
        <f>IFERROR(VLOOKUP(B825,'[1]DADOS (OCULTAR)'!$P$3:$R$91,3,0),"")</f>
        <v>9039744000275</v>
      </c>
      <c r="B825" s="10" t="str">
        <f>'[1]TCE - ANEXO III - Preencher'!C834</f>
        <v>HOSPITAL MIGUEL ARRAES</v>
      </c>
      <c r="C825" s="11"/>
      <c r="D825" s="12" t="str">
        <f>'[1]TCE - ANEXO III - Preencher'!E834</f>
        <v>PATRICIA VALERIA DANTAS DAS NEVES</v>
      </c>
      <c r="E825" s="10" t="str">
        <f>IF('[1]TCE - ANEXO III - Preencher'!F834="4 - Assistência Odontológica","2 - Outros Profissionais da Saúde",'[1]TCE - ANEXO III - Preencher'!F834)</f>
        <v>2 - Outros Profissionais da Saúde</v>
      </c>
      <c r="F825" s="13" t="str">
        <f>'[1]TCE - ANEXO III - Preencher'!G834</f>
        <v>5211-30</v>
      </c>
      <c r="G825" s="14" t="str">
        <f>IF('[1]TCE - ANEXO III - Preencher'!H834="","",'[1]TCE - ANEXO III - Preencher'!H834)</f>
        <v>08/2021</v>
      </c>
      <c r="H825" s="15">
        <f>'[1]TCE - ANEXO III - Preencher'!I834</f>
        <v>0</v>
      </c>
      <c r="I825" s="15">
        <f>'[1]TCE - ANEXO III - Preencher'!J834</f>
        <v>93.492000000000004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1.35</v>
      </c>
      <c r="O825" s="16">
        <f>'[1]TCE - ANEXO III - Preencher'!P834</f>
        <v>0</v>
      </c>
      <c r="P825" s="17">
        <f t="shared" si="74"/>
        <v>1.35</v>
      </c>
      <c r="Q825" s="16">
        <f>'[1]TCE - ANEXO III - Preencher'!R834</f>
        <v>214.39000000000001</v>
      </c>
      <c r="R825" s="16">
        <f>'[1]TCE - ANEXO III - Preencher'!S834</f>
        <v>53.42</v>
      </c>
      <c r="S825" s="17">
        <f t="shared" si="75"/>
        <v>160.97000000000003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255.81200000000001</v>
      </c>
    </row>
    <row r="826" spans="1:28" x14ac:dyDescent="0.2">
      <c r="A826" s="9">
        <f>IFERROR(VLOOKUP(B826,'[1]DADOS (OCULTAR)'!$P$3:$R$91,3,0),"")</f>
        <v>9039744000275</v>
      </c>
      <c r="B826" s="10" t="str">
        <f>'[1]TCE - ANEXO III - Preencher'!C835</f>
        <v>HOSPITAL MIGUEL ARRAES</v>
      </c>
      <c r="C826" s="11"/>
      <c r="D826" s="12" t="str">
        <f>'[1]TCE - ANEXO III - Preencher'!E835</f>
        <v>PATRICIA VERONICA BEZERRA FERREIRA</v>
      </c>
      <c r="E826" s="10" t="str">
        <f>IF('[1]TCE - ANEXO III - Preencher'!F835="4 - Assistência Odontológica","2 - Outros Profissionais da Saúde",'[1]TCE - ANEXO III - Preencher'!F835)</f>
        <v>2 - Outros Profissionais da Saúde</v>
      </c>
      <c r="F826" s="13" t="str">
        <f>'[1]TCE - ANEXO III - Preencher'!G835</f>
        <v>3222-05</v>
      </c>
      <c r="G826" s="14" t="str">
        <f>IF('[1]TCE - ANEXO III - Preencher'!H835="","",'[1]TCE - ANEXO III - Preencher'!H835)</f>
        <v>08/2021</v>
      </c>
      <c r="H826" s="15">
        <f>'[1]TCE - ANEXO III - Preencher'!I835</f>
        <v>0</v>
      </c>
      <c r="I826" s="15">
        <f>'[1]TCE - ANEXO III - Preencher'!J835</f>
        <v>117.324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1.35</v>
      </c>
      <c r="O826" s="16">
        <f>'[1]TCE - ANEXO III - Preencher'!P835</f>
        <v>0</v>
      </c>
      <c r="P826" s="17">
        <f t="shared" si="74"/>
        <v>1.35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118.67399999999999</v>
      </c>
    </row>
    <row r="827" spans="1:28" x14ac:dyDescent="0.2">
      <c r="A827" s="9">
        <f>IFERROR(VLOOKUP(B827,'[1]DADOS (OCULTAR)'!$P$3:$R$91,3,0),"")</f>
        <v>9039744000275</v>
      </c>
      <c r="B827" s="10" t="str">
        <f>'[1]TCE - ANEXO III - Preencher'!C836</f>
        <v>HOSPITAL MIGUEL ARRAES</v>
      </c>
      <c r="C827" s="11"/>
      <c r="D827" s="12" t="str">
        <f>'[1]TCE - ANEXO III - Preencher'!E836</f>
        <v>PAULA ANDREA DA SILVA DE MACEDO</v>
      </c>
      <c r="E827" s="10" t="str">
        <f>IF('[1]TCE - ANEXO III - Preencher'!F836="4 - Assistência Odontológica","2 - Outros Profissionais da Saúde",'[1]TCE - ANEXO III - Preencher'!F836)</f>
        <v>3 - Administrativo</v>
      </c>
      <c r="F827" s="13" t="str">
        <f>'[1]TCE - ANEXO III - Preencher'!G836</f>
        <v>4110-10</v>
      </c>
      <c r="G827" s="14" t="str">
        <f>IF('[1]TCE - ANEXO III - Preencher'!H836="","",'[1]TCE - ANEXO III - Preencher'!H836)</f>
        <v>08/2021</v>
      </c>
      <c r="H827" s="15">
        <f>'[1]TCE - ANEXO III - Preencher'!I836</f>
        <v>0</v>
      </c>
      <c r="I827" s="15">
        <f>'[1]TCE - ANEXO III - Preencher'!J836</f>
        <v>191.51920000000001</v>
      </c>
      <c r="J827" s="15">
        <f>'[1]TCE - ANEXO III - Preencher'!K836</f>
        <v>0</v>
      </c>
      <c r="K827" s="16">
        <f>'[1]TCE - ANEXO III - Preencher'!L836</f>
        <v>340.6</v>
      </c>
      <c r="L827" s="16">
        <f>'[1]TCE - ANEXO III - Preencher'!M836</f>
        <v>24.93</v>
      </c>
      <c r="M827" s="16">
        <f t="shared" si="73"/>
        <v>315.67</v>
      </c>
      <c r="N827" s="16">
        <f>'[1]TCE - ANEXO III - Preencher'!O836</f>
        <v>1.35</v>
      </c>
      <c r="O827" s="16">
        <f>'[1]TCE - ANEXO III - Preencher'!P836</f>
        <v>0</v>
      </c>
      <c r="P827" s="17">
        <f t="shared" si="74"/>
        <v>1.35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508.53920000000005</v>
      </c>
    </row>
    <row r="828" spans="1:28" x14ac:dyDescent="0.2">
      <c r="A828" s="9">
        <f>IFERROR(VLOOKUP(B828,'[1]DADOS (OCULTAR)'!$P$3:$R$91,3,0),"")</f>
        <v>9039744000275</v>
      </c>
      <c r="B828" s="10" t="str">
        <f>'[1]TCE - ANEXO III - Preencher'!C837</f>
        <v>HOSPITAL MIGUEL ARRAES</v>
      </c>
      <c r="C828" s="11"/>
      <c r="D828" s="12" t="str">
        <f>'[1]TCE - ANEXO III - Preencher'!E837</f>
        <v>PAULA FRANSSINETT DE SOUZA CASSIANO</v>
      </c>
      <c r="E828" s="10" t="str">
        <f>IF('[1]TCE - ANEXO III - Preencher'!F837="4 - Assistência Odontológica","2 - Outros Profissionais da Saúde",'[1]TCE - ANEXO III - Preencher'!F837)</f>
        <v>3 - Administrativo</v>
      </c>
      <c r="F828" s="13" t="str">
        <f>'[1]TCE - ANEXO III - Preencher'!G837</f>
        <v>4110-10</v>
      </c>
      <c r="G828" s="14" t="str">
        <f>IF('[1]TCE - ANEXO III - Preencher'!H837="","",'[1]TCE - ANEXO III - Preencher'!H837)</f>
        <v>08/2021</v>
      </c>
      <c r="H828" s="15">
        <f>'[1]TCE - ANEXO III - Preencher'!I837</f>
        <v>0</v>
      </c>
      <c r="I828" s="15">
        <f>'[1]TCE - ANEXO III - Preencher'!J837</f>
        <v>104.43519999999999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1.35</v>
      </c>
      <c r="O828" s="16">
        <f>'[1]TCE - ANEXO III - Preencher'!P837</f>
        <v>0</v>
      </c>
      <c r="P828" s="17">
        <f t="shared" si="74"/>
        <v>1.35</v>
      </c>
      <c r="Q828" s="16">
        <f>'[1]TCE - ANEXO III - Preencher'!R837</f>
        <v>168.34</v>
      </c>
      <c r="R828" s="16">
        <f>'[1]TCE - ANEXO III - Preencher'!S837</f>
        <v>66.78</v>
      </c>
      <c r="S828" s="17">
        <f t="shared" si="75"/>
        <v>101.56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207.34519999999998</v>
      </c>
    </row>
    <row r="829" spans="1:28" x14ac:dyDescent="0.2">
      <c r="A829" s="9">
        <f>IFERROR(VLOOKUP(B829,'[1]DADOS (OCULTAR)'!$P$3:$R$91,3,0),"")</f>
        <v>9039744000275</v>
      </c>
      <c r="B829" s="10" t="str">
        <f>'[1]TCE - ANEXO III - Preencher'!C838</f>
        <v>HOSPITAL MIGUEL ARRAES</v>
      </c>
      <c r="C829" s="11"/>
      <c r="D829" s="12" t="str">
        <f>'[1]TCE - ANEXO III - Preencher'!E838</f>
        <v>PAULO FRANCISCO BEZERRA JUNIOR</v>
      </c>
      <c r="E829" s="10" t="str">
        <f>IF('[1]TCE - ANEXO III - Preencher'!F838="4 - Assistência Odontológica","2 - Outros Profissionais da Saúde",'[1]TCE - ANEXO III - Preencher'!F838)</f>
        <v>2 - Outros Profissionais da Saúde</v>
      </c>
      <c r="F829" s="13" t="str">
        <f>'[1]TCE - ANEXO III - Preencher'!G838</f>
        <v>3222-05</v>
      </c>
      <c r="G829" s="14" t="str">
        <f>IF('[1]TCE - ANEXO III - Preencher'!H838="","",'[1]TCE - ANEXO III - Preencher'!H838)</f>
        <v>08/2021</v>
      </c>
      <c r="H829" s="15">
        <f>'[1]TCE - ANEXO III - Preencher'!I838</f>
        <v>0</v>
      </c>
      <c r="I829" s="15">
        <f>'[1]TCE - ANEXO III - Preencher'!J838</f>
        <v>124.8336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1.35</v>
      </c>
      <c r="O829" s="16">
        <f>'[1]TCE - ANEXO III - Preencher'!P838</f>
        <v>0</v>
      </c>
      <c r="P829" s="17">
        <f t="shared" si="74"/>
        <v>1.35</v>
      </c>
      <c r="Q829" s="16">
        <f>'[1]TCE - ANEXO III - Preencher'!R838</f>
        <v>168.34</v>
      </c>
      <c r="R829" s="16">
        <f>'[1]TCE - ANEXO III - Preencher'!S838</f>
        <v>67.430000000000007</v>
      </c>
      <c r="S829" s="17">
        <f t="shared" si="75"/>
        <v>100.91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227.09359999999998</v>
      </c>
    </row>
    <row r="830" spans="1:28" x14ac:dyDescent="0.2">
      <c r="A830" s="9">
        <f>IFERROR(VLOOKUP(B830,'[1]DADOS (OCULTAR)'!$P$3:$R$91,3,0),"")</f>
        <v>9039744000275</v>
      </c>
      <c r="B830" s="10" t="str">
        <f>'[1]TCE - ANEXO III - Preencher'!C839</f>
        <v>HOSPITAL MIGUEL ARRAES</v>
      </c>
      <c r="C830" s="11"/>
      <c r="D830" s="12" t="str">
        <f>'[1]TCE - ANEXO III - Preencher'!E839</f>
        <v>PAULO ROBERTO ANGEIRAS DA SILVA</v>
      </c>
      <c r="E830" s="10" t="str">
        <f>IF('[1]TCE - ANEXO III - Preencher'!F839="4 - Assistência Odontológica","2 - Outros Profissionais da Saúde",'[1]TCE - ANEXO III - Preencher'!F839)</f>
        <v>2 - Outros Profissionais da Saúde</v>
      </c>
      <c r="F830" s="13" t="str">
        <f>'[1]TCE - ANEXO III - Preencher'!G839</f>
        <v>3241-15</v>
      </c>
      <c r="G830" s="14" t="str">
        <f>IF('[1]TCE - ANEXO III - Preencher'!H839="","",'[1]TCE - ANEXO III - Preencher'!H839)</f>
        <v>08/2021</v>
      </c>
      <c r="H830" s="15">
        <f>'[1]TCE - ANEXO III - Preencher'!I839</f>
        <v>0</v>
      </c>
      <c r="I830" s="15">
        <f>'[1]TCE - ANEXO III - Preencher'!J839</f>
        <v>234.0976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1.35</v>
      </c>
      <c r="O830" s="16">
        <f>'[1]TCE - ANEXO III - Preencher'!P839</f>
        <v>0</v>
      </c>
      <c r="P830" s="17">
        <f t="shared" si="74"/>
        <v>1.35</v>
      </c>
      <c r="Q830" s="16">
        <f>'[1]TCE - ANEXO III - Preencher'!R839</f>
        <v>199.84</v>
      </c>
      <c r="R830" s="16">
        <f>'[1]TCE - ANEXO III - Preencher'!S839</f>
        <v>62.7</v>
      </c>
      <c r="S830" s="17">
        <f t="shared" si="75"/>
        <v>137.13999999999999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372.58759999999995</v>
      </c>
    </row>
    <row r="831" spans="1:28" x14ac:dyDescent="0.2">
      <c r="A831" s="9">
        <f>IFERROR(VLOOKUP(B831,'[1]DADOS (OCULTAR)'!$P$3:$R$91,3,0),"")</f>
        <v>9039744000275</v>
      </c>
      <c r="B831" s="10" t="str">
        <f>'[1]TCE - ANEXO III - Preencher'!C840</f>
        <v>HOSPITAL MIGUEL ARRAES</v>
      </c>
      <c r="C831" s="11"/>
      <c r="D831" s="12" t="str">
        <f>'[1]TCE - ANEXO III - Preencher'!E840</f>
        <v>PAULO ROBERTO DA SILVA</v>
      </c>
      <c r="E831" s="10" t="str">
        <f>IF('[1]TCE - ANEXO III - Preencher'!F840="4 - Assistência Odontológica","2 - Outros Profissionais da Saúde",'[1]TCE - ANEXO III - Preencher'!F840)</f>
        <v>3 - Administrativo</v>
      </c>
      <c r="F831" s="13" t="str">
        <f>'[1]TCE - ANEXO III - Preencher'!G840</f>
        <v>5135-05</v>
      </c>
      <c r="G831" s="14" t="str">
        <f>IF('[1]TCE - ANEXO III - Preencher'!H840="","",'[1]TCE - ANEXO III - Preencher'!H840)</f>
        <v>08/2021</v>
      </c>
      <c r="H831" s="15">
        <f>'[1]TCE - ANEXO III - Preencher'!I840</f>
        <v>0</v>
      </c>
      <c r="I831" s="15">
        <f>'[1]TCE - ANEXO III - Preencher'!J840</f>
        <v>139.3664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1.35</v>
      </c>
      <c r="O831" s="16">
        <f>'[1]TCE - ANEXO III - Preencher'!P840</f>
        <v>0</v>
      </c>
      <c r="P831" s="17">
        <f t="shared" si="74"/>
        <v>1.35</v>
      </c>
      <c r="Q831" s="16">
        <f>'[1]TCE - ANEXO III - Preencher'!R840</f>
        <v>168.34</v>
      </c>
      <c r="R831" s="16">
        <f>'[1]TCE - ANEXO III - Preencher'!S840</f>
        <v>66.599999999999994</v>
      </c>
      <c r="S831" s="17">
        <f t="shared" si="75"/>
        <v>101.74000000000001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242.4564</v>
      </c>
    </row>
    <row r="832" spans="1:28" x14ac:dyDescent="0.2">
      <c r="A832" s="9">
        <f>IFERROR(VLOOKUP(B832,'[1]DADOS (OCULTAR)'!$P$3:$R$91,3,0),"")</f>
        <v>9039744000275</v>
      </c>
      <c r="B832" s="10" t="str">
        <f>'[1]TCE - ANEXO III - Preencher'!C841</f>
        <v>HOSPITAL MIGUEL ARRAES</v>
      </c>
      <c r="C832" s="11"/>
      <c r="D832" s="12" t="str">
        <f>'[1]TCE - ANEXO III - Preencher'!E841</f>
        <v>PAULO VITOR DE CARVALHO RIBEIRO</v>
      </c>
      <c r="E832" s="10" t="str">
        <f>IF('[1]TCE - ANEXO III - Preencher'!F841="4 - Assistência Odontológica","2 - Outros Profissionais da Saúde",'[1]TCE - ANEXO III - Preencher'!F841)</f>
        <v>1 - Médico</v>
      </c>
      <c r="F832" s="13" t="str">
        <f>'[1]TCE - ANEXO III - Preencher'!G841</f>
        <v>2251-25</v>
      </c>
      <c r="G832" s="14" t="str">
        <f>IF('[1]TCE - ANEXO III - Preencher'!H841="","",'[1]TCE - ANEXO III - Preencher'!H841)</f>
        <v>08/2021</v>
      </c>
      <c r="H832" s="15">
        <f>'[1]TCE - ANEXO III - Preencher'!I841</f>
        <v>0</v>
      </c>
      <c r="I832" s="15">
        <f>'[1]TCE - ANEXO III - Preencher'!J841</f>
        <v>408.46319999999997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10.85</v>
      </c>
      <c r="O832" s="16">
        <f>'[1]TCE - ANEXO III - Preencher'!P841</f>
        <v>0</v>
      </c>
      <c r="P832" s="17">
        <f t="shared" si="74"/>
        <v>10.85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419.31319999999999</v>
      </c>
    </row>
    <row r="833" spans="1:28" x14ac:dyDescent="0.2">
      <c r="A833" s="9">
        <f>IFERROR(VLOOKUP(B833,'[1]DADOS (OCULTAR)'!$P$3:$R$91,3,0),"")</f>
        <v>9039744000275</v>
      </c>
      <c r="B833" s="10" t="str">
        <f>'[1]TCE - ANEXO III - Preencher'!C842</f>
        <v>HOSPITAL MIGUEL ARRAES</v>
      </c>
      <c r="C833" s="11"/>
      <c r="D833" s="12" t="str">
        <f>'[1]TCE - ANEXO III - Preencher'!E842</f>
        <v>PEDRO ALVES DE FARIAS</v>
      </c>
      <c r="E833" s="10" t="str">
        <f>IF('[1]TCE - ANEXO III - Preencher'!F842="4 - Assistência Odontológica","2 - Outros Profissionais da Saúde",'[1]TCE - ANEXO III - Preencher'!F842)</f>
        <v>1 - Médico</v>
      </c>
      <c r="F833" s="13" t="str">
        <f>'[1]TCE - ANEXO III - Preencher'!G842</f>
        <v>2251-25</v>
      </c>
      <c r="G833" s="14" t="str">
        <f>IF('[1]TCE - ANEXO III - Preencher'!H842="","",'[1]TCE - ANEXO III - Preencher'!H842)</f>
        <v>08/2021</v>
      </c>
      <c r="H833" s="15">
        <f>'[1]TCE - ANEXO III - Preencher'!I842</f>
        <v>0</v>
      </c>
      <c r="I833" s="15">
        <f>'[1]TCE - ANEXO III - Preencher'!J842</f>
        <v>385.98719999999997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10.85</v>
      </c>
      <c r="O833" s="16">
        <f>'[1]TCE - ANEXO III - Preencher'!P842</f>
        <v>0</v>
      </c>
      <c r="P833" s="17">
        <f t="shared" si="74"/>
        <v>10.85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396.8372</v>
      </c>
    </row>
    <row r="834" spans="1:28" x14ac:dyDescent="0.2">
      <c r="A834" s="9">
        <f>IFERROR(VLOOKUP(B834,'[1]DADOS (OCULTAR)'!$P$3:$R$91,3,0),"")</f>
        <v>9039744000275</v>
      </c>
      <c r="B834" s="10" t="str">
        <f>'[1]TCE - ANEXO III - Preencher'!C843</f>
        <v>HOSPITAL MIGUEL ARRAES</v>
      </c>
      <c r="C834" s="11"/>
      <c r="D834" s="12" t="str">
        <f>'[1]TCE - ANEXO III - Preencher'!E843</f>
        <v>PEDRO FILIPE DA LUZ SIQUEIRA DE OLIVEIRA MELLO</v>
      </c>
      <c r="E834" s="10" t="str">
        <f>IF('[1]TCE - ANEXO III - Preencher'!F843="4 - Assistência Odontológica","2 - Outros Profissionais da Saúde",'[1]TCE - ANEXO III - Preencher'!F843)</f>
        <v>1 - Médico</v>
      </c>
      <c r="F834" s="13" t="str">
        <f>'[1]TCE - ANEXO III - Preencher'!G843</f>
        <v>2251-51</v>
      </c>
      <c r="G834" s="14" t="str">
        <f>IF('[1]TCE - ANEXO III - Preencher'!H843="","",'[1]TCE - ANEXO III - Preencher'!H843)</f>
        <v>08/2021</v>
      </c>
      <c r="H834" s="15">
        <f>'[1]TCE - ANEXO III - Preencher'!I843</f>
        <v>0</v>
      </c>
      <c r="I834" s="15">
        <f>'[1]TCE - ANEXO III - Preencher'!J843</f>
        <v>885.26479999999992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10.85</v>
      </c>
      <c r="O834" s="16">
        <f>'[1]TCE - ANEXO III - Preencher'!P843</f>
        <v>0</v>
      </c>
      <c r="P834" s="17">
        <f t="shared" si="74"/>
        <v>10.85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896.11479999999995</v>
      </c>
    </row>
    <row r="835" spans="1:28" x14ac:dyDescent="0.2">
      <c r="A835" s="9">
        <f>IFERROR(VLOOKUP(B835,'[1]DADOS (OCULTAR)'!$P$3:$R$91,3,0),"")</f>
        <v>9039744000275</v>
      </c>
      <c r="B835" s="10" t="str">
        <f>'[1]TCE - ANEXO III - Preencher'!C844</f>
        <v>HOSPITAL MIGUEL ARRAES</v>
      </c>
      <c r="C835" s="11"/>
      <c r="D835" s="12" t="str">
        <f>'[1]TCE - ANEXO III - Preencher'!E844</f>
        <v>PEDRO HENRIQUE QUEIROZ DA SILVA</v>
      </c>
      <c r="E835" s="10" t="str">
        <f>IF('[1]TCE - ANEXO III - Preencher'!F844="4 - Assistência Odontológica","2 - Outros Profissionais da Saúde",'[1]TCE - ANEXO III - Preencher'!F844)</f>
        <v>2 - Outros Profissionais da Saúde</v>
      </c>
      <c r="F835" s="13" t="str">
        <f>'[1]TCE - ANEXO III - Preencher'!G844</f>
        <v>3226-05</v>
      </c>
      <c r="G835" s="14" t="str">
        <f>IF('[1]TCE - ANEXO III - Preencher'!H844="","",'[1]TCE - ANEXO III - Preencher'!H844)</f>
        <v>08/2021</v>
      </c>
      <c r="H835" s="15">
        <f>'[1]TCE - ANEXO III - Preencher'!I844</f>
        <v>0</v>
      </c>
      <c r="I835" s="15">
        <f>'[1]TCE - ANEXO III - Preencher'!J844</f>
        <v>29.68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1.38</v>
      </c>
      <c r="O835" s="16">
        <f>'[1]TCE - ANEXO III - Preencher'!P844</f>
        <v>0</v>
      </c>
      <c r="P835" s="17">
        <f t="shared" si="74"/>
        <v>1.38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31.06</v>
      </c>
    </row>
    <row r="836" spans="1:28" x14ac:dyDescent="0.2">
      <c r="A836" s="9">
        <f>IFERROR(VLOOKUP(B836,'[1]DADOS (OCULTAR)'!$P$3:$R$91,3,0),"")</f>
        <v>9039744000275</v>
      </c>
      <c r="B836" s="10" t="str">
        <f>'[1]TCE - ANEXO III - Preencher'!C845</f>
        <v>HOSPITAL MIGUEL ARRAES</v>
      </c>
      <c r="C836" s="11"/>
      <c r="D836" s="12" t="str">
        <f>'[1]TCE - ANEXO III - Preencher'!E845</f>
        <v>PEDRO HENRIQUE SATIRO DA SILVA</v>
      </c>
      <c r="E836" s="10" t="str">
        <f>IF('[1]TCE - ANEXO III - Preencher'!F845="4 - Assistência Odontológica","2 - Outros Profissionais da Saúde",'[1]TCE - ANEXO III - Preencher'!F845)</f>
        <v>2 - Outros Profissionais da Saúde</v>
      </c>
      <c r="F836" s="13" t="str">
        <f>'[1]TCE - ANEXO III - Preencher'!G845</f>
        <v>5151-10</v>
      </c>
      <c r="G836" s="14" t="str">
        <f>IF('[1]TCE - ANEXO III - Preencher'!H845="","",'[1]TCE - ANEXO III - Preencher'!H845)</f>
        <v>08/2021</v>
      </c>
      <c r="H836" s="15">
        <f>'[1]TCE - ANEXO III - Preencher'!I845</f>
        <v>0</v>
      </c>
      <c r="I836" s="15">
        <f>'[1]TCE - ANEXO III - Preencher'!J845</f>
        <v>62.821599999999997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1.35</v>
      </c>
      <c r="O836" s="16">
        <f>'[1]TCE - ANEXO III - Preencher'!P845</f>
        <v>0</v>
      </c>
      <c r="P836" s="17">
        <f t="shared" ref="P836:P899" si="80">N836-O836</f>
        <v>1.35</v>
      </c>
      <c r="Q836" s="16">
        <f>'[1]TCE - ANEXO III - Preencher'!R845</f>
        <v>158.14000000000001</v>
      </c>
      <c r="R836" s="16">
        <f>'[1]TCE - ANEXO III - Preencher'!S845</f>
        <v>0</v>
      </c>
      <c r="S836" s="17">
        <f t="shared" ref="S836:S899" si="81">Q836-R836</f>
        <v>158.14000000000001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222.3116</v>
      </c>
    </row>
    <row r="837" spans="1:28" x14ac:dyDescent="0.2">
      <c r="A837" s="9">
        <f>IFERROR(VLOOKUP(B837,'[1]DADOS (OCULTAR)'!$P$3:$R$91,3,0),"")</f>
        <v>9039744000275</v>
      </c>
      <c r="B837" s="10" t="str">
        <f>'[1]TCE - ANEXO III - Preencher'!C846</f>
        <v>HOSPITAL MIGUEL ARRAES</v>
      </c>
      <c r="C837" s="11"/>
      <c r="D837" s="12" t="str">
        <f>'[1]TCE - ANEXO III - Preencher'!E846</f>
        <v>PEDRO RAMOS DE FREITAS</v>
      </c>
      <c r="E837" s="10" t="str">
        <f>IF('[1]TCE - ANEXO III - Preencher'!F846="4 - Assistência Odontológica","2 - Outros Profissionais da Saúde",'[1]TCE - ANEXO III - Preencher'!F846)</f>
        <v>2 - Outros Profissionais da Saúde</v>
      </c>
      <c r="F837" s="13" t="str">
        <f>'[1]TCE - ANEXO III - Preencher'!G846</f>
        <v>3222-05</v>
      </c>
      <c r="G837" s="14" t="str">
        <f>IF('[1]TCE - ANEXO III - Preencher'!H846="","",'[1]TCE - ANEXO III - Preencher'!H846)</f>
        <v>08/2021</v>
      </c>
      <c r="H837" s="15">
        <f>'[1]TCE - ANEXO III - Preencher'!I846</f>
        <v>0</v>
      </c>
      <c r="I837" s="15">
        <f>'[1]TCE - ANEXO III - Preencher'!J846</f>
        <v>134.9504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1.35</v>
      </c>
      <c r="O837" s="16">
        <f>'[1]TCE - ANEXO III - Preencher'!P846</f>
        <v>0</v>
      </c>
      <c r="P837" s="17">
        <f t="shared" si="80"/>
        <v>1.35</v>
      </c>
      <c r="Q837" s="16">
        <f>'[1]TCE - ANEXO III - Preencher'!R846</f>
        <v>158.14000000000001</v>
      </c>
      <c r="R837" s="16">
        <f>'[1]TCE - ANEXO III - Preencher'!S846</f>
        <v>65.510000000000005</v>
      </c>
      <c r="S837" s="17">
        <f t="shared" si="81"/>
        <v>92.63000000000001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228.93040000000002</v>
      </c>
    </row>
    <row r="838" spans="1:28" x14ac:dyDescent="0.2">
      <c r="A838" s="9">
        <f>IFERROR(VLOOKUP(B838,'[1]DADOS (OCULTAR)'!$P$3:$R$91,3,0),"")</f>
        <v>9039744000275</v>
      </c>
      <c r="B838" s="10" t="str">
        <f>'[1]TCE - ANEXO III - Preencher'!C847</f>
        <v>HOSPITAL MIGUEL ARRAES</v>
      </c>
      <c r="C838" s="11"/>
      <c r="D838" s="12" t="str">
        <f>'[1]TCE - ANEXO III - Preencher'!E847</f>
        <v>PEDRO SOUZA FERREIRA DE MELO</v>
      </c>
      <c r="E838" s="10" t="str">
        <f>IF('[1]TCE - ANEXO III - Preencher'!F847="4 - Assistência Odontológica","2 - Outros Profissionais da Saúde",'[1]TCE - ANEXO III - Preencher'!F847)</f>
        <v>3 - Administrativo</v>
      </c>
      <c r="F838" s="13" t="str">
        <f>'[1]TCE - ANEXO III - Preencher'!G847</f>
        <v>4110-10</v>
      </c>
      <c r="G838" s="14" t="str">
        <f>IF('[1]TCE - ANEXO III - Preencher'!H847="","",'[1]TCE - ANEXO III - Preencher'!H847)</f>
        <v>08/2021</v>
      </c>
      <c r="H838" s="15">
        <f>'[1]TCE - ANEXO III - Preencher'!I847</f>
        <v>0</v>
      </c>
      <c r="I838" s="15">
        <f>'[1]TCE - ANEXO III - Preencher'!J847</f>
        <v>11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1.35</v>
      </c>
      <c r="O838" s="16">
        <f>'[1]TCE - ANEXO III - Preencher'!P847</f>
        <v>0</v>
      </c>
      <c r="P838" s="17">
        <f t="shared" si="80"/>
        <v>1.35</v>
      </c>
      <c r="Q838" s="16">
        <f>'[1]TCE - ANEXO III - Preencher'!R847</f>
        <v>86.74</v>
      </c>
      <c r="R838" s="16">
        <f>'[1]TCE - ANEXO III - Preencher'!S847</f>
        <v>0</v>
      </c>
      <c r="S838" s="17">
        <f t="shared" si="81"/>
        <v>86.74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99.089999999999989</v>
      </c>
    </row>
    <row r="839" spans="1:28" x14ac:dyDescent="0.2">
      <c r="A839" s="9">
        <f>IFERROR(VLOOKUP(B839,'[1]DADOS (OCULTAR)'!$P$3:$R$91,3,0),"")</f>
        <v>9039744000275</v>
      </c>
      <c r="B839" s="10" t="str">
        <f>'[1]TCE - ANEXO III - Preencher'!C848</f>
        <v>HOSPITAL MIGUEL ARRAES</v>
      </c>
      <c r="C839" s="11"/>
      <c r="D839" s="12" t="str">
        <f>'[1]TCE - ANEXO III - Preencher'!E848</f>
        <v>PEDRO WANDERLEY DE ARAUJO</v>
      </c>
      <c r="E839" s="10" t="str">
        <f>IF('[1]TCE - ANEXO III - Preencher'!F848="4 - Assistência Odontológica","2 - Outros Profissionais da Saúde",'[1]TCE - ANEXO III - Preencher'!F848)</f>
        <v>1 - Médico</v>
      </c>
      <c r="F839" s="13" t="str">
        <f>'[1]TCE - ANEXO III - Preencher'!G848</f>
        <v>2251-20</v>
      </c>
      <c r="G839" s="14" t="str">
        <f>IF('[1]TCE - ANEXO III - Preencher'!H848="","",'[1]TCE - ANEXO III - Preencher'!H848)</f>
        <v>08/2021</v>
      </c>
      <c r="H839" s="15">
        <f>'[1]TCE - ANEXO III - Preencher'!I848</f>
        <v>0</v>
      </c>
      <c r="I839" s="15">
        <f>'[1]TCE - ANEXO III - Preencher'!J848</f>
        <v>490.4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10.85</v>
      </c>
      <c r="O839" s="16">
        <f>'[1]TCE - ANEXO III - Preencher'!P848</f>
        <v>0</v>
      </c>
      <c r="P839" s="17">
        <f t="shared" si="80"/>
        <v>10.85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501.25</v>
      </c>
    </row>
    <row r="840" spans="1:28" x14ac:dyDescent="0.2">
      <c r="A840" s="9">
        <f>IFERROR(VLOOKUP(B840,'[1]DADOS (OCULTAR)'!$P$3:$R$91,3,0),"")</f>
        <v>9039744000275</v>
      </c>
      <c r="B840" s="10" t="str">
        <f>'[1]TCE - ANEXO III - Preencher'!C849</f>
        <v>HOSPITAL MIGUEL ARRAES</v>
      </c>
      <c r="C840" s="11"/>
      <c r="D840" s="12" t="str">
        <f>'[1]TCE - ANEXO III - Preencher'!E849</f>
        <v>PETERSON CAVALCANTI HOLANDA</v>
      </c>
      <c r="E840" s="10" t="str">
        <f>IF('[1]TCE - ANEXO III - Preencher'!F849="4 - Assistência Odontológica","2 - Outros Profissionais da Saúde",'[1]TCE - ANEXO III - Preencher'!F849)</f>
        <v>1 - Médico</v>
      </c>
      <c r="F840" s="13" t="str">
        <f>'[1]TCE - ANEXO III - Preencher'!G849</f>
        <v>2252-25</v>
      </c>
      <c r="G840" s="14" t="str">
        <f>IF('[1]TCE - ANEXO III - Preencher'!H849="","",'[1]TCE - ANEXO III - Preencher'!H849)</f>
        <v>08/2021</v>
      </c>
      <c r="H840" s="15">
        <f>'[1]TCE - ANEXO III - Preencher'!I849</f>
        <v>0</v>
      </c>
      <c r="I840" s="15">
        <f>'[1]TCE - ANEXO III - Preencher'!J849</f>
        <v>1161.0255999999999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10.85</v>
      </c>
      <c r="O840" s="16">
        <f>'[1]TCE - ANEXO III - Preencher'!P849</f>
        <v>0</v>
      </c>
      <c r="P840" s="17">
        <f t="shared" si="80"/>
        <v>10.85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1171.8755999999998</v>
      </c>
    </row>
    <row r="841" spans="1:28" x14ac:dyDescent="0.2">
      <c r="A841" s="9">
        <f>IFERROR(VLOOKUP(B841,'[1]DADOS (OCULTAR)'!$P$3:$R$91,3,0),"")</f>
        <v>9039744000275</v>
      </c>
      <c r="B841" s="10" t="str">
        <f>'[1]TCE - ANEXO III - Preencher'!C850</f>
        <v>HOSPITAL MIGUEL ARRAES</v>
      </c>
      <c r="C841" s="11"/>
      <c r="D841" s="12" t="str">
        <f>'[1]TCE - ANEXO III - Preencher'!E850</f>
        <v>PETRUS MOURA DE ANDRADE LIMA</v>
      </c>
      <c r="E841" s="10" t="str">
        <f>IF('[1]TCE - ANEXO III - Preencher'!F850="4 - Assistência Odontológica","2 - Outros Profissionais da Saúde",'[1]TCE - ANEXO III - Preencher'!F850)</f>
        <v>1 - Médico</v>
      </c>
      <c r="F841" s="13" t="str">
        <f>'[1]TCE - ANEXO III - Preencher'!G850</f>
        <v>2252-25</v>
      </c>
      <c r="G841" s="14" t="str">
        <f>IF('[1]TCE - ANEXO III - Preencher'!H850="","",'[1]TCE - ANEXO III - Preencher'!H850)</f>
        <v>08/2021</v>
      </c>
      <c r="H841" s="15">
        <f>'[1]TCE - ANEXO III - Preencher'!I850</f>
        <v>0</v>
      </c>
      <c r="I841" s="15">
        <f>'[1]TCE - ANEXO III - Preencher'!J850</f>
        <v>299.61599999999999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10.85</v>
      </c>
      <c r="O841" s="16">
        <f>'[1]TCE - ANEXO III - Preencher'!P850</f>
        <v>0</v>
      </c>
      <c r="P841" s="17">
        <f t="shared" si="80"/>
        <v>10.85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310.46600000000001</v>
      </c>
    </row>
    <row r="842" spans="1:28" x14ac:dyDescent="0.2">
      <c r="A842" s="9">
        <f>IFERROR(VLOOKUP(B842,'[1]DADOS (OCULTAR)'!$P$3:$R$91,3,0),"")</f>
        <v>9039744000275</v>
      </c>
      <c r="B842" s="10" t="str">
        <f>'[1]TCE - ANEXO III - Preencher'!C851</f>
        <v>HOSPITAL MIGUEL ARRAES</v>
      </c>
      <c r="C842" s="11"/>
      <c r="D842" s="12" t="str">
        <f>'[1]TCE - ANEXO III - Preencher'!E851</f>
        <v>PHILIP DE AZEVEDO COSTA URQUIZA</v>
      </c>
      <c r="E842" s="10" t="str">
        <f>IF('[1]TCE - ANEXO III - Preencher'!F851="4 - Assistência Odontológica","2 - Outros Profissionais da Saúde",'[1]TCE - ANEXO III - Preencher'!F851)</f>
        <v>1 - Médico</v>
      </c>
      <c r="F842" s="13" t="str">
        <f>'[1]TCE - ANEXO III - Preencher'!G851</f>
        <v>2251-25</v>
      </c>
      <c r="G842" s="14" t="str">
        <f>IF('[1]TCE - ANEXO III - Preencher'!H851="","",'[1]TCE - ANEXO III - Preencher'!H851)</f>
        <v>08/2021</v>
      </c>
      <c r="H842" s="15">
        <f>'[1]TCE - ANEXO III - Preencher'!I851</f>
        <v>0</v>
      </c>
      <c r="I842" s="15">
        <f>'[1]TCE - ANEXO III - Preencher'!J851</f>
        <v>428.20240000000001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10.85</v>
      </c>
      <c r="O842" s="16">
        <f>'[1]TCE - ANEXO III - Preencher'!P851</f>
        <v>0</v>
      </c>
      <c r="P842" s="17">
        <f t="shared" si="80"/>
        <v>10.85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439.05240000000003</v>
      </c>
    </row>
    <row r="843" spans="1:28" x14ac:dyDescent="0.2">
      <c r="A843" s="9">
        <f>IFERROR(VLOOKUP(B843,'[1]DADOS (OCULTAR)'!$P$3:$R$91,3,0),"")</f>
        <v>9039744000275</v>
      </c>
      <c r="B843" s="10" t="str">
        <f>'[1]TCE - ANEXO III - Preencher'!C852</f>
        <v>HOSPITAL MIGUEL ARRAES</v>
      </c>
      <c r="C843" s="11"/>
      <c r="D843" s="12" t="str">
        <f>'[1]TCE - ANEXO III - Preencher'!E852</f>
        <v>PIERLA RILIA SANTIAGO DA SILVA</v>
      </c>
      <c r="E843" s="10" t="str">
        <f>IF('[1]TCE - ANEXO III - Preencher'!F852="4 - Assistência Odontológica","2 - Outros Profissionais da Saúde",'[1]TCE - ANEXO III - Preencher'!F852)</f>
        <v>2 - Outros Profissionais da Saúde</v>
      </c>
      <c r="F843" s="13" t="str">
        <f>'[1]TCE - ANEXO III - Preencher'!G852</f>
        <v>3222-05</v>
      </c>
      <c r="G843" s="14" t="str">
        <f>IF('[1]TCE - ANEXO III - Preencher'!H852="","",'[1]TCE - ANEXO III - Preencher'!H852)</f>
        <v>08/2021</v>
      </c>
      <c r="H843" s="15">
        <f>'[1]TCE - ANEXO III - Preencher'!I852</f>
        <v>0</v>
      </c>
      <c r="I843" s="15">
        <f>'[1]TCE - ANEXO III - Preencher'!J852</f>
        <v>118.312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1.35</v>
      </c>
      <c r="O843" s="16">
        <f>'[1]TCE - ANEXO III - Preencher'!P852</f>
        <v>0</v>
      </c>
      <c r="P843" s="17">
        <f t="shared" si="80"/>
        <v>1.35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119.66199999999999</v>
      </c>
    </row>
    <row r="844" spans="1:28" x14ac:dyDescent="0.2">
      <c r="A844" s="9">
        <f>IFERROR(VLOOKUP(B844,'[1]DADOS (OCULTAR)'!$P$3:$R$91,3,0),"")</f>
        <v>9039744000275</v>
      </c>
      <c r="B844" s="10" t="str">
        <f>'[1]TCE - ANEXO III - Preencher'!C853</f>
        <v>HOSPITAL MIGUEL ARRAES</v>
      </c>
      <c r="C844" s="11"/>
      <c r="D844" s="12" t="str">
        <f>'[1]TCE - ANEXO III - Preencher'!E853</f>
        <v>POLIANA SILVESTRE CORDEIRO</v>
      </c>
      <c r="E844" s="10" t="str">
        <f>IF('[1]TCE - ANEXO III - Preencher'!F853="4 - Assistência Odontológica","2 - Outros Profissionais da Saúde",'[1]TCE - ANEXO III - Preencher'!F853)</f>
        <v>1 - Médico</v>
      </c>
      <c r="F844" s="13" t="str">
        <f>'[1]TCE - ANEXO III - Preencher'!G853</f>
        <v>2251-25</v>
      </c>
      <c r="G844" s="14" t="str">
        <f>IF('[1]TCE - ANEXO III - Preencher'!H853="","",'[1]TCE - ANEXO III - Preencher'!H853)</f>
        <v>08/2021</v>
      </c>
      <c r="H844" s="15">
        <f>'[1]TCE - ANEXO III - Preencher'!I853</f>
        <v>0</v>
      </c>
      <c r="I844" s="15">
        <f>'[1]TCE - ANEXO III - Preencher'!J853</f>
        <v>838.60399999999993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10.85</v>
      </c>
      <c r="O844" s="16">
        <f>'[1]TCE - ANEXO III - Preencher'!P853</f>
        <v>0</v>
      </c>
      <c r="P844" s="17">
        <f t="shared" si="80"/>
        <v>10.85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849.45399999999995</v>
      </c>
    </row>
    <row r="845" spans="1:28" x14ac:dyDescent="0.2">
      <c r="A845" s="9">
        <f>IFERROR(VLOOKUP(B845,'[1]DADOS (OCULTAR)'!$P$3:$R$91,3,0),"")</f>
        <v>9039744000275</v>
      </c>
      <c r="B845" s="10" t="str">
        <f>'[1]TCE - ANEXO III - Preencher'!C854</f>
        <v>HOSPITAL MIGUEL ARRAES</v>
      </c>
      <c r="C845" s="11"/>
      <c r="D845" s="12" t="str">
        <f>'[1]TCE - ANEXO III - Preencher'!E854</f>
        <v>POLLYANA MARQUES SAMPAIO DO MONTE</v>
      </c>
      <c r="E845" s="10" t="str">
        <f>IF('[1]TCE - ANEXO III - Preencher'!F854="4 - Assistência Odontológica","2 - Outros Profissionais da Saúde",'[1]TCE - ANEXO III - Preencher'!F854)</f>
        <v>2 - Outros Profissionais da Saúde</v>
      </c>
      <c r="F845" s="13" t="str">
        <f>'[1]TCE - ANEXO III - Preencher'!G854</f>
        <v>2235-05</v>
      </c>
      <c r="G845" s="14" t="str">
        <f>IF('[1]TCE - ANEXO III - Preencher'!H854="","",'[1]TCE - ANEXO III - Preencher'!H854)</f>
        <v>08/2021</v>
      </c>
      <c r="H845" s="15">
        <f>'[1]TCE - ANEXO III - Preencher'!I854</f>
        <v>0</v>
      </c>
      <c r="I845" s="15">
        <f>'[1]TCE - ANEXO III - Preencher'!J854</f>
        <v>292.3168</v>
      </c>
      <c r="J845" s="15">
        <f>'[1]TCE - ANEXO III - Preencher'!K854</f>
        <v>0</v>
      </c>
      <c r="K845" s="16">
        <f>'[1]TCE - ANEXO III - Preencher'!L854</f>
        <v>340.6</v>
      </c>
      <c r="L845" s="16">
        <f>'[1]TCE - ANEXO III - Preencher'!M854</f>
        <v>41.12</v>
      </c>
      <c r="M845" s="16">
        <f t="shared" si="79"/>
        <v>299.48</v>
      </c>
      <c r="N845" s="16">
        <f>'[1]TCE - ANEXO III - Preencher'!O854</f>
        <v>2.84</v>
      </c>
      <c r="O845" s="16">
        <f>'[1]TCE - ANEXO III - Preencher'!P854</f>
        <v>0</v>
      </c>
      <c r="P845" s="17">
        <f t="shared" si="80"/>
        <v>2.84</v>
      </c>
      <c r="Q845" s="16">
        <f>'[1]TCE - ANEXO III - Preencher'!R854</f>
        <v>137.89000000000001</v>
      </c>
      <c r="R845" s="16">
        <f>'[1]TCE - ANEXO III - Preencher'!S854</f>
        <v>123.36</v>
      </c>
      <c r="S845" s="17">
        <f t="shared" si="81"/>
        <v>14.530000000000015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609.16680000000008</v>
      </c>
    </row>
    <row r="846" spans="1:28" x14ac:dyDescent="0.2">
      <c r="A846" s="9">
        <f>IFERROR(VLOOKUP(B846,'[1]DADOS (OCULTAR)'!$P$3:$R$91,3,0),"")</f>
        <v>9039744000275</v>
      </c>
      <c r="B846" s="10" t="str">
        <f>'[1]TCE - ANEXO III - Preencher'!C855</f>
        <v>HOSPITAL MIGUEL ARRAES</v>
      </c>
      <c r="C846" s="11"/>
      <c r="D846" s="12" t="str">
        <f>'[1]TCE - ANEXO III - Preencher'!E855</f>
        <v xml:space="preserve">POLLYANNA GUILHERME VALENCA </v>
      </c>
      <c r="E846" s="10" t="str">
        <f>IF('[1]TCE - ANEXO III - Preencher'!F855="4 - Assistência Odontológica","2 - Outros Profissionais da Saúde",'[1]TCE - ANEXO III - Preencher'!F855)</f>
        <v>2 - Outros Profissionais da Saúde</v>
      </c>
      <c r="F846" s="13" t="str">
        <f>'[1]TCE - ANEXO III - Preencher'!G855</f>
        <v>3222-05</v>
      </c>
      <c r="G846" s="14" t="str">
        <f>IF('[1]TCE - ANEXO III - Preencher'!H855="","",'[1]TCE - ANEXO III - Preencher'!H855)</f>
        <v>08/2021</v>
      </c>
      <c r="H846" s="15">
        <f>'[1]TCE - ANEXO III - Preencher'!I855</f>
        <v>0</v>
      </c>
      <c r="I846" s="15">
        <f>'[1]TCE - ANEXO III - Preencher'!J855</f>
        <v>140.9136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1.35</v>
      </c>
      <c r="O846" s="16">
        <f>'[1]TCE - ANEXO III - Preencher'!P855</f>
        <v>0</v>
      </c>
      <c r="P846" s="17">
        <f t="shared" si="80"/>
        <v>1.35</v>
      </c>
      <c r="Q846" s="16">
        <f>'[1]TCE - ANEXO III - Preencher'!R855</f>
        <v>214.39000000000001</v>
      </c>
      <c r="R846" s="16">
        <f>'[1]TCE - ANEXO III - Preencher'!S855</f>
        <v>67.58</v>
      </c>
      <c r="S846" s="17">
        <f t="shared" si="81"/>
        <v>146.81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289.0736</v>
      </c>
    </row>
    <row r="847" spans="1:28" x14ac:dyDescent="0.2">
      <c r="A847" s="9">
        <f>IFERROR(VLOOKUP(B847,'[1]DADOS (OCULTAR)'!$P$3:$R$91,3,0),"")</f>
        <v>9039744000275</v>
      </c>
      <c r="B847" s="10" t="str">
        <f>'[1]TCE - ANEXO III - Preencher'!C856</f>
        <v>HOSPITAL MIGUEL ARRAES</v>
      </c>
      <c r="C847" s="11"/>
      <c r="D847" s="12" t="str">
        <f>'[1]TCE - ANEXO III - Preencher'!E856</f>
        <v>POLLYANNA MEDEIROS DA SILVA</v>
      </c>
      <c r="E847" s="10" t="str">
        <f>IF('[1]TCE - ANEXO III - Preencher'!F856="4 - Assistência Odontológica","2 - Outros Profissionais da Saúde",'[1]TCE - ANEXO III - Preencher'!F856)</f>
        <v>3 - Administrativo</v>
      </c>
      <c r="F847" s="13" t="str">
        <f>'[1]TCE - ANEXO III - Preencher'!G856</f>
        <v>2613-05</v>
      </c>
      <c r="G847" s="14" t="str">
        <f>IF('[1]TCE - ANEXO III - Preencher'!H856="","",'[1]TCE - ANEXO III - Preencher'!H856)</f>
        <v>08/2021</v>
      </c>
      <c r="H847" s="15">
        <f>'[1]TCE - ANEXO III - Preencher'!I856</f>
        <v>0</v>
      </c>
      <c r="I847" s="15">
        <f>'[1]TCE - ANEXO III - Preencher'!J856</f>
        <v>413.0136</v>
      </c>
      <c r="J847" s="15">
        <f>'[1]TCE - ANEXO III - Preencher'!K856</f>
        <v>0</v>
      </c>
      <c r="K847" s="16">
        <f>'[1]TCE - ANEXO III - Preencher'!L856</f>
        <v>340.6</v>
      </c>
      <c r="L847" s="16">
        <f>'[1]TCE - ANEXO III - Preencher'!M856</f>
        <v>30</v>
      </c>
      <c r="M847" s="16">
        <f t="shared" si="79"/>
        <v>310.60000000000002</v>
      </c>
      <c r="N847" s="16">
        <f>'[1]TCE - ANEXO III - Preencher'!O856</f>
        <v>1.35</v>
      </c>
      <c r="O847" s="16">
        <f>'[1]TCE - ANEXO III - Preencher'!P856</f>
        <v>0</v>
      </c>
      <c r="P847" s="17">
        <f t="shared" si="80"/>
        <v>1.35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724.96360000000004</v>
      </c>
    </row>
    <row r="848" spans="1:28" x14ac:dyDescent="0.2">
      <c r="A848" s="9">
        <f>IFERROR(VLOOKUP(B848,'[1]DADOS (OCULTAR)'!$P$3:$R$91,3,0),"")</f>
        <v>9039744000275</v>
      </c>
      <c r="B848" s="10" t="str">
        <f>'[1]TCE - ANEXO III - Preencher'!C857</f>
        <v>HOSPITAL MIGUEL ARRAES</v>
      </c>
      <c r="C848" s="11"/>
      <c r="D848" s="12" t="str">
        <f>'[1]TCE - ANEXO III - Preencher'!E857</f>
        <v>POLYANA BEZERRA DE MENEZES</v>
      </c>
      <c r="E848" s="10" t="str">
        <f>IF('[1]TCE - ANEXO III - Preencher'!F857="4 - Assistência Odontológica","2 - Outros Profissionais da Saúde",'[1]TCE - ANEXO III - Preencher'!F857)</f>
        <v>2 - Outros Profissionais da Saúde</v>
      </c>
      <c r="F848" s="13" t="str">
        <f>'[1]TCE - ANEXO III - Preencher'!G857</f>
        <v>3222-05</v>
      </c>
      <c r="G848" s="14" t="str">
        <f>IF('[1]TCE - ANEXO III - Preencher'!H857="","",'[1]TCE - ANEXO III - Preencher'!H857)</f>
        <v>08/2021</v>
      </c>
      <c r="H848" s="15">
        <f>'[1]TCE - ANEXO III - Preencher'!I857</f>
        <v>0</v>
      </c>
      <c r="I848" s="15">
        <f>'[1]TCE - ANEXO III - Preencher'!J857</f>
        <v>109.15600000000001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1.35</v>
      </c>
      <c r="O848" s="16">
        <f>'[1]TCE - ANEXO III - Preencher'!P857</f>
        <v>0</v>
      </c>
      <c r="P848" s="17">
        <f t="shared" si="80"/>
        <v>1.35</v>
      </c>
      <c r="Q848" s="16">
        <f>'[1]TCE - ANEXO III - Preencher'!R857</f>
        <v>168.34</v>
      </c>
      <c r="R848" s="16">
        <f>'[1]TCE - ANEXO III - Preencher'!S857</f>
        <v>58.47</v>
      </c>
      <c r="S848" s="17">
        <f t="shared" si="81"/>
        <v>109.87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220.376</v>
      </c>
    </row>
    <row r="849" spans="1:28" x14ac:dyDescent="0.2">
      <c r="A849" s="9">
        <f>IFERROR(VLOOKUP(B849,'[1]DADOS (OCULTAR)'!$P$3:$R$91,3,0),"")</f>
        <v>9039744000275</v>
      </c>
      <c r="B849" s="10" t="str">
        <f>'[1]TCE - ANEXO III - Preencher'!C858</f>
        <v>HOSPITAL MIGUEL ARRAES</v>
      </c>
      <c r="C849" s="11"/>
      <c r="D849" s="12" t="str">
        <f>'[1]TCE - ANEXO III - Preencher'!E858</f>
        <v>PRISCILA KARLA DA SILVA</v>
      </c>
      <c r="E849" s="10" t="str">
        <f>IF('[1]TCE - ANEXO III - Preencher'!F858="4 - Assistência Odontológica","2 - Outros Profissionais da Saúde",'[1]TCE - ANEXO III - Preencher'!F858)</f>
        <v>2 - Outros Profissionais da Saúde</v>
      </c>
      <c r="F849" s="13" t="str">
        <f>'[1]TCE - ANEXO III - Preencher'!G858</f>
        <v>3222-05</v>
      </c>
      <c r="G849" s="14" t="str">
        <f>IF('[1]TCE - ANEXO III - Preencher'!H858="","",'[1]TCE - ANEXO III - Preencher'!H858)</f>
        <v>08/2021</v>
      </c>
      <c r="H849" s="15">
        <f>'[1]TCE - ANEXO III - Preencher'!I858</f>
        <v>0</v>
      </c>
      <c r="I849" s="15">
        <f>'[1]TCE - ANEXO III - Preencher'!J858</f>
        <v>140.8064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1.35</v>
      </c>
      <c r="O849" s="16">
        <f>'[1]TCE - ANEXO III - Preencher'!P858</f>
        <v>0</v>
      </c>
      <c r="P849" s="17">
        <f t="shared" si="80"/>
        <v>1.35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142.15639999999999</v>
      </c>
    </row>
    <row r="850" spans="1:28" x14ac:dyDescent="0.2">
      <c r="A850" s="9">
        <f>IFERROR(VLOOKUP(B850,'[1]DADOS (OCULTAR)'!$P$3:$R$91,3,0),"")</f>
        <v>9039744000275</v>
      </c>
      <c r="B850" s="10" t="str">
        <f>'[1]TCE - ANEXO III - Preencher'!C859</f>
        <v>HOSPITAL MIGUEL ARRAES</v>
      </c>
      <c r="C850" s="11"/>
      <c r="D850" s="12" t="str">
        <f>'[1]TCE - ANEXO III - Preencher'!E859</f>
        <v>PRISCILA VANESSA FERREIRA DA SILVA DE LIMA</v>
      </c>
      <c r="E850" s="10" t="str">
        <f>IF('[1]TCE - ANEXO III - Preencher'!F859="4 - Assistência Odontológica","2 - Outros Profissionais da Saúde",'[1]TCE - ANEXO III - Preencher'!F859)</f>
        <v>2 - Outros Profissionais da Saúde</v>
      </c>
      <c r="F850" s="13" t="str">
        <f>'[1]TCE - ANEXO III - Preencher'!G859</f>
        <v>3222-05</v>
      </c>
      <c r="G850" s="14" t="str">
        <f>IF('[1]TCE - ANEXO III - Preencher'!H859="","",'[1]TCE - ANEXO III - Preencher'!H859)</f>
        <v>08/2021</v>
      </c>
      <c r="H850" s="15">
        <f>'[1]TCE - ANEXO III - Preencher'!I859</f>
        <v>0</v>
      </c>
      <c r="I850" s="15">
        <f>'[1]TCE - ANEXO III - Preencher'!J859</f>
        <v>119.312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1.35</v>
      </c>
      <c r="O850" s="16">
        <f>'[1]TCE - ANEXO III - Preencher'!P859</f>
        <v>0</v>
      </c>
      <c r="P850" s="17">
        <f t="shared" si="80"/>
        <v>1.35</v>
      </c>
      <c r="Q850" s="16">
        <f>'[1]TCE - ANEXO III - Preencher'!R859</f>
        <v>168.34</v>
      </c>
      <c r="R850" s="16">
        <f>'[1]TCE - ANEXO III - Preencher'!S859</f>
        <v>67.430000000000007</v>
      </c>
      <c r="S850" s="17">
        <f t="shared" si="81"/>
        <v>100.91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221.572</v>
      </c>
    </row>
    <row r="851" spans="1:28" x14ac:dyDescent="0.2">
      <c r="A851" s="9">
        <f>IFERROR(VLOOKUP(B851,'[1]DADOS (OCULTAR)'!$P$3:$R$91,3,0),"")</f>
        <v>9039744000275</v>
      </c>
      <c r="B851" s="10" t="str">
        <f>'[1]TCE - ANEXO III - Preencher'!C860</f>
        <v>HOSPITAL MIGUEL ARRAES</v>
      </c>
      <c r="C851" s="11"/>
      <c r="D851" s="12" t="str">
        <f>'[1]TCE - ANEXO III - Preencher'!E860</f>
        <v>PRISCILLA TAVARES RODRIGUES</v>
      </c>
      <c r="E851" s="10" t="str">
        <f>IF('[1]TCE - ANEXO III - Preencher'!F860="4 - Assistência Odontológica","2 - Outros Profissionais da Saúde",'[1]TCE - ANEXO III - Preencher'!F860)</f>
        <v>2 - Outros Profissionais da Saúde</v>
      </c>
      <c r="F851" s="13" t="str">
        <f>'[1]TCE - ANEXO III - Preencher'!G860</f>
        <v>2516-05</v>
      </c>
      <c r="G851" s="14" t="str">
        <f>IF('[1]TCE - ANEXO III - Preencher'!H860="","",'[1]TCE - ANEXO III - Preencher'!H860)</f>
        <v>08/2021</v>
      </c>
      <c r="H851" s="15">
        <f>'[1]TCE - ANEXO III - Preencher'!I860</f>
        <v>0</v>
      </c>
      <c r="I851" s="15">
        <f>'[1]TCE - ANEXO III - Preencher'!J860</f>
        <v>269.1592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1.35</v>
      </c>
      <c r="O851" s="16">
        <f>'[1]TCE - ANEXO III - Preencher'!P860</f>
        <v>0</v>
      </c>
      <c r="P851" s="17">
        <f t="shared" si="80"/>
        <v>1.35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270.50920000000002</v>
      </c>
    </row>
    <row r="852" spans="1:28" x14ac:dyDescent="0.2">
      <c r="A852" s="9">
        <f>IFERROR(VLOOKUP(B852,'[1]DADOS (OCULTAR)'!$P$3:$R$91,3,0),"")</f>
        <v>9039744000275</v>
      </c>
      <c r="B852" s="10" t="str">
        <f>'[1]TCE - ANEXO III - Preencher'!C861</f>
        <v>HOSPITAL MIGUEL ARRAES</v>
      </c>
      <c r="C852" s="11"/>
      <c r="D852" s="12" t="str">
        <f>'[1]TCE - ANEXO III - Preencher'!E861</f>
        <v>RACHEL BEZERRA LOPES DA SILVA</v>
      </c>
      <c r="E852" s="10" t="str">
        <f>IF('[1]TCE - ANEXO III - Preencher'!F861="4 - Assistência Odontológica","2 - Outros Profissionais da Saúde",'[1]TCE - ANEXO III - Preencher'!F861)</f>
        <v>2 - Outros Profissionais da Saúde</v>
      </c>
      <c r="F852" s="13" t="str">
        <f>'[1]TCE - ANEXO III - Preencher'!G861</f>
        <v>5211-30</v>
      </c>
      <c r="G852" s="14" t="str">
        <f>IF('[1]TCE - ANEXO III - Preencher'!H861="","",'[1]TCE - ANEXO III - Preencher'!H861)</f>
        <v>08/2021</v>
      </c>
      <c r="H852" s="15">
        <f>'[1]TCE - ANEXO III - Preencher'!I861</f>
        <v>0</v>
      </c>
      <c r="I852" s="15">
        <f>'[1]TCE - ANEXO III - Preencher'!J861</f>
        <v>101.128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1.35</v>
      </c>
      <c r="O852" s="16">
        <f>'[1]TCE - ANEXO III - Preencher'!P861</f>
        <v>0</v>
      </c>
      <c r="P852" s="17">
        <f t="shared" si="80"/>
        <v>1.35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69.430000000000007</v>
      </c>
      <c r="U852" s="16">
        <f>'[1]TCE - ANEXO III - Preencher'!V861</f>
        <v>0</v>
      </c>
      <c r="V852" s="17">
        <f t="shared" si="82"/>
        <v>69.430000000000007</v>
      </c>
      <c r="W852" s="18" t="str">
        <f>IF('[1]TCE - ANEXO III - Preencher'!X861="","",'[1]TCE - ANEXO III - Preencher'!X861)</f>
        <v>AUXILIO CRECHE</v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171.90800000000002</v>
      </c>
    </row>
    <row r="853" spans="1:28" x14ac:dyDescent="0.2">
      <c r="A853" s="9">
        <f>IFERROR(VLOOKUP(B853,'[1]DADOS (OCULTAR)'!$P$3:$R$91,3,0),"")</f>
        <v>9039744000275</v>
      </c>
      <c r="B853" s="10" t="str">
        <f>'[1]TCE - ANEXO III - Preencher'!C862</f>
        <v>HOSPITAL MIGUEL ARRAES</v>
      </c>
      <c r="C853" s="11"/>
      <c r="D853" s="12" t="str">
        <f>'[1]TCE - ANEXO III - Preencher'!E862</f>
        <v>RAFAEL BARBOSA DOS SANTOS</v>
      </c>
      <c r="E853" s="10" t="str">
        <f>IF('[1]TCE - ANEXO III - Preencher'!F862="4 - Assistência Odontológica","2 - Outros Profissionais da Saúde",'[1]TCE - ANEXO III - Preencher'!F862)</f>
        <v>2 - Outros Profissionais da Saúde</v>
      </c>
      <c r="F853" s="13" t="str">
        <f>'[1]TCE - ANEXO III - Preencher'!G862</f>
        <v>5211-30</v>
      </c>
      <c r="G853" s="14" t="str">
        <f>IF('[1]TCE - ANEXO III - Preencher'!H862="","",'[1]TCE - ANEXO III - Preencher'!H862)</f>
        <v>08/2021</v>
      </c>
      <c r="H853" s="15">
        <f>'[1]TCE - ANEXO III - Preencher'!I862</f>
        <v>0</v>
      </c>
      <c r="I853" s="15">
        <f>'[1]TCE - ANEXO III - Preencher'!J862</f>
        <v>116.0568</v>
      </c>
      <c r="J853" s="15">
        <f>'[1]TCE - ANEXO III - Preencher'!K862</f>
        <v>0</v>
      </c>
      <c r="K853" s="16">
        <f>'[1]TCE - ANEXO III - Preencher'!L862</f>
        <v>340.6</v>
      </c>
      <c r="L853" s="16">
        <f>'[1]TCE - ANEXO III - Preencher'!M862</f>
        <v>22.26</v>
      </c>
      <c r="M853" s="16">
        <f t="shared" si="79"/>
        <v>318.34000000000003</v>
      </c>
      <c r="N853" s="16">
        <f>'[1]TCE - ANEXO III - Preencher'!O862</f>
        <v>1.35</v>
      </c>
      <c r="O853" s="16">
        <f>'[1]TCE - ANEXO III - Preencher'!P862</f>
        <v>0</v>
      </c>
      <c r="P853" s="17">
        <f t="shared" si="80"/>
        <v>1.35</v>
      </c>
      <c r="Q853" s="16">
        <f>'[1]TCE - ANEXO III - Preencher'!R862</f>
        <v>229.54000000000002</v>
      </c>
      <c r="R853" s="16">
        <f>'[1]TCE - ANEXO III - Preencher'!S862</f>
        <v>66.78</v>
      </c>
      <c r="S853" s="17">
        <f t="shared" si="81"/>
        <v>162.76000000000002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598.50680000000011</v>
      </c>
    </row>
    <row r="854" spans="1:28" x14ac:dyDescent="0.2">
      <c r="A854" s="9">
        <f>IFERROR(VLOOKUP(B854,'[1]DADOS (OCULTAR)'!$P$3:$R$91,3,0),"")</f>
        <v>9039744000275</v>
      </c>
      <c r="B854" s="10" t="str">
        <f>'[1]TCE - ANEXO III - Preencher'!C863</f>
        <v>HOSPITAL MIGUEL ARRAES</v>
      </c>
      <c r="C854" s="11"/>
      <c r="D854" s="12" t="str">
        <f>'[1]TCE - ANEXO III - Preencher'!E863</f>
        <v>RAFAEL BARRETO MENDES DE ANDRADE</v>
      </c>
      <c r="E854" s="10" t="str">
        <f>IF('[1]TCE - ANEXO III - Preencher'!F863="4 - Assistência Odontológica","2 - Outros Profissionais da Saúde",'[1]TCE - ANEXO III - Preencher'!F863)</f>
        <v>2 - Outros Profissionais da Saúde</v>
      </c>
      <c r="F854" s="13" t="str">
        <f>'[1]TCE - ANEXO III - Preencher'!G863</f>
        <v>2236-05</v>
      </c>
      <c r="G854" s="14" t="str">
        <f>IF('[1]TCE - ANEXO III - Preencher'!H863="","",'[1]TCE - ANEXO III - Preencher'!H863)</f>
        <v>08/2021</v>
      </c>
      <c r="H854" s="15">
        <f>'[1]TCE - ANEXO III - Preencher'!I863</f>
        <v>0</v>
      </c>
      <c r="I854" s="15">
        <f>'[1]TCE - ANEXO III - Preencher'!J863</f>
        <v>238.5504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2.84</v>
      </c>
      <c r="O854" s="16">
        <f>'[1]TCE - ANEXO III - Preencher'!P863</f>
        <v>0</v>
      </c>
      <c r="P854" s="17">
        <f t="shared" si="80"/>
        <v>2.84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241.3904</v>
      </c>
    </row>
    <row r="855" spans="1:28" x14ac:dyDescent="0.2">
      <c r="A855" s="9">
        <f>IFERROR(VLOOKUP(B855,'[1]DADOS (OCULTAR)'!$P$3:$R$91,3,0),"")</f>
        <v>9039744000275</v>
      </c>
      <c r="B855" s="10" t="str">
        <f>'[1]TCE - ANEXO III - Preencher'!C864</f>
        <v>HOSPITAL MIGUEL ARRAES</v>
      </c>
      <c r="C855" s="11"/>
      <c r="D855" s="12" t="str">
        <f>'[1]TCE - ANEXO III - Preencher'!E864</f>
        <v>RAFAEL NOVAES LEAL JARDIM</v>
      </c>
      <c r="E855" s="10" t="str">
        <f>IF('[1]TCE - ANEXO III - Preencher'!F864="4 - Assistência Odontológica","2 - Outros Profissionais da Saúde",'[1]TCE - ANEXO III - Preencher'!F864)</f>
        <v>1 - Médico</v>
      </c>
      <c r="F855" s="13" t="str">
        <f>'[1]TCE - ANEXO III - Preencher'!G864</f>
        <v>2251-25</v>
      </c>
      <c r="G855" s="14" t="str">
        <f>IF('[1]TCE - ANEXO III - Preencher'!H864="","",'[1]TCE - ANEXO III - Preencher'!H864)</f>
        <v>08/2021</v>
      </c>
      <c r="H855" s="15">
        <f>'[1]TCE - ANEXO III - Preencher'!I864</f>
        <v>0</v>
      </c>
      <c r="I855" s="15">
        <f>'[1]TCE - ANEXO III - Preencher'!J864</f>
        <v>374.32319999999999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10.85</v>
      </c>
      <c r="O855" s="16">
        <f>'[1]TCE - ANEXO III - Preencher'!P864</f>
        <v>0</v>
      </c>
      <c r="P855" s="17">
        <f t="shared" si="80"/>
        <v>10.85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385.17320000000001</v>
      </c>
    </row>
    <row r="856" spans="1:28" x14ac:dyDescent="0.2">
      <c r="A856" s="9">
        <f>IFERROR(VLOOKUP(B856,'[1]DADOS (OCULTAR)'!$P$3:$R$91,3,0),"")</f>
        <v>9039744000275</v>
      </c>
      <c r="B856" s="10" t="str">
        <f>'[1]TCE - ANEXO III - Preencher'!C865</f>
        <v>HOSPITAL MIGUEL ARRAES</v>
      </c>
      <c r="C856" s="11"/>
      <c r="D856" s="12" t="str">
        <f>'[1]TCE - ANEXO III - Preencher'!E865</f>
        <v>RAFAEL WANDERLEY DE ALBUQUERQUE</v>
      </c>
      <c r="E856" s="10" t="str">
        <f>IF('[1]TCE - ANEXO III - Preencher'!F865="4 - Assistência Odontológica","2 - Outros Profissionais da Saúde",'[1]TCE - ANEXO III - Preencher'!F865)</f>
        <v>1 - Médico</v>
      </c>
      <c r="F856" s="13" t="str">
        <f>'[1]TCE - ANEXO III - Preencher'!G865</f>
        <v>2252-35</v>
      </c>
      <c r="G856" s="14" t="str">
        <f>IF('[1]TCE - ANEXO III - Preencher'!H865="","",'[1]TCE - ANEXO III - Preencher'!H865)</f>
        <v>08/2021</v>
      </c>
      <c r="H856" s="15">
        <f>'[1]TCE - ANEXO III - Preencher'!I865</f>
        <v>0</v>
      </c>
      <c r="I856" s="15">
        <f>'[1]TCE - ANEXO III - Preencher'!J865</f>
        <v>883.2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10.85</v>
      </c>
      <c r="O856" s="16">
        <f>'[1]TCE - ANEXO III - Preencher'!P865</f>
        <v>0</v>
      </c>
      <c r="P856" s="17">
        <f t="shared" si="80"/>
        <v>10.85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894.05000000000007</v>
      </c>
    </row>
    <row r="857" spans="1:28" x14ac:dyDescent="0.2">
      <c r="A857" s="9">
        <f>IFERROR(VLOOKUP(B857,'[1]DADOS (OCULTAR)'!$P$3:$R$91,3,0),"")</f>
        <v>9039744000275</v>
      </c>
      <c r="B857" s="10" t="str">
        <f>'[1]TCE - ANEXO III - Preencher'!C866</f>
        <v>HOSPITAL MIGUEL ARRAES</v>
      </c>
      <c r="C857" s="11"/>
      <c r="D857" s="12" t="str">
        <f>'[1]TCE - ANEXO III - Preencher'!E866</f>
        <v>RAFAELA CRISTINA DA SILVA PASSOS</v>
      </c>
      <c r="E857" s="10" t="str">
        <f>IF('[1]TCE - ANEXO III - Preencher'!F866="4 - Assistência Odontológica","2 - Outros Profissionais da Saúde",'[1]TCE - ANEXO III - Preencher'!F866)</f>
        <v>1 - Médico</v>
      </c>
      <c r="F857" s="13" t="str">
        <f>'[1]TCE - ANEXO III - Preencher'!G866</f>
        <v>2251-25</v>
      </c>
      <c r="G857" s="14" t="str">
        <f>IF('[1]TCE - ANEXO III - Preencher'!H866="","",'[1]TCE - ANEXO III - Preencher'!H866)</f>
        <v>08/2021</v>
      </c>
      <c r="H857" s="15">
        <f>'[1]TCE - ANEXO III - Preencher'!I866</f>
        <v>0</v>
      </c>
      <c r="I857" s="15">
        <f>'[1]TCE - ANEXO III - Preencher'!J866</f>
        <v>341.67599999999999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10.85</v>
      </c>
      <c r="O857" s="16">
        <f>'[1]TCE - ANEXO III - Preencher'!P866</f>
        <v>0</v>
      </c>
      <c r="P857" s="17">
        <f t="shared" si="80"/>
        <v>10.85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352.52600000000001</v>
      </c>
    </row>
    <row r="858" spans="1:28" x14ac:dyDescent="0.2">
      <c r="A858" s="9">
        <f>IFERROR(VLOOKUP(B858,'[1]DADOS (OCULTAR)'!$P$3:$R$91,3,0),"")</f>
        <v>9039744000275</v>
      </c>
      <c r="B858" s="10" t="str">
        <f>'[1]TCE - ANEXO III - Preencher'!C867</f>
        <v>HOSPITAL MIGUEL ARRAES</v>
      </c>
      <c r="C858" s="11"/>
      <c r="D858" s="12" t="str">
        <f>'[1]TCE - ANEXO III - Preencher'!E867</f>
        <v>RAFAELA DA SILVA RODRIGUES</v>
      </c>
      <c r="E858" s="10" t="str">
        <f>IF('[1]TCE - ANEXO III - Preencher'!F867="4 - Assistência Odontológica","2 - Outros Profissionais da Saúde",'[1]TCE - ANEXO III - Preencher'!F867)</f>
        <v>2 - Outros Profissionais da Saúde</v>
      </c>
      <c r="F858" s="13" t="str">
        <f>'[1]TCE - ANEXO III - Preencher'!G867</f>
        <v>3222-05</v>
      </c>
      <c r="G858" s="14" t="str">
        <f>IF('[1]TCE - ANEXO III - Preencher'!H867="","",'[1]TCE - ANEXO III - Preencher'!H867)</f>
        <v>08/2021</v>
      </c>
      <c r="H858" s="15">
        <f>'[1]TCE - ANEXO III - Preencher'!I867</f>
        <v>0</v>
      </c>
      <c r="I858" s="15">
        <f>'[1]TCE - ANEXO III - Preencher'!J867</f>
        <v>213.36879999999999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1.35</v>
      </c>
      <c r="O858" s="16">
        <f>'[1]TCE - ANEXO III - Preencher'!P867</f>
        <v>0</v>
      </c>
      <c r="P858" s="17">
        <f t="shared" si="80"/>
        <v>1.35</v>
      </c>
      <c r="Q858" s="16">
        <f>'[1]TCE - ANEXO III - Preencher'!R867</f>
        <v>0</v>
      </c>
      <c r="R858" s="16">
        <f>'[1]TCE - ANEXO III - Preencher'!S867</f>
        <v>0.43</v>
      </c>
      <c r="S858" s="17">
        <f t="shared" si="81"/>
        <v>-0.43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214.28879999999998</v>
      </c>
    </row>
    <row r="859" spans="1:28" x14ac:dyDescent="0.2">
      <c r="A859" s="9">
        <f>IFERROR(VLOOKUP(B859,'[1]DADOS (OCULTAR)'!$P$3:$R$91,3,0),"")</f>
        <v>9039744000275</v>
      </c>
      <c r="B859" s="10" t="str">
        <f>'[1]TCE - ANEXO III - Preencher'!C868</f>
        <v>HOSPITAL MIGUEL ARRAES</v>
      </c>
      <c r="C859" s="11"/>
      <c r="D859" s="12" t="str">
        <f>'[1]TCE - ANEXO III - Preencher'!E868</f>
        <v>RAFAELA PEREIRA DAS NEVES</v>
      </c>
      <c r="E859" s="10" t="str">
        <f>IF('[1]TCE - ANEXO III - Preencher'!F868="4 - Assistência Odontológica","2 - Outros Profissionais da Saúde",'[1]TCE - ANEXO III - Preencher'!F868)</f>
        <v>2 - Outros Profissionais da Saúde</v>
      </c>
      <c r="F859" s="13" t="str">
        <f>'[1]TCE - ANEXO III - Preencher'!G868</f>
        <v>3222-05</v>
      </c>
      <c r="G859" s="14" t="str">
        <f>IF('[1]TCE - ANEXO III - Preencher'!H868="","",'[1]TCE - ANEXO III - Preencher'!H868)</f>
        <v>08/2021</v>
      </c>
      <c r="H859" s="15">
        <f>'[1]TCE - ANEXO III - Preencher'!I868</f>
        <v>0</v>
      </c>
      <c r="I859" s="15">
        <f>'[1]TCE - ANEXO III - Preencher'!J868</f>
        <v>124.3472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1.35</v>
      </c>
      <c r="O859" s="16">
        <f>'[1]TCE - ANEXO III - Preencher'!P868</f>
        <v>0</v>
      </c>
      <c r="P859" s="17">
        <f t="shared" si="80"/>
        <v>1.35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125.6972</v>
      </c>
    </row>
    <row r="860" spans="1:28" x14ac:dyDescent="0.2">
      <c r="A860" s="9">
        <f>IFERROR(VLOOKUP(B860,'[1]DADOS (OCULTAR)'!$P$3:$R$91,3,0),"")</f>
        <v>9039744000275</v>
      </c>
      <c r="B860" s="10" t="str">
        <f>'[1]TCE - ANEXO III - Preencher'!C869</f>
        <v>HOSPITAL MIGUEL ARRAES</v>
      </c>
      <c r="C860" s="11"/>
      <c r="D860" s="12" t="str">
        <f>'[1]TCE - ANEXO III - Preencher'!E869</f>
        <v>RAFAELA SANDRI BARROS ALVES</v>
      </c>
      <c r="E860" s="10" t="str">
        <f>IF('[1]TCE - ANEXO III - Preencher'!F869="4 - Assistência Odontológica","2 - Outros Profissionais da Saúde",'[1]TCE - ANEXO III - Preencher'!F869)</f>
        <v>2 - Outros Profissionais da Saúde</v>
      </c>
      <c r="F860" s="13" t="str">
        <f>'[1]TCE - ANEXO III - Preencher'!G869</f>
        <v>2235-05</v>
      </c>
      <c r="G860" s="14" t="str">
        <f>IF('[1]TCE - ANEXO III - Preencher'!H869="","",'[1]TCE - ANEXO III - Preencher'!H869)</f>
        <v>08/2021</v>
      </c>
      <c r="H860" s="15">
        <f>'[1]TCE - ANEXO III - Preencher'!I869</f>
        <v>0</v>
      </c>
      <c r="I860" s="15">
        <f>'[1]TCE - ANEXO III - Preencher'!J869</f>
        <v>231.87200000000001</v>
      </c>
      <c r="J860" s="15">
        <f>'[1]TCE - ANEXO III - Preencher'!K869</f>
        <v>0</v>
      </c>
      <c r="K860" s="16">
        <f>'[1]TCE - ANEXO III - Preencher'!L869</f>
        <v>340.6</v>
      </c>
      <c r="L860" s="16">
        <f>'[1]TCE - ANEXO III - Preencher'!M869</f>
        <v>2.86</v>
      </c>
      <c r="M860" s="16">
        <f t="shared" si="79"/>
        <v>337.74</v>
      </c>
      <c r="N860" s="16">
        <f>'[1]TCE - ANEXO III - Preencher'!O869</f>
        <v>2.84</v>
      </c>
      <c r="O860" s="16">
        <f>'[1]TCE - ANEXO III - Preencher'!P869</f>
        <v>0</v>
      </c>
      <c r="P860" s="17">
        <f t="shared" si="80"/>
        <v>2.84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572.45200000000011</v>
      </c>
    </row>
    <row r="861" spans="1:28" x14ac:dyDescent="0.2">
      <c r="A861" s="9">
        <f>IFERROR(VLOOKUP(B861,'[1]DADOS (OCULTAR)'!$P$3:$R$91,3,0),"")</f>
        <v>9039744000275</v>
      </c>
      <c r="B861" s="10" t="str">
        <f>'[1]TCE - ANEXO III - Preencher'!C870</f>
        <v>HOSPITAL MIGUEL ARRAES</v>
      </c>
      <c r="C861" s="11"/>
      <c r="D861" s="12" t="str">
        <f>'[1]TCE - ANEXO III - Preencher'!E870</f>
        <v>RAI DE MORAIS E SANTIAGO</v>
      </c>
      <c r="E861" s="10" t="str">
        <f>IF('[1]TCE - ANEXO III - Preencher'!F870="4 - Assistência Odontológica","2 - Outros Profissionais da Saúde",'[1]TCE - ANEXO III - Preencher'!F870)</f>
        <v>1 - Médico</v>
      </c>
      <c r="F861" s="13" t="str">
        <f>'[1]TCE - ANEXO III - Preencher'!G870</f>
        <v>2251-25</v>
      </c>
      <c r="G861" s="14" t="str">
        <f>IF('[1]TCE - ANEXO III - Preencher'!H870="","",'[1]TCE - ANEXO III - Preencher'!H870)</f>
        <v>08/2021</v>
      </c>
      <c r="H861" s="15">
        <f>'[1]TCE - ANEXO III - Preencher'!I870</f>
        <v>0</v>
      </c>
      <c r="I861" s="15">
        <f>'[1]TCE - ANEXO III - Preencher'!J870</f>
        <v>374.32319999999999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10.85</v>
      </c>
      <c r="O861" s="16">
        <f>'[1]TCE - ANEXO III - Preencher'!P870</f>
        <v>0</v>
      </c>
      <c r="P861" s="17">
        <f t="shared" si="80"/>
        <v>10.85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385.17320000000001</v>
      </c>
    </row>
    <row r="862" spans="1:28" x14ac:dyDescent="0.2">
      <c r="A862" s="9">
        <f>IFERROR(VLOOKUP(B862,'[1]DADOS (OCULTAR)'!$P$3:$R$91,3,0),"")</f>
        <v>9039744000275</v>
      </c>
      <c r="B862" s="10" t="str">
        <f>'[1]TCE - ANEXO III - Preencher'!C871</f>
        <v>HOSPITAL MIGUEL ARRAES</v>
      </c>
      <c r="C862" s="11"/>
      <c r="D862" s="12" t="str">
        <f>'[1]TCE - ANEXO III - Preencher'!E871</f>
        <v>RAMON SANTOS DE ARAUJO</v>
      </c>
      <c r="E862" s="10" t="str">
        <f>IF('[1]TCE - ANEXO III - Preencher'!F871="4 - Assistência Odontológica","2 - Outros Profissionais da Saúde",'[1]TCE - ANEXO III - Preencher'!F871)</f>
        <v>3 - Administrativo</v>
      </c>
      <c r="F862" s="13" t="str">
        <f>'[1]TCE - ANEXO III - Preencher'!G871</f>
        <v>1421-05</v>
      </c>
      <c r="G862" s="14" t="str">
        <f>IF('[1]TCE - ANEXO III - Preencher'!H871="","",'[1]TCE - ANEXO III - Preencher'!H871)</f>
        <v>08/2021</v>
      </c>
      <c r="H862" s="15">
        <f>'[1]TCE - ANEXO III - Preencher'!I871</f>
        <v>0</v>
      </c>
      <c r="I862" s="15">
        <f>'[1]TCE - ANEXO III - Preencher'!J871</f>
        <v>375.46719999999999</v>
      </c>
      <c r="J862" s="15">
        <f>'[1]TCE - ANEXO III - Preencher'!K871</f>
        <v>0</v>
      </c>
      <c r="K862" s="16">
        <f>'[1]TCE - ANEXO III - Preencher'!L871</f>
        <v>340.6</v>
      </c>
      <c r="L862" s="16">
        <f>'[1]TCE - ANEXO III - Preencher'!M871</f>
        <v>30</v>
      </c>
      <c r="M862" s="16">
        <f t="shared" si="79"/>
        <v>310.60000000000002</v>
      </c>
      <c r="N862" s="16">
        <f>'[1]TCE - ANEXO III - Preencher'!O871</f>
        <v>1.35</v>
      </c>
      <c r="O862" s="16">
        <f>'[1]TCE - ANEXO III - Preencher'!P871</f>
        <v>0</v>
      </c>
      <c r="P862" s="17">
        <f t="shared" si="80"/>
        <v>1.35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687.41719999999998</v>
      </c>
    </row>
    <row r="863" spans="1:28" x14ac:dyDescent="0.2">
      <c r="A863" s="9">
        <f>IFERROR(VLOOKUP(B863,'[1]DADOS (OCULTAR)'!$P$3:$R$91,3,0),"")</f>
        <v>9039744000275</v>
      </c>
      <c r="B863" s="10" t="str">
        <f>'[1]TCE - ANEXO III - Preencher'!C872</f>
        <v>HOSPITAL MIGUEL ARRAES</v>
      </c>
      <c r="C863" s="11"/>
      <c r="D863" s="12" t="str">
        <f>'[1]TCE - ANEXO III - Preencher'!E872</f>
        <v>RAQUEL BEZERRA DE SANTANA FELIX DOS SANTOS</v>
      </c>
      <c r="E863" s="10" t="str">
        <f>IF('[1]TCE - ANEXO III - Preencher'!F872="4 - Assistência Odontológica","2 - Outros Profissionais da Saúde",'[1]TCE - ANEXO III - Preencher'!F872)</f>
        <v>2 - Outros Profissionais da Saúde</v>
      </c>
      <c r="F863" s="13" t="str">
        <f>'[1]TCE - ANEXO III - Preencher'!G872</f>
        <v>3222-05</v>
      </c>
      <c r="G863" s="14" t="str">
        <f>IF('[1]TCE - ANEXO III - Preencher'!H872="","",'[1]TCE - ANEXO III - Preencher'!H872)</f>
        <v>08/2021</v>
      </c>
      <c r="H863" s="15">
        <f>'[1]TCE - ANEXO III - Preencher'!I872</f>
        <v>0</v>
      </c>
      <c r="I863" s="15">
        <f>'[1]TCE - ANEXO III - Preencher'!J872</f>
        <v>133.00399999999999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1.35</v>
      </c>
      <c r="O863" s="16">
        <f>'[1]TCE - ANEXO III - Preencher'!P872</f>
        <v>0</v>
      </c>
      <c r="P863" s="17">
        <f t="shared" si="80"/>
        <v>1.35</v>
      </c>
      <c r="Q863" s="16">
        <f>'[1]TCE - ANEXO III - Preencher'!R872</f>
        <v>309.94</v>
      </c>
      <c r="R863" s="16">
        <f>'[1]TCE - ANEXO III - Preencher'!S872</f>
        <v>63.34</v>
      </c>
      <c r="S863" s="17">
        <f t="shared" si="81"/>
        <v>246.6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380.95399999999995</v>
      </c>
    </row>
    <row r="864" spans="1:28" x14ac:dyDescent="0.2">
      <c r="A864" s="9">
        <f>IFERROR(VLOOKUP(B864,'[1]DADOS (OCULTAR)'!$P$3:$R$91,3,0),"")</f>
        <v>9039744000275</v>
      </c>
      <c r="B864" s="10" t="str">
        <f>'[1]TCE - ANEXO III - Preencher'!C873</f>
        <v>HOSPITAL MIGUEL ARRAES</v>
      </c>
      <c r="C864" s="11"/>
      <c r="D864" s="12" t="str">
        <f>'[1]TCE - ANEXO III - Preencher'!E873</f>
        <v>RAQUEL FERREIRA LEANDRO</v>
      </c>
      <c r="E864" s="10" t="str">
        <f>IF('[1]TCE - ANEXO III - Preencher'!F873="4 - Assistência Odontológica","2 - Outros Profissionais da Saúde",'[1]TCE - ANEXO III - Preencher'!F873)</f>
        <v>2 - Outros Profissionais da Saúde</v>
      </c>
      <c r="F864" s="13" t="str">
        <f>'[1]TCE - ANEXO III - Preencher'!G873</f>
        <v>3222-05</v>
      </c>
      <c r="G864" s="14" t="str">
        <f>IF('[1]TCE - ANEXO III - Preencher'!H873="","",'[1]TCE - ANEXO III - Preencher'!H873)</f>
        <v>08/2021</v>
      </c>
      <c r="H864" s="15">
        <f>'[1]TCE - ANEXO III - Preencher'!I873</f>
        <v>0</v>
      </c>
      <c r="I864" s="15">
        <f>'[1]TCE - ANEXO III - Preencher'!J873</f>
        <v>133.4992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1.35</v>
      </c>
      <c r="O864" s="16">
        <f>'[1]TCE - ANEXO III - Preencher'!P873</f>
        <v>0</v>
      </c>
      <c r="P864" s="17">
        <f t="shared" si="80"/>
        <v>1.35</v>
      </c>
      <c r="Q864" s="16">
        <f>'[1]TCE - ANEXO III - Preencher'!R873</f>
        <v>158.14000000000001</v>
      </c>
      <c r="R864" s="16">
        <f>'[1]TCE - ANEXO III - Preencher'!S873</f>
        <v>67.739999999999995</v>
      </c>
      <c r="S864" s="17">
        <f t="shared" si="81"/>
        <v>90.40000000000002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225.24920000000003</v>
      </c>
    </row>
    <row r="865" spans="1:28" x14ac:dyDescent="0.2">
      <c r="A865" s="9">
        <f>IFERROR(VLOOKUP(B865,'[1]DADOS (OCULTAR)'!$P$3:$R$91,3,0),"")</f>
        <v>9039744000275</v>
      </c>
      <c r="B865" s="10" t="str">
        <f>'[1]TCE - ANEXO III - Preencher'!C874</f>
        <v>HOSPITAL MIGUEL ARRAES</v>
      </c>
      <c r="C865" s="11"/>
      <c r="D865" s="12" t="str">
        <f>'[1]TCE - ANEXO III - Preencher'!E874</f>
        <v>RAQUEL OLIVEIRA DE MORAIS</v>
      </c>
      <c r="E865" s="10" t="str">
        <f>IF('[1]TCE - ANEXO III - Preencher'!F874="4 - Assistência Odontológica","2 - Outros Profissionais da Saúde",'[1]TCE - ANEXO III - Preencher'!F874)</f>
        <v>2 - Outros Profissionais da Saúde</v>
      </c>
      <c r="F865" s="13" t="str">
        <f>'[1]TCE - ANEXO III - Preencher'!G874</f>
        <v>3222-05</v>
      </c>
      <c r="G865" s="14" t="str">
        <f>IF('[1]TCE - ANEXO III - Preencher'!H874="","",'[1]TCE - ANEXO III - Preencher'!H874)</f>
        <v>08/2021</v>
      </c>
      <c r="H865" s="15">
        <f>'[1]TCE - ANEXO III - Preencher'!I874</f>
        <v>0</v>
      </c>
      <c r="I865" s="15">
        <f>'[1]TCE - ANEXO III - Preencher'!J874</f>
        <v>119.0728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1.35</v>
      </c>
      <c r="O865" s="16">
        <f>'[1]TCE - ANEXO III - Preencher'!P874</f>
        <v>0</v>
      </c>
      <c r="P865" s="17">
        <f t="shared" si="80"/>
        <v>1.35</v>
      </c>
      <c r="Q865" s="16">
        <f>'[1]TCE - ANEXO III - Preencher'!R874</f>
        <v>288.33999999999997</v>
      </c>
      <c r="R865" s="16">
        <f>'[1]TCE - ANEXO III - Preencher'!S874</f>
        <v>67.430000000000007</v>
      </c>
      <c r="S865" s="17">
        <f t="shared" si="81"/>
        <v>220.90999999999997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341.33279999999996</v>
      </c>
    </row>
    <row r="866" spans="1:28" x14ac:dyDescent="0.2">
      <c r="A866" s="9">
        <f>IFERROR(VLOOKUP(B866,'[1]DADOS (OCULTAR)'!$P$3:$R$91,3,0),"")</f>
        <v>9039744000275</v>
      </c>
      <c r="B866" s="10" t="str">
        <f>'[1]TCE - ANEXO III - Preencher'!C875</f>
        <v>HOSPITAL MIGUEL ARRAES</v>
      </c>
      <c r="C866" s="11"/>
      <c r="D866" s="12" t="str">
        <f>'[1]TCE - ANEXO III - Preencher'!E875</f>
        <v>RASILMA DE MELO CABRAL SANTOS</v>
      </c>
      <c r="E866" s="10" t="str">
        <f>IF('[1]TCE - ANEXO III - Preencher'!F875="4 - Assistência Odontológica","2 - Outros Profissionais da Saúde",'[1]TCE - ANEXO III - Preencher'!F875)</f>
        <v>3 - Administrativo</v>
      </c>
      <c r="F866" s="13" t="str">
        <f>'[1]TCE - ANEXO III - Preencher'!G875</f>
        <v>4110-10</v>
      </c>
      <c r="G866" s="14" t="str">
        <f>IF('[1]TCE - ANEXO III - Preencher'!H875="","",'[1]TCE - ANEXO III - Preencher'!H875)</f>
        <v>08/2021</v>
      </c>
      <c r="H866" s="15">
        <f>'[1]TCE - ANEXO III - Preencher'!I875</f>
        <v>0</v>
      </c>
      <c r="I866" s="15">
        <f>'[1]TCE - ANEXO III - Preencher'!J875</f>
        <v>97.944000000000003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1.35</v>
      </c>
      <c r="O866" s="16">
        <f>'[1]TCE - ANEXO III - Preencher'!P875</f>
        <v>0</v>
      </c>
      <c r="P866" s="17">
        <f t="shared" si="80"/>
        <v>1.35</v>
      </c>
      <c r="Q866" s="16">
        <f>'[1]TCE - ANEXO III - Preencher'!R875</f>
        <v>168.34</v>
      </c>
      <c r="R866" s="16">
        <f>'[1]TCE - ANEXO III - Preencher'!S875</f>
        <v>66.78</v>
      </c>
      <c r="S866" s="17">
        <f t="shared" si="81"/>
        <v>101.56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200.85399999999998</v>
      </c>
    </row>
    <row r="867" spans="1:28" x14ac:dyDescent="0.2">
      <c r="A867" s="9">
        <f>IFERROR(VLOOKUP(B867,'[1]DADOS (OCULTAR)'!$P$3:$R$91,3,0),"")</f>
        <v>9039744000275</v>
      </c>
      <c r="B867" s="10" t="str">
        <f>'[1]TCE - ANEXO III - Preencher'!C876</f>
        <v>HOSPITAL MIGUEL ARRAES</v>
      </c>
      <c r="C867" s="11"/>
      <c r="D867" s="12" t="str">
        <f>'[1]TCE - ANEXO III - Preencher'!E876</f>
        <v>RAYANE RIBEIRO BELCHIOR</v>
      </c>
      <c r="E867" s="10" t="str">
        <f>IF('[1]TCE - ANEXO III - Preencher'!F876="4 - Assistência Odontológica","2 - Outros Profissionais da Saúde",'[1]TCE - ANEXO III - Preencher'!F876)</f>
        <v>3 - Administrativo</v>
      </c>
      <c r="F867" s="13" t="str">
        <f>'[1]TCE - ANEXO III - Preencher'!G876</f>
        <v>4110-10</v>
      </c>
      <c r="G867" s="14" t="str">
        <f>IF('[1]TCE - ANEXO III - Preencher'!H876="","",'[1]TCE - ANEXO III - Preencher'!H876)</f>
        <v>08/2021</v>
      </c>
      <c r="H867" s="15">
        <f>'[1]TCE - ANEXO III - Preencher'!I876</f>
        <v>0</v>
      </c>
      <c r="I867" s="15">
        <f>'[1]TCE - ANEXO III - Preencher'!J876</f>
        <v>89.04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1.35</v>
      </c>
      <c r="O867" s="16">
        <f>'[1]TCE - ANEXO III - Preencher'!P876</f>
        <v>0</v>
      </c>
      <c r="P867" s="17">
        <f t="shared" si="80"/>
        <v>1.35</v>
      </c>
      <c r="Q867" s="16">
        <f>'[1]TCE - ANEXO III - Preencher'!R876</f>
        <v>158.14000000000001</v>
      </c>
      <c r="R867" s="16">
        <f>'[1]TCE - ANEXO III - Preencher'!S876</f>
        <v>66.78</v>
      </c>
      <c r="S867" s="17">
        <f t="shared" si="81"/>
        <v>91.360000000000014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181.75</v>
      </c>
    </row>
    <row r="868" spans="1:28" x14ac:dyDescent="0.2">
      <c r="A868" s="9">
        <f>IFERROR(VLOOKUP(B868,'[1]DADOS (OCULTAR)'!$P$3:$R$91,3,0),"")</f>
        <v>9039744000275</v>
      </c>
      <c r="B868" s="10" t="str">
        <f>'[1]TCE - ANEXO III - Preencher'!C877</f>
        <v>HOSPITAL MIGUEL ARRAES</v>
      </c>
      <c r="C868" s="11"/>
      <c r="D868" s="12" t="str">
        <f>'[1]TCE - ANEXO III - Preencher'!E877</f>
        <v>RAYANNE MENDES DE SIQUEIRA DE SOUZA</v>
      </c>
      <c r="E868" s="10" t="str">
        <f>IF('[1]TCE - ANEXO III - Preencher'!F877="4 - Assistência Odontológica","2 - Outros Profissionais da Saúde",'[1]TCE - ANEXO III - Preencher'!F877)</f>
        <v>2 - Outros Profissionais da Saúde</v>
      </c>
      <c r="F868" s="13" t="str">
        <f>'[1]TCE - ANEXO III - Preencher'!G877</f>
        <v>2234-05</v>
      </c>
      <c r="G868" s="14" t="str">
        <f>IF('[1]TCE - ANEXO III - Preencher'!H877="","",'[1]TCE - ANEXO III - Preencher'!H877)</f>
        <v>08/2021</v>
      </c>
      <c r="H868" s="15">
        <f>'[1]TCE - ANEXO III - Preencher'!I877</f>
        <v>0</v>
      </c>
      <c r="I868" s="15">
        <f>'[1]TCE - ANEXO III - Preencher'!J877</f>
        <v>541.8768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1.35</v>
      </c>
      <c r="O868" s="16">
        <f>'[1]TCE - ANEXO III - Preencher'!P877</f>
        <v>0</v>
      </c>
      <c r="P868" s="17">
        <f t="shared" si="80"/>
        <v>1.35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139.85</v>
      </c>
      <c r="U868" s="16">
        <f>'[1]TCE - ANEXO III - Preencher'!V877</f>
        <v>0</v>
      </c>
      <c r="V868" s="17">
        <f t="shared" si="82"/>
        <v>139.85</v>
      </c>
      <c r="W868" s="18" t="str">
        <f>IF('[1]TCE - ANEXO III - Preencher'!X877="","",'[1]TCE - ANEXO III - Preencher'!X877)</f>
        <v>AUXILIO CRECHE</v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683.07680000000005</v>
      </c>
    </row>
    <row r="869" spans="1:28" x14ac:dyDescent="0.2">
      <c r="A869" s="9">
        <f>IFERROR(VLOOKUP(B869,'[1]DADOS (OCULTAR)'!$P$3:$R$91,3,0),"")</f>
        <v>9039744000275</v>
      </c>
      <c r="B869" s="10" t="str">
        <f>'[1]TCE - ANEXO III - Preencher'!C878</f>
        <v>HOSPITAL MIGUEL ARRAES</v>
      </c>
      <c r="C869" s="11"/>
      <c r="D869" s="12" t="str">
        <f>'[1]TCE - ANEXO III - Preencher'!E878</f>
        <v>RAYANNE SOARES FERNANDES CARDONA</v>
      </c>
      <c r="E869" s="10" t="str">
        <f>IF('[1]TCE - ANEXO III - Preencher'!F878="4 - Assistência Odontológica","2 - Outros Profissionais da Saúde",'[1]TCE - ANEXO III - Preencher'!F878)</f>
        <v>2 - Outros Profissionais da Saúde</v>
      </c>
      <c r="F869" s="13" t="str">
        <f>'[1]TCE - ANEXO III - Preencher'!G878</f>
        <v>2516-05</v>
      </c>
      <c r="G869" s="14" t="str">
        <f>IF('[1]TCE - ANEXO III - Preencher'!H878="","",'[1]TCE - ANEXO III - Preencher'!H878)</f>
        <v>08/2021</v>
      </c>
      <c r="H869" s="15">
        <f>'[1]TCE - ANEXO III - Preencher'!I878</f>
        <v>0</v>
      </c>
      <c r="I869" s="15">
        <f>'[1]TCE - ANEXO III - Preencher'!J878</f>
        <v>220.62960000000001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1.35</v>
      </c>
      <c r="O869" s="16">
        <f>'[1]TCE - ANEXO III - Preencher'!P878</f>
        <v>0</v>
      </c>
      <c r="P869" s="17">
        <f t="shared" si="80"/>
        <v>1.35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221.9796</v>
      </c>
    </row>
    <row r="870" spans="1:28" x14ac:dyDescent="0.2">
      <c r="A870" s="9">
        <f>IFERROR(VLOOKUP(B870,'[1]DADOS (OCULTAR)'!$P$3:$R$91,3,0),"")</f>
        <v>9039744000275</v>
      </c>
      <c r="B870" s="10" t="str">
        <f>'[1]TCE - ANEXO III - Preencher'!C879</f>
        <v>HOSPITAL MIGUEL ARRAES</v>
      </c>
      <c r="C870" s="11"/>
      <c r="D870" s="12" t="str">
        <f>'[1]TCE - ANEXO III - Preencher'!E879</f>
        <v>RAYRA LAISSA LIMA ALBUQUERQUE</v>
      </c>
      <c r="E870" s="10" t="str">
        <f>IF('[1]TCE - ANEXO III - Preencher'!F879="4 - Assistência Odontológica","2 - Outros Profissionais da Saúde",'[1]TCE - ANEXO III - Preencher'!F879)</f>
        <v>2 - Outros Profissionais da Saúde</v>
      </c>
      <c r="F870" s="13" t="str">
        <f>'[1]TCE - ANEXO III - Preencher'!G879</f>
        <v>5211-30</v>
      </c>
      <c r="G870" s="14" t="str">
        <f>IF('[1]TCE - ANEXO III - Preencher'!H879="","",'[1]TCE - ANEXO III - Preencher'!H879)</f>
        <v>08/2021</v>
      </c>
      <c r="H870" s="15">
        <f>'[1]TCE - ANEXO III - Preencher'!I879</f>
        <v>0</v>
      </c>
      <c r="I870" s="15">
        <f>'[1]TCE - ANEXO III - Preencher'!J879</f>
        <v>114.88639999999999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1.35</v>
      </c>
      <c r="O870" s="16">
        <f>'[1]TCE - ANEXO III - Preencher'!P879</f>
        <v>0</v>
      </c>
      <c r="P870" s="17">
        <f t="shared" si="80"/>
        <v>1.35</v>
      </c>
      <c r="Q870" s="16">
        <f>'[1]TCE - ANEXO III - Preencher'!R879</f>
        <v>168.34</v>
      </c>
      <c r="R870" s="16">
        <f>'[1]TCE - ANEXO III - Preencher'!S879</f>
        <v>66.78</v>
      </c>
      <c r="S870" s="17">
        <f t="shared" si="81"/>
        <v>101.56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217.79640000000001</v>
      </c>
    </row>
    <row r="871" spans="1:28" x14ac:dyDescent="0.2">
      <c r="A871" s="9">
        <f>IFERROR(VLOOKUP(B871,'[1]DADOS (OCULTAR)'!$P$3:$R$91,3,0),"")</f>
        <v>9039744000275</v>
      </c>
      <c r="B871" s="10" t="str">
        <f>'[1]TCE - ANEXO III - Preencher'!C880</f>
        <v>HOSPITAL MIGUEL ARRAES</v>
      </c>
      <c r="C871" s="11"/>
      <c r="D871" s="12" t="str">
        <f>'[1]TCE - ANEXO III - Preencher'!E880</f>
        <v>RAYSSA MARIA ANDRE GOMES VIANA</v>
      </c>
      <c r="E871" s="10" t="str">
        <f>IF('[1]TCE - ANEXO III - Preencher'!F880="4 - Assistência Odontológica","2 - Outros Profissionais da Saúde",'[1]TCE - ANEXO III - Preencher'!F880)</f>
        <v>1 - Médico</v>
      </c>
      <c r="F871" s="13" t="str">
        <f>'[1]TCE - ANEXO III - Preencher'!G880</f>
        <v>2251-25</v>
      </c>
      <c r="G871" s="14" t="str">
        <f>IF('[1]TCE - ANEXO III - Preencher'!H880="","",'[1]TCE - ANEXO III - Preencher'!H880)</f>
        <v>08/2021</v>
      </c>
      <c r="H871" s="15">
        <f>'[1]TCE - ANEXO III - Preencher'!I880</f>
        <v>0</v>
      </c>
      <c r="I871" s="15">
        <f>'[1]TCE - ANEXO III - Preencher'!J880</f>
        <v>287.77600000000001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10.85</v>
      </c>
      <c r="O871" s="16">
        <f>'[1]TCE - ANEXO III - Preencher'!P880</f>
        <v>0</v>
      </c>
      <c r="P871" s="17">
        <f t="shared" si="80"/>
        <v>10.85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298.62600000000003</v>
      </c>
    </row>
    <row r="872" spans="1:28" x14ac:dyDescent="0.2">
      <c r="A872" s="9">
        <f>IFERROR(VLOOKUP(B872,'[1]DADOS (OCULTAR)'!$P$3:$R$91,3,0),"")</f>
        <v>9039744000275</v>
      </c>
      <c r="B872" s="10" t="str">
        <f>'[1]TCE - ANEXO III - Preencher'!C881</f>
        <v>HOSPITAL MIGUEL ARRAES</v>
      </c>
      <c r="C872" s="11"/>
      <c r="D872" s="12" t="str">
        <f>'[1]TCE - ANEXO III - Preencher'!E881</f>
        <v>REBECA BEZERRA MAFRA</v>
      </c>
      <c r="E872" s="10" t="str">
        <f>IF('[1]TCE - ANEXO III - Preencher'!F881="4 - Assistência Odontológica","2 - Outros Profissionais da Saúde",'[1]TCE - ANEXO III - Preencher'!F881)</f>
        <v>3 - Administrativo</v>
      </c>
      <c r="F872" s="13" t="str">
        <f>'[1]TCE - ANEXO III - Preencher'!G881</f>
        <v>4110-10</v>
      </c>
      <c r="G872" s="14" t="str">
        <f>IF('[1]TCE - ANEXO III - Preencher'!H881="","",'[1]TCE - ANEXO III - Preencher'!H881)</f>
        <v>08/2021</v>
      </c>
      <c r="H872" s="15">
        <f>'[1]TCE - ANEXO III - Preencher'!I881</f>
        <v>0</v>
      </c>
      <c r="I872" s="15">
        <f>'[1]TCE - ANEXO III - Preencher'!J881</f>
        <v>88.102400000000003</v>
      </c>
      <c r="J872" s="15">
        <f>'[1]TCE - ANEXO III - Preencher'!K881</f>
        <v>0</v>
      </c>
      <c r="K872" s="16">
        <f>'[1]TCE - ANEXO III - Preencher'!L881</f>
        <v>340.6</v>
      </c>
      <c r="L872" s="16">
        <f>'[1]TCE - ANEXO III - Preencher'!M881</f>
        <v>22.26</v>
      </c>
      <c r="M872" s="16">
        <f t="shared" si="79"/>
        <v>318.34000000000003</v>
      </c>
      <c r="N872" s="16">
        <f>'[1]TCE - ANEXO III - Preencher'!O881</f>
        <v>1.35</v>
      </c>
      <c r="O872" s="16">
        <f>'[1]TCE - ANEXO III - Preencher'!P881</f>
        <v>0</v>
      </c>
      <c r="P872" s="17">
        <f t="shared" si="80"/>
        <v>1.35</v>
      </c>
      <c r="Q872" s="16">
        <f>'[1]TCE - ANEXO III - Preencher'!R881</f>
        <v>335.14</v>
      </c>
      <c r="R872" s="16">
        <f>'[1]TCE - ANEXO III - Preencher'!S881</f>
        <v>66.78</v>
      </c>
      <c r="S872" s="17">
        <f t="shared" si="81"/>
        <v>268.36</v>
      </c>
      <c r="T872" s="16">
        <f>'[1]TCE - ANEXO III - Preencher'!U881</f>
        <v>69.430000000000007</v>
      </c>
      <c r="U872" s="16">
        <f>'[1]TCE - ANEXO III - Preencher'!V881</f>
        <v>0</v>
      </c>
      <c r="V872" s="17">
        <f t="shared" si="82"/>
        <v>69.430000000000007</v>
      </c>
      <c r="W872" s="18" t="str">
        <f>IF('[1]TCE - ANEXO III - Preencher'!X881="","",'[1]TCE - ANEXO III - Preencher'!X881)</f>
        <v>AUXILIO CRECHE</v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745.58240000000001</v>
      </c>
    </row>
    <row r="873" spans="1:28" x14ac:dyDescent="0.2">
      <c r="A873" s="9">
        <f>IFERROR(VLOOKUP(B873,'[1]DADOS (OCULTAR)'!$P$3:$R$91,3,0),"")</f>
        <v>9039744000275</v>
      </c>
      <c r="B873" s="10" t="str">
        <f>'[1]TCE - ANEXO III - Preencher'!C882</f>
        <v>HOSPITAL MIGUEL ARRAES</v>
      </c>
      <c r="C873" s="11"/>
      <c r="D873" s="12" t="str">
        <f>'[1]TCE - ANEXO III - Preencher'!E882</f>
        <v>REBEKA TORRES DE OLIVEIRA SILVA</v>
      </c>
      <c r="E873" s="10" t="str">
        <f>IF('[1]TCE - ANEXO III - Preencher'!F882="4 - Assistência Odontológica","2 - Outros Profissionais da Saúde",'[1]TCE - ANEXO III - Preencher'!F882)</f>
        <v>2 - Outros Profissionais da Saúde</v>
      </c>
      <c r="F873" s="13" t="str">
        <f>'[1]TCE - ANEXO III - Preencher'!G882</f>
        <v>2235-05</v>
      </c>
      <c r="G873" s="14" t="str">
        <f>IF('[1]TCE - ANEXO III - Preencher'!H882="","",'[1]TCE - ANEXO III - Preencher'!H882)</f>
        <v>08/2021</v>
      </c>
      <c r="H873" s="15">
        <f>'[1]TCE - ANEXO III - Preencher'!I882</f>
        <v>0</v>
      </c>
      <c r="I873" s="15">
        <f>'[1]TCE - ANEXO III - Preencher'!J882</f>
        <v>294.1352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2.84</v>
      </c>
      <c r="O873" s="16">
        <f>'[1]TCE - ANEXO III - Preencher'!P882</f>
        <v>0</v>
      </c>
      <c r="P873" s="17">
        <f t="shared" si="80"/>
        <v>2.84</v>
      </c>
      <c r="Q873" s="16">
        <f>'[1]TCE - ANEXO III - Preencher'!R882</f>
        <v>156.34</v>
      </c>
      <c r="R873" s="16">
        <f>'[1]TCE - ANEXO III - Preencher'!S882</f>
        <v>86.35</v>
      </c>
      <c r="S873" s="17">
        <f t="shared" si="81"/>
        <v>69.990000000000009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366.96519999999998</v>
      </c>
    </row>
    <row r="874" spans="1:28" x14ac:dyDescent="0.2">
      <c r="A874" s="9">
        <f>IFERROR(VLOOKUP(B874,'[1]DADOS (OCULTAR)'!$P$3:$R$91,3,0),"")</f>
        <v>9039744000275</v>
      </c>
      <c r="B874" s="10" t="str">
        <f>'[1]TCE - ANEXO III - Preencher'!C883</f>
        <v>HOSPITAL MIGUEL ARRAES</v>
      </c>
      <c r="C874" s="11"/>
      <c r="D874" s="12" t="str">
        <f>'[1]TCE - ANEXO III - Preencher'!E883</f>
        <v>REGINA CELI MOURA DE MORAIS</v>
      </c>
      <c r="E874" s="10" t="str">
        <f>IF('[1]TCE - ANEXO III - Preencher'!F883="4 - Assistência Odontológica","2 - Outros Profissionais da Saúde",'[1]TCE - ANEXO III - Preencher'!F883)</f>
        <v>2 - Outros Profissionais da Saúde</v>
      </c>
      <c r="F874" s="13" t="str">
        <f>'[1]TCE - ANEXO III - Preencher'!G883</f>
        <v>3222-05</v>
      </c>
      <c r="G874" s="14" t="str">
        <f>IF('[1]TCE - ANEXO III - Preencher'!H883="","",'[1]TCE - ANEXO III - Preencher'!H883)</f>
        <v>08/2021</v>
      </c>
      <c r="H874" s="15">
        <f>'[1]TCE - ANEXO III - Preencher'!I883</f>
        <v>0</v>
      </c>
      <c r="I874" s="15">
        <f>'[1]TCE - ANEXO III - Preencher'!J883</f>
        <v>135.37440000000001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1.35</v>
      </c>
      <c r="O874" s="16">
        <f>'[1]TCE - ANEXO III - Preencher'!P883</f>
        <v>0</v>
      </c>
      <c r="P874" s="17">
        <f t="shared" si="80"/>
        <v>1.35</v>
      </c>
      <c r="Q874" s="16">
        <f>'[1]TCE - ANEXO III - Preencher'!R883</f>
        <v>168.34</v>
      </c>
      <c r="R874" s="16">
        <f>'[1]TCE - ANEXO III - Preencher'!S883</f>
        <v>67.540000000000006</v>
      </c>
      <c r="S874" s="17">
        <f t="shared" si="81"/>
        <v>100.8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237.52440000000001</v>
      </c>
    </row>
    <row r="875" spans="1:28" x14ac:dyDescent="0.2">
      <c r="A875" s="9">
        <f>IFERROR(VLOOKUP(B875,'[1]DADOS (OCULTAR)'!$P$3:$R$91,3,0),"")</f>
        <v>9039744000275</v>
      </c>
      <c r="B875" s="10" t="str">
        <f>'[1]TCE - ANEXO III - Preencher'!C884</f>
        <v>HOSPITAL MIGUEL ARRAES</v>
      </c>
      <c r="C875" s="11"/>
      <c r="D875" s="12" t="str">
        <f>'[1]TCE - ANEXO III - Preencher'!E884</f>
        <v>REGINALDO JOSE DE SANTANA</v>
      </c>
      <c r="E875" s="10" t="str">
        <f>IF('[1]TCE - ANEXO III - Preencher'!F884="4 - Assistência Odontológica","2 - Outros Profissionais da Saúde",'[1]TCE - ANEXO III - Preencher'!F884)</f>
        <v>2 - Outros Profissionais da Saúde</v>
      </c>
      <c r="F875" s="13" t="str">
        <f>'[1]TCE - ANEXO III - Preencher'!G884</f>
        <v>5151-10</v>
      </c>
      <c r="G875" s="14" t="str">
        <f>IF('[1]TCE - ANEXO III - Preencher'!H884="","",'[1]TCE - ANEXO III - Preencher'!H884)</f>
        <v>08/2021</v>
      </c>
      <c r="H875" s="15">
        <f>'[1]TCE - ANEXO III - Preencher'!I884</f>
        <v>0</v>
      </c>
      <c r="I875" s="15">
        <f>'[1]TCE - ANEXO III - Preencher'!J884</f>
        <v>106.2384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1.35</v>
      </c>
      <c r="O875" s="16">
        <f>'[1]TCE - ANEXO III - Preencher'!P884</f>
        <v>0</v>
      </c>
      <c r="P875" s="17">
        <f t="shared" si="80"/>
        <v>1.35</v>
      </c>
      <c r="Q875" s="16">
        <f>'[1]TCE - ANEXO III - Preencher'!R884</f>
        <v>168.34</v>
      </c>
      <c r="R875" s="16">
        <f>'[1]TCE - ANEXO III - Preencher'!S884</f>
        <v>66.599999999999994</v>
      </c>
      <c r="S875" s="17">
        <f t="shared" si="81"/>
        <v>101.74000000000001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209.32839999999999</v>
      </c>
    </row>
    <row r="876" spans="1:28" x14ac:dyDescent="0.2">
      <c r="A876" s="9">
        <f>IFERROR(VLOOKUP(B876,'[1]DADOS (OCULTAR)'!$P$3:$R$91,3,0),"")</f>
        <v>9039744000275</v>
      </c>
      <c r="B876" s="10" t="str">
        <f>'[1]TCE - ANEXO III - Preencher'!C885</f>
        <v>HOSPITAL MIGUEL ARRAES</v>
      </c>
      <c r="C876" s="11"/>
      <c r="D876" s="12" t="str">
        <f>'[1]TCE - ANEXO III - Preencher'!E885</f>
        <v>REGINELLE SOUSA TERTO JACOB</v>
      </c>
      <c r="E876" s="10" t="str">
        <f>IF('[1]TCE - ANEXO III - Preencher'!F885="4 - Assistência Odontológica","2 - Outros Profissionais da Saúde",'[1]TCE - ANEXO III - Preencher'!F885)</f>
        <v>1 - Médico</v>
      </c>
      <c r="F876" s="13" t="str">
        <f>'[1]TCE - ANEXO III - Preencher'!G885</f>
        <v>2251-25</v>
      </c>
      <c r="G876" s="14" t="str">
        <f>IF('[1]TCE - ANEXO III - Preencher'!H885="","",'[1]TCE - ANEXO III - Preencher'!H885)</f>
        <v>08/2021</v>
      </c>
      <c r="H876" s="15">
        <f>'[1]TCE - ANEXO III - Preencher'!I885</f>
        <v>0</v>
      </c>
      <c r="I876" s="15">
        <f>'[1]TCE - ANEXO III - Preencher'!J885</f>
        <v>883.2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10.85</v>
      </c>
      <c r="O876" s="16">
        <f>'[1]TCE - ANEXO III - Preencher'!P885</f>
        <v>0</v>
      </c>
      <c r="P876" s="17">
        <f t="shared" si="80"/>
        <v>10.85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894.05000000000007</v>
      </c>
    </row>
    <row r="877" spans="1:28" x14ac:dyDescent="0.2">
      <c r="A877" s="9">
        <f>IFERROR(VLOOKUP(B877,'[1]DADOS (OCULTAR)'!$P$3:$R$91,3,0),"")</f>
        <v>9039744000275</v>
      </c>
      <c r="B877" s="10" t="str">
        <f>'[1]TCE - ANEXO III - Preencher'!C886</f>
        <v>HOSPITAL MIGUEL ARRAES</v>
      </c>
      <c r="C877" s="11"/>
      <c r="D877" s="12" t="str">
        <f>'[1]TCE - ANEXO III - Preencher'!E886</f>
        <v>REGIRLEIDE PEREIRA DA SILVA</v>
      </c>
      <c r="E877" s="10" t="str">
        <f>IF('[1]TCE - ANEXO III - Preencher'!F886="4 - Assistência Odontológica","2 - Outros Profissionais da Saúde",'[1]TCE - ANEXO III - Preencher'!F886)</f>
        <v>2 - Outros Profissionais da Saúde</v>
      </c>
      <c r="F877" s="13" t="str">
        <f>'[1]TCE - ANEXO III - Preencher'!G886</f>
        <v>2234-05</v>
      </c>
      <c r="G877" s="14" t="str">
        <f>IF('[1]TCE - ANEXO III - Preencher'!H886="","",'[1]TCE - ANEXO III - Preencher'!H886)</f>
        <v>08/2021</v>
      </c>
      <c r="H877" s="15">
        <f>'[1]TCE - ANEXO III - Preencher'!I886</f>
        <v>0</v>
      </c>
      <c r="I877" s="15">
        <f>'[1]TCE - ANEXO III - Preencher'!J886</f>
        <v>557.19680000000005</v>
      </c>
      <c r="J877" s="15">
        <f>'[1]TCE - ANEXO III - Preencher'!K886</f>
        <v>0</v>
      </c>
      <c r="K877" s="16">
        <f>'[1]TCE - ANEXO III - Preencher'!L886</f>
        <v>340.6</v>
      </c>
      <c r="L877" s="16">
        <f>'[1]TCE - ANEXO III - Preencher'!M886</f>
        <v>17.98</v>
      </c>
      <c r="M877" s="16">
        <f t="shared" si="79"/>
        <v>322.62</v>
      </c>
      <c r="N877" s="16">
        <f>'[1]TCE - ANEXO III - Preencher'!O886</f>
        <v>1.35</v>
      </c>
      <c r="O877" s="16">
        <f>'[1]TCE - ANEXO III - Preencher'!P886</f>
        <v>0</v>
      </c>
      <c r="P877" s="17">
        <f t="shared" si="80"/>
        <v>1.35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881.16680000000008</v>
      </c>
    </row>
    <row r="878" spans="1:28" x14ac:dyDescent="0.2">
      <c r="A878" s="9">
        <f>IFERROR(VLOOKUP(B878,'[1]DADOS (OCULTAR)'!$P$3:$R$91,3,0),"")</f>
        <v>9039744000275</v>
      </c>
      <c r="B878" s="10" t="str">
        <f>'[1]TCE - ANEXO III - Preencher'!C887</f>
        <v>HOSPITAL MIGUEL ARRAES</v>
      </c>
      <c r="C878" s="11"/>
      <c r="D878" s="12" t="str">
        <f>'[1]TCE - ANEXO III - Preencher'!E887</f>
        <v>REIZA CARLA DE ANDRADE VERCOZA</v>
      </c>
      <c r="E878" s="10" t="str">
        <f>IF('[1]TCE - ANEXO III - Preencher'!F887="4 - Assistência Odontológica","2 - Outros Profissionais da Saúde",'[1]TCE - ANEXO III - Preencher'!F887)</f>
        <v>3 - Administrativo</v>
      </c>
      <c r="F878" s="13" t="str">
        <f>'[1]TCE - ANEXO III - Preencher'!G887</f>
        <v>4110-10</v>
      </c>
      <c r="G878" s="14" t="str">
        <f>IF('[1]TCE - ANEXO III - Preencher'!H887="","",'[1]TCE - ANEXO III - Preencher'!H887)</f>
        <v>08/2021</v>
      </c>
      <c r="H878" s="15">
        <f>'[1]TCE - ANEXO III - Preencher'!I887</f>
        <v>0</v>
      </c>
      <c r="I878" s="15">
        <f>'[1]TCE - ANEXO III - Preencher'!J887</f>
        <v>136.07040000000001</v>
      </c>
      <c r="J878" s="15">
        <f>'[1]TCE - ANEXO III - Preencher'!K887</f>
        <v>0</v>
      </c>
      <c r="K878" s="16">
        <f>'[1]TCE - ANEXO III - Preencher'!L887</f>
        <v>340.6</v>
      </c>
      <c r="L878" s="16">
        <f>'[1]TCE - ANEXO III - Preencher'!M887</f>
        <v>32.409999999999997</v>
      </c>
      <c r="M878" s="16">
        <f t="shared" si="79"/>
        <v>308.19000000000005</v>
      </c>
      <c r="N878" s="16">
        <f>'[1]TCE - ANEXO III - Preencher'!O887</f>
        <v>1.35</v>
      </c>
      <c r="O878" s="16">
        <f>'[1]TCE - ANEXO III - Preencher'!P887</f>
        <v>0</v>
      </c>
      <c r="P878" s="17">
        <f t="shared" si="80"/>
        <v>1.35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445.61040000000008</v>
      </c>
    </row>
    <row r="879" spans="1:28" x14ac:dyDescent="0.2">
      <c r="A879" s="9">
        <f>IFERROR(VLOOKUP(B879,'[1]DADOS (OCULTAR)'!$P$3:$R$91,3,0),"")</f>
        <v>9039744000275</v>
      </c>
      <c r="B879" s="10" t="str">
        <f>'[1]TCE - ANEXO III - Preencher'!C888</f>
        <v>HOSPITAL MIGUEL ARRAES</v>
      </c>
      <c r="C879" s="11"/>
      <c r="D879" s="12" t="str">
        <f>'[1]TCE - ANEXO III - Preencher'!E888</f>
        <v>REJILANE MELO FALCAO</v>
      </c>
      <c r="E879" s="10" t="str">
        <f>IF('[1]TCE - ANEXO III - Preencher'!F888="4 - Assistência Odontológica","2 - Outros Profissionais da Saúde",'[1]TCE - ANEXO III - Preencher'!F888)</f>
        <v>2 - Outros Profissionais da Saúde</v>
      </c>
      <c r="F879" s="13" t="str">
        <f>'[1]TCE - ANEXO III - Preencher'!G888</f>
        <v>2234-05</v>
      </c>
      <c r="G879" s="14" t="str">
        <f>IF('[1]TCE - ANEXO III - Preencher'!H888="","",'[1]TCE - ANEXO III - Preencher'!H888)</f>
        <v>08/2021</v>
      </c>
      <c r="H879" s="15">
        <f>'[1]TCE - ANEXO III - Preencher'!I888</f>
        <v>0</v>
      </c>
      <c r="I879" s="15">
        <f>'[1]TCE - ANEXO III - Preencher'!J888</f>
        <v>283.096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1.35</v>
      </c>
      <c r="O879" s="16">
        <f>'[1]TCE - ANEXO III - Preencher'!P888</f>
        <v>0</v>
      </c>
      <c r="P879" s="17">
        <f t="shared" si="80"/>
        <v>1.35</v>
      </c>
      <c r="Q879" s="16">
        <f>'[1]TCE - ANEXO III - Preencher'!R888</f>
        <v>178.54000000000002</v>
      </c>
      <c r="R879" s="16">
        <f>'[1]TCE - ANEXO III - Preencher'!S888</f>
        <v>158.24</v>
      </c>
      <c r="S879" s="17">
        <f t="shared" si="81"/>
        <v>20.300000000000011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304.74600000000004</v>
      </c>
    </row>
    <row r="880" spans="1:28" x14ac:dyDescent="0.2">
      <c r="A880" s="9">
        <f>IFERROR(VLOOKUP(B880,'[1]DADOS (OCULTAR)'!$P$3:$R$91,3,0),"")</f>
        <v>9039744000275</v>
      </c>
      <c r="B880" s="10" t="str">
        <f>'[1]TCE - ANEXO III - Preencher'!C889</f>
        <v>HOSPITAL MIGUEL ARRAES</v>
      </c>
      <c r="C880" s="11"/>
      <c r="D880" s="12" t="str">
        <f>'[1]TCE - ANEXO III - Preencher'!E889</f>
        <v>RELYDA KEZIA DO NASCIMENTO SOARES</v>
      </c>
      <c r="E880" s="10" t="str">
        <f>IF('[1]TCE - ANEXO III - Preencher'!F889="4 - Assistência Odontológica","2 - Outros Profissionais da Saúde",'[1]TCE - ANEXO III - Preencher'!F889)</f>
        <v>2 - Outros Profissionais da Saúde</v>
      </c>
      <c r="F880" s="13" t="str">
        <f>'[1]TCE - ANEXO III - Preencher'!G889</f>
        <v>3241-15</v>
      </c>
      <c r="G880" s="14" t="str">
        <f>IF('[1]TCE - ANEXO III - Preencher'!H889="","",'[1]TCE - ANEXO III - Preencher'!H889)</f>
        <v>08/2021</v>
      </c>
      <c r="H880" s="15">
        <f>'[1]TCE - ANEXO III - Preencher'!I889</f>
        <v>0</v>
      </c>
      <c r="I880" s="15">
        <f>'[1]TCE - ANEXO III - Preencher'!J889</f>
        <v>259.18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1.35</v>
      </c>
      <c r="O880" s="16">
        <f>'[1]TCE - ANEXO III - Preencher'!P889</f>
        <v>0</v>
      </c>
      <c r="P880" s="17">
        <f t="shared" si="80"/>
        <v>1.35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260.53000000000003</v>
      </c>
    </row>
    <row r="881" spans="1:28" x14ac:dyDescent="0.2">
      <c r="A881" s="9">
        <f>IFERROR(VLOOKUP(B881,'[1]DADOS (OCULTAR)'!$P$3:$R$91,3,0),"")</f>
        <v>9039744000275</v>
      </c>
      <c r="B881" s="10" t="str">
        <f>'[1]TCE - ANEXO III - Preencher'!C890</f>
        <v>HOSPITAL MIGUEL ARRAES</v>
      </c>
      <c r="C881" s="11"/>
      <c r="D881" s="12" t="str">
        <f>'[1]TCE - ANEXO III - Preencher'!E890</f>
        <v>RENATA ALBUQUERQUE DA SILVA</v>
      </c>
      <c r="E881" s="10" t="str">
        <f>IF('[1]TCE - ANEXO III - Preencher'!F890="4 - Assistência Odontológica","2 - Outros Profissionais da Saúde",'[1]TCE - ANEXO III - Preencher'!F890)</f>
        <v>2 - Outros Profissionais da Saúde</v>
      </c>
      <c r="F881" s="13" t="str">
        <f>'[1]TCE - ANEXO III - Preencher'!G890</f>
        <v>2235-05</v>
      </c>
      <c r="G881" s="14" t="str">
        <f>IF('[1]TCE - ANEXO III - Preencher'!H890="","",'[1]TCE - ANEXO III - Preencher'!H890)</f>
        <v>08/2021</v>
      </c>
      <c r="H881" s="15">
        <f>'[1]TCE - ANEXO III - Preencher'!I890</f>
        <v>0</v>
      </c>
      <c r="I881" s="15">
        <f>'[1]TCE - ANEXO III - Preencher'!J890</f>
        <v>479.12400000000002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2.84</v>
      </c>
      <c r="O881" s="16">
        <f>'[1]TCE - ANEXO III - Preencher'!P890</f>
        <v>0</v>
      </c>
      <c r="P881" s="17">
        <f t="shared" si="80"/>
        <v>2.84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86.07</v>
      </c>
      <c r="U881" s="16">
        <f>'[1]TCE - ANEXO III - Preencher'!V890</f>
        <v>0</v>
      </c>
      <c r="V881" s="17">
        <f t="shared" si="82"/>
        <v>86.07</v>
      </c>
      <c r="W881" s="18" t="str">
        <f>IF('[1]TCE - ANEXO III - Preencher'!X890="","",'[1]TCE - ANEXO III - Preencher'!X890)</f>
        <v>AUXILIO CRECHE</v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568.03399999999999</v>
      </c>
    </row>
    <row r="882" spans="1:28" x14ac:dyDescent="0.2">
      <c r="A882" s="9">
        <f>IFERROR(VLOOKUP(B882,'[1]DADOS (OCULTAR)'!$P$3:$R$91,3,0),"")</f>
        <v>9039744000275</v>
      </c>
      <c r="B882" s="10" t="str">
        <f>'[1]TCE - ANEXO III - Preencher'!C891</f>
        <v>HOSPITAL MIGUEL ARRAES</v>
      </c>
      <c r="C882" s="11"/>
      <c r="D882" s="12" t="str">
        <f>'[1]TCE - ANEXO III - Preencher'!E891</f>
        <v>RENATA ASSUNCAO MARTINS DE OLIVEIRA</v>
      </c>
      <c r="E882" s="10" t="str">
        <f>IF('[1]TCE - ANEXO III - Preencher'!F891="4 - Assistência Odontológica","2 - Outros Profissionais da Saúde",'[1]TCE - ANEXO III - Preencher'!F891)</f>
        <v>2 - Outros Profissionais da Saúde</v>
      </c>
      <c r="F882" s="13" t="str">
        <f>'[1]TCE - ANEXO III - Preencher'!G891</f>
        <v>2235-05</v>
      </c>
      <c r="G882" s="14" t="str">
        <f>IF('[1]TCE - ANEXO III - Preencher'!H891="","",'[1]TCE - ANEXO III - Preencher'!H891)</f>
        <v>08/2021</v>
      </c>
      <c r="H882" s="15">
        <f>'[1]TCE - ANEXO III - Preencher'!I891</f>
        <v>0</v>
      </c>
      <c r="I882" s="15">
        <f>'[1]TCE - ANEXO III - Preencher'!J891</f>
        <v>276.46800000000002</v>
      </c>
      <c r="J882" s="15">
        <f>'[1]TCE - ANEXO III - Preencher'!K891</f>
        <v>0</v>
      </c>
      <c r="K882" s="16">
        <f>'[1]TCE - ANEXO III - Preencher'!L891</f>
        <v>340.6</v>
      </c>
      <c r="L882" s="16">
        <f>'[1]TCE - ANEXO III - Preencher'!M891</f>
        <v>3.08</v>
      </c>
      <c r="M882" s="16">
        <f t="shared" si="79"/>
        <v>337.52000000000004</v>
      </c>
      <c r="N882" s="16">
        <f>'[1]TCE - ANEXO III - Preencher'!O891</f>
        <v>2.84</v>
      </c>
      <c r="O882" s="16">
        <f>'[1]TCE - ANEXO III - Preencher'!P891</f>
        <v>0</v>
      </c>
      <c r="P882" s="17">
        <f t="shared" si="80"/>
        <v>2.84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616.82800000000009</v>
      </c>
    </row>
    <row r="883" spans="1:28" x14ac:dyDescent="0.2">
      <c r="A883" s="9">
        <f>IFERROR(VLOOKUP(B883,'[1]DADOS (OCULTAR)'!$P$3:$R$91,3,0),"")</f>
        <v>9039744000275</v>
      </c>
      <c r="B883" s="10" t="str">
        <f>'[1]TCE - ANEXO III - Preencher'!C892</f>
        <v>HOSPITAL MIGUEL ARRAES</v>
      </c>
      <c r="C883" s="11"/>
      <c r="D883" s="12" t="str">
        <f>'[1]TCE - ANEXO III - Preencher'!E892</f>
        <v xml:space="preserve">RENATA CRISTINA FREIRE DE SOUZA </v>
      </c>
      <c r="E883" s="10" t="str">
        <f>IF('[1]TCE - ANEXO III - Preencher'!F892="4 - Assistência Odontológica","2 - Outros Profissionais da Saúde",'[1]TCE - ANEXO III - Preencher'!F892)</f>
        <v>2 - Outros Profissionais da Saúde</v>
      </c>
      <c r="F883" s="13" t="str">
        <f>'[1]TCE - ANEXO III - Preencher'!G892</f>
        <v>3222-05</v>
      </c>
      <c r="G883" s="14" t="str">
        <f>IF('[1]TCE - ANEXO III - Preencher'!H892="","",'[1]TCE - ANEXO III - Preencher'!H892)</f>
        <v>08/2021</v>
      </c>
      <c r="H883" s="15">
        <f>'[1]TCE - ANEXO III - Preencher'!I892</f>
        <v>0</v>
      </c>
      <c r="I883" s="15">
        <f>'[1]TCE - ANEXO III - Preencher'!J892</f>
        <v>125.1664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1.35</v>
      </c>
      <c r="O883" s="16">
        <f>'[1]TCE - ANEXO III - Preencher'!P892</f>
        <v>0</v>
      </c>
      <c r="P883" s="17">
        <f t="shared" si="80"/>
        <v>1.35</v>
      </c>
      <c r="Q883" s="16">
        <f>'[1]TCE - ANEXO III - Preencher'!R892</f>
        <v>158.14000000000001</v>
      </c>
      <c r="R883" s="16">
        <f>'[1]TCE - ANEXO III - Preencher'!S892</f>
        <v>67.430000000000007</v>
      </c>
      <c r="S883" s="17">
        <f t="shared" si="81"/>
        <v>90.710000000000008</v>
      </c>
      <c r="T883" s="16">
        <f>'[1]TCE - ANEXO III - Preencher'!U892</f>
        <v>69.41</v>
      </c>
      <c r="U883" s="16">
        <f>'[1]TCE - ANEXO III - Preencher'!V892</f>
        <v>0</v>
      </c>
      <c r="V883" s="17">
        <f t="shared" si="82"/>
        <v>69.41</v>
      </c>
      <c r="W883" s="18" t="str">
        <f>IF('[1]TCE - ANEXO III - Preencher'!X892="","",'[1]TCE - ANEXO III - Preencher'!X892)</f>
        <v>AUXILIO CRECHE</v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286.63639999999998</v>
      </c>
    </row>
    <row r="884" spans="1:28" x14ac:dyDescent="0.2">
      <c r="A884" s="9">
        <f>IFERROR(VLOOKUP(B884,'[1]DADOS (OCULTAR)'!$P$3:$R$91,3,0),"")</f>
        <v>9039744000275</v>
      </c>
      <c r="B884" s="10" t="str">
        <f>'[1]TCE - ANEXO III - Preencher'!C893</f>
        <v>HOSPITAL MIGUEL ARRAES</v>
      </c>
      <c r="C884" s="11"/>
      <c r="D884" s="12" t="str">
        <f>'[1]TCE - ANEXO III - Preencher'!E893</f>
        <v>RENATA DA SILVA SANTOS</v>
      </c>
      <c r="E884" s="10" t="str">
        <f>IF('[1]TCE - ANEXO III - Preencher'!F893="4 - Assistência Odontológica","2 - Outros Profissionais da Saúde",'[1]TCE - ANEXO III - Preencher'!F893)</f>
        <v>2 - Outros Profissionais da Saúde</v>
      </c>
      <c r="F884" s="13" t="str">
        <f>'[1]TCE - ANEXO III - Preencher'!G893</f>
        <v>3222-05</v>
      </c>
      <c r="G884" s="14" t="str">
        <f>IF('[1]TCE - ANEXO III - Preencher'!H893="","",'[1]TCE - ANEXO III - Preencher'!H893)</f>
        <v>08/2021</v>
      </c>
      <c r="H884" s="15">
        <f>'[1]TCE - ANEXO III - Preencher'!I893</f>
        <v>0</v>
      </c>
      <c r="I884" s="15">
        <f>'[1]TCE - ANEXO III - Preencher'!J893</f>
        <v>139.51920000000001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1.35</v>
      </c>
      <c r="O884" s="16">
        <f>'[1]TCE - ANEXO III - Preencher'!P893</f>
        <v>0</v>
      </c>
      <c r="P884" s="17">
        <f t="shared" si="80"/>
        <v>1.35</v>
      </c>
      <c r="Q884" s="16">
        <f>'[1]TCE - ANEXO III - Preencher'!R893</f>
        <v>288.33999999999997</v>
      </c>
      <c r="R884" s="16">
        <f>'[1]TCE - ANEXO III - Preencher'!S893</f>
        <v>56.19</v>
      </c>
      <c r="S884" s="17">
        <f t="shared" si="81"/>
        <v>232.14999999999998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373.01919999999996</v>
      </c>
    </row>
    <row r="885" spans="1:28" x14ac:dyDescent="0.2">
      <c r="A885" s="9">
        <f>IFERROR(VLOOKUP(B885,'[1]DADOS (OCULTAR)'!$P$3:$R$91,3,0),"")</f>
        <v>9039744000275</v>
      </c>
      <c r="B885" s="10" t="str">
        <f>'[1]TCE - ANEXO III - Preencher'!C894</f>
        <v>HOSPITAL MIGUEL ARRAES</v>
      </c>
      <c r="C885" s="11"/>
      <c r="D885" s="12" t="str">
        <f>'[1]TCE - ANEXO III - Preencher'!E894</f>
        <v>RENATA DE ARRUDA CARDOSO</v>
      </c>
      <c r="E885" s="10" t="str">
        <f>IF('[1]TCE - ANEXO III - Preencher'!F894="4 - Assistência Odontológica","2 - Outros Profissionais da Saúde",'[1]TCE - ANEXO III - Preencher'!F894)</f>
        <v>2 - Outros Profissionais da Saúde</v>
      </c>
      <c r="F885" s="13" t="str">
        <f>'[1]TCE - ANEXO III - Preencher'!G894</f>
        <v>2236-05</v>
      </c>
      <c r="G885" s="14" t="str">
        <f>IF('[1]TCE - ANEXO III - Preencher'!H894="","",'[1]TCE - ANEXO III - Preencher'!H894)</f>
        <v>08/2021</v>
      </c>
      <c r="H885" s="15">
        <f>'[1]TCE - ANEXO III - Preencher'!I894</f>
        <v>0</v>
      </c>
      <c r="I885" s="15">
        <f>'[1]TCE - ANEXO III - Preencher'!J894</f>
        <v>172.16800000000001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2.84</v>
      </c>
      <c r="O885" s="16">
        <f>'[1]TCE - ANEXO III - Preencher'!P894</f>
        <v>0</v>
      </c>
      <c r="P885" s="17">
        <f t="shared" si="80"/>
        <v>2.84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175.00800000000001</v>
      </c>
    </row>
    <row r="886" spans="1:28" x14ac:dyDescent="0.2">
      <c r="A886" s="9">
        <f>IFERROR(VLOOKUP(B886,'[1]DADOS (OCULTAR)'!$P$3:$R$91,3,0),"")</f>
        <v>9039744000275</v>
      </c>
      <c r="B886" s="10" t="str">
        <f>'[1]TCE - ANEXO III - Preencher'!C895</f>
        <v>HOSPITAL MIGUEL ARRAES</v>
      </c>
      <c r="C886" s="11"/>
      <c r="D886" s="12" t="str">
        <f>'[1]TCE - ANEXO III - Preencher'!E895</f>
        <v>RENATA DOS SANTOS ALVES</v>
      </c>
      <c r="E886" s="10" t="str">
        <f>IF('[1]TCE - ANEXO III - Preencher'!F895="4 - Assistência Odontológica","2 - Outros Profissionais da Saúde",'[1]TCE - ANEXO III - Preencher'!F895)</f>
        <v>2 - Outros Profissionais da Saúde</v>
      </c>
      <c r="F886" s="13" t="str">
        <f>'[1]TCE - ANEXO III - Preencher'!G895</f>
        <v>3222-05</v>
      </c>
      <c r="G886" s="14" t="str">
        <f>IF('[1]TCE - ANEXO III - Preencher'!H895="","",'[1]TCE - ANEXO III - Preencher'!H895)</f>
        <v>08/2021</v>
      </c>
      <c r="H886" s="15">
        <f>'[1]TCE - ANEXO III - Preencher'!I895</f>
        <v>0</v>
      </c>
      <c r="I886" s="15">
        <f>'[1]TCE - ANEXO III - Preencher'!J895</f>
        <v>137.87039999999999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1.35</v>
      </c>
      <c r="O886" s="16">
        <f>'[1]TCE - ANEXO III - Preencher'!P895</f>
        <v>0</v>
      </c>
      <c r="P886" s="17">
        <f t="shared" si="80"/>
        <v>1.35</v>
      </c>
      <c r="Q886" s="16">
        <f>'[1]TCE - ANEXO III - Preencher'!R895</f>
        <v>168.34</v>
      </c>
      <c r="R886" s="16">
        <f>'[1]TCE - ANEXO III - Preencher'!S895</f>
        <v>67.48</v>
      </c>
      <c r="S886" s="17">
        <f t="shared" si="81"/>
        <v>100.86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240.0804</v>
      </c>
    </row>
    <row r="887" spans="1:28" x14ac:dyDescent="0.2">
      <c r="A887" s="9">
        <f>IFERROR(VLOOKUP(B887,'[1]DADOS (OCULTAR)'!$P$3:$R$91,3,0),"")</f>
        <v>9039744000275</v>
      </c>
      <c r="B887" s="10" t="str">
        <f>'[1]TCE - ANEXO III - Preencher'!C896</f>
        <v>HOSPITAL MIGUEL ARRAES</v>
      </c>
      <c r="C887" s="11"/>
      <c r="D887" s="12" t="str">
        <f>'[1]TCE - ANEXO III - Preencher'!E896</f>
        <v>RENATA MUNIZ FREIRE VINHAL SIQUEIRA JARDIM</v>
      </c>
      <c r="E887" s="10" t="str">
        <f>IF('[1]TCE - ANEXO III - Preencher'!F896="4 - Assistência Odontológica","2 - Outros Profissionais da Saúde",'[1]TCE - ANEXO III - Preencher'!F896)</f>
        <v>2 - Outros Profissionais da Saúde</v>
      </c>
      <c r="F887" s="13" t="str">
        <f>'[1]TCE - ANEXO III - Preencher'!G896</f>
        <v>2236-05</v>
      </c>
      <c r="G887" s="14" t="str">
        <f>IF('[1]TCE - ANEXO III - Preencher'!H896="","",'[1]TCE - ANEXO III - Preencher'!H896)</f>
        <v>08/2021</v>
      </c>
      <c r="H887" s="15">
        <f>'[1]TCE - ANEXO III - Preencher'!I896</f>
        <v>0</v>
      </c>
      <c r="I887" s="15">
        <f>'[1]TCE - ANEXO III - Preencher'!J896</f>
        <v>217.524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2.84</v>
      </c>
      <c r="O887" s="16">
        <f>'[1]TCE - ANEXO III - Preencher'!P896</f>
        <v>0</v>
      </c>
      <c r="P887" s="17">
        <f t="shared" si="80"/>
        <v>2.84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220.364</v>
      </c>
    </row>
    <row r="888" spans="1:28" x14ac:dyDescent="0.2">
      <c r="A888" s="9">
        <f>IFERROR(VLOOKUP(B888,'[1]DADOS (OCULTAR)'!$P$3:$R$91,3,0),"")</f>
        <v>9039744000275</v>
      </c>
      <c r="B888" s="10" t="str">
        <f>'[1]TCE - ANEXO III - Preencher'!C897</f>
        <v>HOSPITAL MIGUEL ARRAES</v>
      </c>
      <c r="C888" s="11"/>
      <c r="D888" s="12" t="str">
        <f>'[1]TCE - ANEXO III - Preencher'!E897</f>
        <v>RENATA PEREIRA DA SILVA</v>
      </c>
      <c r="E888" s="10" t="str">
        <f>IF('[1]TCE - ANEXO III - Preencher'!F897="4 - Assistência Odontológica","2 - Outros Profissionais da Saúde",'[1]TCE - ANEXO III - Preencher'!F897)</f>
        <v>3 - Administrativo</v>
      </c>
      <c r="F888" s="13" t="str">
        <f>'[1]TCE - ANEXO III - Preencher'!G897</f>
        <v>5135-05</v>
      </c>
      <c r="G888" s="14" t="str">
        <f>IF('[1]TCE - ANEXO III - Preencher'!H897="","",'[1]TCE - ANEXO III - Preencher'!H897)</f>
        <v>08/2021</v>
      </c>
      <c r="H888" s="15">
        <f>'[1]TCE - ANEXO III - Preencher'!I897</f>
        <v>0</v>
      </c>
      <c r="I888" s="15">
        <f>'[1]TCE - ANEXO III - Preencher'!J897</f>
        <v>125.63200000000001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1.35</v>
      </c>
      <c r="O888" s="16">
        <f>'[1]TCE - ANEXO III - Preencher'!P897</f>
        <v>0</v>
      </c>
      <c r="P888" s="17">
        <f t="shared" si="80"/>
        <v>1.35</v>
      </c>
      <c r="Q888" s="16">
        <f>'[1]TCE - ANEXO III - Preencher'!R897</f>
        <v>137.89000000000001</v>
      </c>
      <c r="R888" s="16">
        <f>'[1]TCE - ANEXO III - Preencher'!S897</f>
        <v>62.61</v>
      </c>
      <c r="S888" s="17">
        <f t="shared" si="81"/>
        <v>75.280000000000015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202.262</v>
      </c>
    </row>
    <row r="889" spans="1:28" x14ac:dyDescent="0.2">
      <c r="A889" s="9">
        <f>IFERROR(VLOOKUP(B889,'[1]DADOS (OCULTAR)'!$P$3:$R$91,3,0),"")</f>
        <v>9039744000275</v>
      </c>
      <c r="B889" s="10" t="str">
        <f>'[1]TCE - ANEXO III - Preencher'!C898</f>
        <v>HOSPITAL MIGUEL ARRAES</v>
      </c>
      <c r="C889" s="11"/>
      <c r="D889" s="12" t="str">
        <f>'[1]TCE - ANEXO III - Preencher'!E898</f>
        <v>RENATA RIVICA DOS SANTOS</v>
      </c>
      <c r="E889" s="10" t="str">
        <f>IF('[1]TCE - ANEXO III - Preencher'!F898="4 - Assistência Odontológica","2 - Outros Profissionais da Saúde",'[1]TCE - ANEXO III - Preencher'!F898)</f>
        <v>2 - Outros Profissionais da Saúde</v>
      </c>
      <c r="F889" s="13" t="str">
        <f>'[1]TCE - ANEXO III - Preencher'!G898</f>
        <v>2235-05</v>
      </c>
      <c r="G889" s="14" t="str">
        <f>IF('[1]TCE - ANEXO III - Preencher'!H898="","",'[1]TCE - ANEXO III - Preencher'!H898)</f>
        <v>08/2021</v>
      </c>
      <c r="H889" s="15">
        <f>'[1]TCE - ANEXO III - Preencher'!I898</f>
        <v>0</v>
      </c>
      <c r="I889" s="15">
        <f>'[1]TCE - ANEXO III - Preencher'!J898</f>
        <v>290.50880000000001</v>
      </c>
      <c r="J889" s="15">
        <f>'[1]TCE - ANEXO III - Preencher'!K898</f>
        <v>0</v>
      </c>
      <c r="K889" s="16">
        <f>'[1]TCE - ANEXO III - Preencher'!L898</f>
        <v>340.6</v>
      </c>
      <c r="L889" s="16">
        <f>'[1]TCE - ANEXO III - Preencher'!M898</f>
        <v>2.86</v>
      </c>
      <c r="M889" s="16">
        <f t="shared" si="79"/>
        <v>337.74</v>
      </c>
      <c r="N889" s="16">
        <f>'[1]TCE - ANEXO III - Preencher'!O898</f>
        <v>2.84</v>
      </c>
      <c r="O889" s="16">
        <f>'[1]TCE - ANEXO III - Preencher'!P898</f>
        <v>0</v>
      </c>
      <c r="P889" s="17">
        <f t="shared" si="80"/>
        <v>2.84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631.08880000000011</v>
      </c>
    </row>
    <row r="890" spans="1:28" x14ac:dyDescent="0.2">
      <c r="A890" s="9">
        <f>IFERROR(VLOOKUP(B890,'[1]DADOS (OCULTAR)'!$P$3:$R$91,3,0),"")</f>
        <v>9039744000275</v>
      </c>
      <c r="B890" s="10" t="str">
        <f>'[1]TCE - ANEXO III - Preencher'!C899</f>
        <v>HOSPITAL MIGUEL ARRAES</v>
      </c>
      <c r="C890" s="11"/>
      <c r="D890" s="12" t="str">
        <f>'[1]TCE - ANEXO III - Preencher'!E899</f>
        <v>RENATA VANESSA SOUSA DE OLIVEIRA</v>
      </c>
      <c r="E890" s="10" t="str">
        <f>IF('[1]TCE - ANEXO III - Preencher'!F899="4 - Assistência Odontológica","2 - Outros Profissionais da Saúde",'[1]TCE - ANEXO III - Preencher'!F899)</f>
        <v>3 - Administrativo</v>
      </c>
      <c r="F890" s="13" t="str">
        <f>'[1]TCE - ANEXO III - Preencher'!G899</f>
        <v>4110-10</v>
      </c>
      <c r="G890" s="14" t="str">
        <f>IF('[1]TCE - ANEXO III - Preencher'!H899="","",'[1]TCE - ANEXO III - Preencher'!H899)</f>
        <v>08/2021</v>
      </c>
      <c r="H890" s="15">
        <f>'[1]TCE - ANEXO III - Preencher'!I899</f>
        <v>0</v>
      </c>
      <c r="I890" s="15">
        <f>'[1]TCE - ANEXO III - Preencher'!J899</f>
        <v>257.99439999999998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1.35</v>
      </c>
      <c r="O890" s="16">
        <f>'[1]TCE - ANEXO III - Preencher'!P899</f>
        <v>0</v>
      </c>
      <c r="P890" s="17">
        <f t="shared" si="80"/>
        <v>1.35</v>
      </c>
      <c r="Q890" s="16">
        <f>'[1]TCE - ANEXO III - Preencher'!R899</f>
        <v>229.54000000000002</v>
      </c>
      <c r="R890" s="16">
        <f>'[1]TCE - ANEXO III - Preencher'!S899</f>
        <v>119.96</v>
      </c>
      <c r="S890" s="17">
        <f t="shared" si="81"/>
        <v>109.58000000000003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368.92440000000005</v>
      </c>
    </row>
    <row r="891" spans="1:28" x14ac:dyDescent="0.2">
      <c r="A891" s="9">
        <f>IFERROR(VLOOKUP(B891,'[1]DADOS (OCULTAR)'!$P$3:$R$91,3,0),"")</f>
        <v>9039744000275</v>
      </c>
      <c r="B891" s="10" t="str">
        <f>'[1]TCE - ANEXO III - Preencher'!C900</f>
        <v>HOSPITAL MIGUEL ARRAES</v>
      </c>
      <c r="C891" s="11"/>
      <c r="D891" s="12" t="str">
        <f>'[1]TCE - ANEXO III - Preencher'!E900</f>
        <v>RENATA VIEIRA DE ALMEIDA</v>
      </c>
      <c r="E891" s="10" t="str">
        <f>IF('[1]TCE - ANEXO III - Preencher'!F900="4 - Assistência Odontológica","2 - Outros Profissionais da Saúde",'[1]TCE - ANEXO III - Preencher'!F900)</f>
        <v>2 - Outros Profissionais da Saúde</v>
      </c>
      <c r="F891" s="13" t="str">
        <f>'[1]TCE - ANEXO III - Preencher'!G900</f>
        <v>3222-05</v>
      </c>
      <c r="G891" s="14" t="str">
        <f>IF('[1]TCE - ANEXO III - Preencher'!H900="","",'[1]TCE - ANEXO III - Preencher'!H900)</f>
        <v>08/2021</v>
      </c>
      <c r="H891" s="15">
        <f>'[1]TCE - ANEXO III - Preencher'!I900</f>
        <v>0</v>
      </c>
      <c r="I891" s="15">
        <f>'[1]TCE - ANEXO III - Preencher'!J900</f>
        <v>113.70959999999999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1.35</v>
      </c>
      <c r="O891" s="16">
        <f>'[1]TCE - ANEXO III - Preencher'!P900</f>
        <v>0</v>
      </c>
      <c r="P891" s="17">
        <f t="shared" si="80"/>
        <v>1.35</v>
      </c>
      <c r="Q891" s="16">
        <f>'[1]TCE - ANEXO III - Preencher'!R900</f>
        <v>158.14000000000001</v>
      </c>
      <c r="R891" s="16">
        <f>'[1]TCE - ANEXO III - Preencher'!S900</f>
        <v>60.7</v>
      </c>
      <c r="S891" s="17">
        <f t="shared" si="81"/>
        <v>97.440000000000012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212.49959999999999</v>
      </c>
    </row>
    <row r="892" spans="1:28" x14ac:dyDescent="0.2">
      <c r="A892" s="9">
        <f>IFERROR(VLOOKUP(B892,'[1]DADOS (OCULTAR)'!$P$3:$R$91,3,0),"")</f>
        <v>9039744000275</v>
      </c>
      <c r="B892" s="10" t="str">
        <f>'[1]TCE - ANEXO III - Preencher'!C901</f>
        <v>HOSPITAL MIGUEL ARRAES</v>
      </c>
      <c r="C892" s="11"/>
      <c r="D892" s="12" t="str">
        <f>'[1]TCE - ANEXO III - Preencher'!E901</f>
        <v>REYKA KELLEN DO NASCIMENTO SOARES</v>
      </c>
      <c r="E892" s="10" t="str">
        <f>IF('[1]TCE - ANEXO III - Preencher'!F901="4 - Assistência Odontológica","2 - Outros Profissionais da Saúde",'[1]TCE - ANEXO III - Preencher'!F901)</f>
        <v>2 - Outros Profissionais da Saúde</v>
      </c>
      <c r="F892" s="13" t="str">
        <f>'[1]TCE - ANEXO III - Preencher'!G901</f>
        <v>2237-10</v>
      </c>
      <c r="G892" s="14" t="str">
        <f>IF('[1]TCE - ANEXO III - Preencher'!H901="","",'[1]TCE - ANEXO III - Preencher'!H901)</f>
        <v>08/2021</v>
      </c>
      <c r="H892" s="15">
        <f>'[1]TCE - ANEXO III - Preencher'!I901</f>
        <v>0</v>
      </c>
      <c r="I892" s="15">
        <f>'[1]TCE - ANEXO III - Preencher'!J901</f>
        <v>138.60239999999999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1.35</v>
      </c>
      <c r="O892" s="16">
        <f>'[1]TCE - ANEXO III - Preencher'!P901</f>
        <v>0</v>
      </c>
      <c r="P892" s="17">
        <f t="shared" si="80"/>
        <v>1.35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139.95239999999998</v>
      </c>
    </row>
    <row r="893" spans="1:28" x14ac:dyDescent="0.2">
      <c r="A893" s="9">
        <f>IFERROR(VLOOKUP(B893,'[1]DADOS (OCULTAR)'!$P$3:$R$91,3,0),"")</f>
        <v>9039744000275</v>
      </c>
      <c r="B893" s="10" t="str">
        <f>'[1]TCE - ANEXO III - Preencher'!C902</f>
        <v>HOSPITAL MIGUEL ARRAES</v>
      </c>
      <c r="C893" s="11"/>
      <c r="D893" s="12" t="str">
        <f>'[1]TCE - ANEXO III - Preencher'!E902</f>
        <v>RHUAN CARLOS MARQUES CAVALCANTI</v>
      </c>
      <c r="E893" s="10" t="str">
        <f>IF('[1]TCE - ANEXO III - Preencher'!F902="4 - Assistência Odontológica","2 - Outros Profissionais da Saúde",'[1]TCE - ANEXO III - Preencher'!F902)</f>
        <v>2 - Outros Profissionais da Saúde</v>
      </c>
      <c r="F893" s="13" t="str">
        <f>'[1]TCE - ANEXO III - Preencher'!G902</f>
        <v>2236-05</v>
      </c>
      <c r="G893" s="14" t="str">
        <f>IF('[1]TCE - ANEXO III - Preencher'!H902="","",'[1]TCE - ANEXO III - Preencher'!H902)</f>
        <v>08/2021</v>
      </c>
      <c r="H893" s="15">
        <f>'[1]TCE - ANEXO III - Preencher'!I902</f>
        <v>0</v>
      </c>
      <c r="I893" s="15">
        <f>'[1]TCE - ANEXO III - Preencher'!J902</f>
        <v>167.06559999999999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2.84</v>
      </c>
      <c r="O893" s="16">
        <f>'[1]TCE - ANEXO III - Preencher'!P902</f>
        <v>0</v>
      </c>
      <c r="P893" s="17">
        <f t="shared" si="80"/>
        <v>2.84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169.90559999999999</v>
      </c>
    </row>
    <row r="894" spans="1:28" x14ac:dyDescent="0.2">
      <c r="A894" s="9">
        <f>IFERROR(VLOOKUP(B894,'[1]DADOS (OCULTAR)'!$P$3:$R$91,3,0),"")</f>
        <v>9039744000275</v>
      </c>
      <c r="B894" s="10" t="str">
        <f>'[1]TCE - ANEXO III - Preencher'!C903</f>
        <v>HOSPITAL MIGUEL ARRAES</v>
      </c>
      <c r="C894" s="11"/>
      <c r="D894" s="12" t="str">
        <f>'[1]TCE - ANEXO III - Preencher'!E903</f>
        <v>RICARDO SANTANA DOS SANTOS</v>
      </c>
      <c r="E894" s="10" t="str">
        <f>IF('[1]TCE - ANEXO III - Preencher'!F903="4 - Assistência Odontológica","2 - Outros Profissionais da Saúde",'[1]TCE - ANEXO III - Preencher'!F903)</f>
        <v>2 - Outros Profissionais da Saúde</v>
      </c>
      <c r="F894" s="13" t="str">
        <f>'[1]TCE - ANEXO III - Preencher'!G903</f>
        <v>3226-05</v>
      </c>
      <c r="G894" s="14" t="str">
        <f>IF('[1]TCE - ANEXO III - Preencher'!H903="","",'[1]TCE - ANEXO III - Preencher'!H903)</f>
        <v>08/2021</v>
      </c>
      <c r="H894" s="15">
        <f>'[1]TCE - ANEXO III - Preencher'!I903</f>
        <v>0</v>
      </c>
      <c r="I894" s="15">
        <f>'[1]TCE - ANEXO III - Preencher'!J903</f>
        <v>111.092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1.35</v>
      </c>
      <c r="O894" s="16">
        <f>'[1]TCE - ANEXO III - Preencher'!P903</f>
        <v>0</v>
      </c>
      <c r="P894" s="17">
        <f t="shared" si="80"/>
        <v>1.35</v>
      </c>
      <c r="Q894" s="16">
        <f>'[1]TCE - ANEXO III - Preencher'!R903</f>
        <v>270.64</v>
      </c>
      <c r="R894" s="16">
        <f>'[1]TCE - ANEXO III - Preencher'!S903</f>
        <v>66.78</v>
      </c>
      <c r="S894" s="17">
        <f t="shared" si="81"/>
        <v>203.85999999999999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316.30199999999996</v>
      </c>
    </row>
    <row r="895" spans="1:28" x14ac:dyDescent="0.2">
      <c r="A895" s="9">
        <f>IFERROR(VLOOKUP(B895,'[1]DADOS (OCULTAR)'!$P$3:$R$91,3,0),"")</f>
        <v>9039744000275</v>
      </c>
      <c r="B895" s="10" t="str">
        <f>'[1]TCE - ANEXO III - Preencher'!C904</f>
        <v>HOSPITAL MIGUEL ARRAES</v>
      </c>
      <c r="C895" s="11"/>
      <c r="D895" s="12" t="str">
        <f>'[1]TCE - ANEXO III - Preencher'!E904</f>
        <v>RICARDO SILVA DE LIRA</v>
      </c>
      <c r="E895" s="10" t="str">
        <f>IF('[1]TCE - ANEXO III - Preencher'!F904="4 - Assistência Odontológica","2 - Outros Profissionais da Saúde",'[1]TCE - ANEXO III - Preencher'!F904)</f>
        <v>3 - Administrativo</v>
      </c>
      <c r="F895" s="13" t="str">
        <f>'[1]TCE - ANEXO III - Preencher'!G904</f>
        <v>5174-10</v>
      </c>
      <c r="G895" s="14" t="str">
        <f>IF('[1]TCE - ANEXO III - Preencher'!H904="","",'[1]TCE - ANEXO III - Preencher'!H904)</f>
        <v>08/2021</v>
      </c>
      <c r="H895" s="15">
        <f>'[1]TCE - ANEXO III - Preencher'!I904</f>
        <v>0</v>
      </c>
      <c r="I895" s="15">
        <f>'[1]TCE - ANEXO III - Preencher'!J904</f>
        <v>86.69680000000001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1.35</v>
      </c>
      <c r="O895" s="16">
        <f>'[1]TCE - ANEXO III - Preencher'!P904</f>
        <v>0</v>
      </c>
      <c r="P895" s="17">
        <f t="shared" si="80"/>
        <v>1.35</v>
      </c>
      <c r="Q895" s="16">
        <f>'[1]TCE - ANEXO III - Preencher'!R904</f>
        <v>288.33999999999997</v>
      </c>
      <c r="R895" s="16">
        <f>'[1]TCE - ANEXO III - Preencher'!S904</f>
        <v>46.02</v>
      </c>
      <c r="S895" s="17">
        <f t="shared" si="81"/>
        <v>242.31999999999996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330.36679999999996</v>
      </c>
    </row>
    <row r="896" spans="1:28" x14ac:dyDescent="0.2">
      <c r="A896" s="9">
        <f>IFERROR(VLOOKUP(B896,'[1]DADOS (OCULTAR)'!$P$3:$R$91,3,0),"")</f>
        <v>9039744000275</v>
      </c>
      <c r="B896" s="10" t="str">
        <f>'[1]TCE - ANEXO III - Preencher'!C905</f>
        <v>HOSPITAL MIGUEL ARRAES</v>
      </c>
      <c r="C896" s="11"/>
      <c r="D896" s="12" t="str">
        <f>'[1]TCE - ANEXO III - Preencher'!E905</f>
        <v>RICKSON BATISTA DA SILVA</v>
      </c>
      <c r="E896" s="10" t="str">
        <f>IF('[1]TCE - ANEXO III - Preencher'!F905="4 - Assistência Odontológica","2 - Outros Profissionais da Saúde",'[1]TCE - ANEXO III - Preencher'!F905)</f>
        <v>3 - Administrativo</v>
      </c>
      <c r="F896" s="13" t="str">
        <f>'[1]TCE - ANEXO III - Preencher'!G905</f>
        <v>6220-10</v>
      </c>
      <c r="G896" s="14" t="str">
        <f>IF('[1]TCE - ANEXO III - Preencher'!H905="","",'[1]TCE - ANEXO III - Preencher'!H905)</f>
        <v>08/2021</v>
      </c>
      <c r="H896" s="15">
        <f>'[1]TCE - ANEXO III - Preencher'!I905</f>
        <v>0</v>
      </c>
      <c r="I896" s="15">
        <f>'[1]TCE - ANEXO III - Preencher'!J905</f>
        <v>108.816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1.35</v>
      </c>
      <c r="O896" s="16">
        <f>'[1]TCE - ANEXO III - Preencher'!P905</f>
        <v>0</v>
      </c>
      <c r="P896" s="17">
        <f t="shared" si="80"/>
        <v>1.35</v>
      </c>
      <c r="Q896" s="16">
        <f>'[1]TCE - ANEXO III - Preencher'!R905</f>
        <v>229.54000000000002</v>
      </c>
      <c r="R896" s="16">
        <f>'[1]TCE - ANEXO III - Preencher'!S905</f>
        <v>66.599999999999994</v>
      </c>
      <c r="S896" s="17">
        <f t="shared" si="81"/>
        <v>162.94000000000003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273.10599999999999</v>
      </c>
    </row>
    <row r="897" spans="1:28" x14ac:dyDescent="0.2">
      <c r="A897" s="9">
        <f>IFERROR(VLOOKUP(B897,'[1]DADOS (OCULTAR)'!$P$3:$R$91,3,0),"")</f>
        <v>9039744000275</v>
      </c>
      <c r="B897" s="10" t="str">
        <f>'[1]TCE - ANEXO III - Preencher'!C906</f>
        <v>HOSPITAL MIGUEL ARRAES</v>
      </c>
      <c r="C897" s="11"/>
      <c r="D897" s="12" t="str">
        <f>'[1]TCE - ANEXO III - Preencher'!E906</f>
        <v>RILDESA MARIA DOS ANJOS SILVA</v>
      </c>
      <c r="E897" s="10" t="str">
        <f>IF('[1]TCE - ANEXO III - Preencher'!F906="4 - Assistência Odontológica","2 - Outros Profissionais da Saúde",'[1]TCE - ANEXO III - Preencher'!F906)</f>
        <v>2 - Outros Profissionais da Saúde</v>
      </c>
      <c r="F897" s="13" t="str">
        <f>'[1]TCE - ANEXO III - Preencher'!G906</f>
        <v>3222-05</v>
      </c>
      <c r="G897" s="14" t="str">
        <f>IF('[1]TCE - ANEXO III - Preencher'!H906="","",'[1]TCE - ANEXO III - Preencher'!H906)</f>
        <v>08/2021</v>
      </c>
      <c r="H897" s="15">
        <f>'[1]TCE - ANEXO III - Preencher'!I906</f>
        <v>0</v>
      </c>
      <c r="I897" s="15">
        <f>'[1]TCE - ANEXO III - Preencher'!J906</f>
        <v>121.2336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1.35</v>
      </c>
      <c r="O897" s="16">
        <f>'[1]TCE - ANEXO III - Preencher'!P906</f>
        <v>0</v>
      </c>
      <c r="P897" s="17">
        <f t="shared" si="80"/>
        <v>1.35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122.58359999999999</v>
      </c>
    </row>
    <row r="898" spans="1:28" x14ac:dyDescent="0.2">
      <c r="A898" s="9">
        <f>IFERROR(VLOOKUP(B898,'[1]DADOS (OCULTAR)'!$P$3:$R$91,3,0),"")</f>
        <v>9039744000275</v>
      </c>
      <c r="B898" s="10" t="str">
        <f>'[1]TCE - ANEXO III - Preencher'!C907</f>
        <v>HOSPITAL MIGUEL ARRAES</v>
      </c>
      <c r="C898" s="11"/>
      <c r="D898" s="12" t="str">
        <f>'[1]TCE - ANEXO III - Preencher'!E907</f>
        <v>RINALDO ANTONIO DE AGUIAR</v>
      </c>
      <c r="E898" s="10" t="str">
        <f>IF('[1]TCE - ANEXO III - Preencher'!F907="4 - Assistência Odontológica","2 - Outros Profissionais da Saúde",'[1]TCE - ANEXO III - Preencher'!F907)</f>
        <v>3 - Administrativo</v>
      </c>
      <c r="F898" s="13" t="str">
        <f>'[1]TCE - ANEXO III - Preencher'!G907</f>
        <v>9511-05</v>
      </c>
      <c r="G898" s="14" t="str">
        <f>IF('[1]TCE - ANEXO III - Preencher'!H907="","",'[1]TCE - ANEXO III - Preencher'!H907)</f>
        <v>08/2021</v>
      </c>
      <c r="H898" s="15">
        <f>'[1]TCE - ANEXO III - Preencher'!I907</f>
        <v>0</v>
      </c>
      <c r="I898" s="15">
        <f>'[1]TCE - ANEXO III - Preencher'!J907</f>
        <v>167.1968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1.35</v>
      </c>
      <c r="O898" s="16">
        <f>'[1]TCE - ANEXO III - Preencher'!P907</f>
        <v>0</v>
      </c>
      <c r="P898" s="17">
        <f t="shared" si="80"/>
        <v>1.35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168.54679999999999</v>
      </c>
    </row>
    <row r="899" spans="1:28" x14ac:dyDescent="0.2">
      <c r="A899" s="9">
        <f>IFERROR(VLOOKUP(B899,'[1]DADOS (OCULTAR)'!$P$3:$R$91,3,0),"")</f>
        <v>9039744000275</v>
      </c>
      <c r="B899" s="10" t="str">
        <f>'[1]TCE - ANEXO III - Preencher'!C908</f>
        <v>HOSPITAL MIGUEL ARRAES</v>
      </c>
      <c r="C899" s="11"/>
      <c r="D899" s="12" t="str">
        <f>'[1]TCE - ANEXO III - Preencher'!E908</f>
        <v>RISONETE CARLA CAMPOS DOS SANTOS</v>
      </c>
      <c r="E899" s="10" t="str">
        <f>IF('[1]TCE - ANEXO III - Preencher'!F908="4 - Assistência Odontológica","2 - Outros Profissionais da Saúde",'[1]TCE - ANEXO III - Preencher'!F908)</f>
        <v>2 - Outros Profissionais da Saúde</v>
      </c>
      <c r="F899" s="13" t="str">
        <f>'[1]TCE - ANEXO III - Preencher'!G908</f>
        <v>3222-05</v>
      </c>
      <c r="G899" s="14" t="str">
        <f>IF('[1]TCE - ANEXO III - Preencher'!H908="","",'[1]TCE - ANEXO III - Preencher'!H908)</f>
        <v>08/2021</v>
      </c>
      <c r="H899" s="15">
        <f>'[1]TCE - ANEXO III - Preencher'!I908</f>
        <v>0</v>
      </c>
      <c r="I899" s="15">
        <f>'[1]TCE - ANEXO III - Preencher'!J908</f>
        <v>233.98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1.35</v>
      </c>
      <c r="O899" s="16">
        <f>'[1]TCE - ANEXO III - Preencher'!P908</f>
        <v>0</v>
      </c>
      <c r="P899" s="17">
        <f t="shared" si="80"/>
        <v>1.35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235.32999999999998</v>
      </c>
    </row>
    <row r="900" spans="1:28" x14ac:dyDescent="0.2">
      <c r="A900" s="9">
        <f>IFERROR(VLOOKUP(B900,'[1]DADOS (OCULTAR)'!$P$3:$R$91,3,0),"")</f>
        <v>9039744000275</v>
      </c>
      <c r="B900" s="10" t="str">
        <f>'[1]TCE - ANEXO III - Preencher'!C909</f>
        <v>HOSPITAL MIGUEL ARRAES</v>
      </c>
      <c r="C900" s="11"/>
      <c r="D900" s="12" t="str">
        <f>'[1]TCE - ANEXO III - Preencher'!E909</f>
        <v>RITA DO NASCIMENTO CUNHA MONTEIRO</v>
      </c>
      <c r="E900" s="10" t="str">
        <f>IF('[1]TCE - ANEXO III - Preencher'!F909="4 - Assistência Odontológica","2 - Outros Profissionais da Saúde",'[1]TCE - ANEXO III - Preencher'!F909)</f>
        <v>2 - Outros Profissionais da Saúde</v>
      </c>
      <c r="F900" s="13" t="str">
        <f>'[1]TCE - ANEXO III - Preencher'!G909</f>
        <v>3222-05</v>
      </c>
      <c r="G900" s="14" t="str">
        <f>IF('[1]TCE - ANEXO III - Preencher'!H909="","",'[1]TCE - ANEXO III - Preencher'!H909)</f>
        <v>08/2021</v>
      </c>
      <c r="H900" s="15">
        <f>'[1]TCE - ANEXO III - Preencher'!I909</f>
        <v>0</v>
      </c>
      <c r="I900" s="15">
        <f>'[1]TCE - ANEXO III - Preencher'!J909</f>
        <v>117.54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1.35</v>
      </c>
      <c r="O900" s="16">
        <f>'[1]TCE - ANEXO III - Preencher'!P909</f>
        <v>0</v>
      </c>
      <c r="P900" s="17">
        <f t="shared" ref="P900:P963" si="86">N900-O900</f>
        <v>1.35</v>
      </c>
      <c r="Q900" s="16">
        <f>'[1]TCE - ANEXO III - Preencher'!R909</f>
        <v>331.53999999999996</v>
      </c>
      <c r="R900" s="16">
        <f>'[1]TCE - ANEXO III - Preencher'!S909</f>
        <v>67.430000000000007</v>
      </c>
      <c r="S900" s="17">
        <f t="shared" ref="S900:S963" si="87">Q900-R900</f>
        <v>264.10999999999996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382.99999999999994</v>
      </c>
    </row>
    <row r="901" spans="1:28" x14ac:dyDescent="0.2">
      <c r="A901" s="9">
        <f>IFERROR(VLOOKUP(B901,'[1]DADOS (OCULTAR)'!$P$3:$R$91,3,0),"")</f>
        <v>9039744000275</v>
      </c>
      <c r="B901" s="10" t="str">
        <f>'[1]TCE - ANEXO III - Preencher'!C910</f>
        <v>HOSPITAL MIGUEL ARRAES</v>
      </c>
      <c r="C901" s="11"/>
      <c r="D901" s="12" t="str">
        <f>'[1]TCE - ANEXO III - Preencher'!E910</f>
        <v>ROBERTA AMORIM DE ALMEIDA</v>
      </c>
      <c r="E901" s="10" t="str">
        <f>IF('[1]TCE - ANEXO III - Preencher'!F910="4 - Assistência Odontológica","2 - Outros Profissionais da Saúde",'[1]TCE - ANEXO III - Preencher'!F910)</f>
        <v>2 - Outros Profissionais da Saúde</v>
      </c>
      <c r="F901" s="13" t="str">
        <f>'[1]TCE - ANEXO III - Preencher'!G910</f>
        <v>3222-05</v>
      </c>
      <c r="G901" s="14" t="str">
        <f>IF('[1]TCE - ANEXO III - Preencher'!H910="","",'[1]TCE - ANEXO III - Preencher'!H910)</f>
        <v>08/2021</v>
      </c>
      <c r="H901" s="15">
        <f>'[1]TCE - ANEXO III - Preencher'!I910</f>
        <v>0</v>
      </c>
      <c r="I901" s="15">
        <f>'[1]TCE - ANEXO III - Preencher'!J910</f>
        <v>121.44799999999999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1.35</v>
      </c>
      <c r="O901" s="16">
        <f>'[1]TCE - ANEXO III - Preencher'!P910</f>
        <v>0</v>
      </c>
      <c r="P901" s="17">
        <f t="shared" si="86"/>
        <v>1.35</v>
      </c>
      <c r="Q901" s="16">
        <f>'[1]TCE - ANEXO III - Preencher'!R910</f>
        <v>147.94000000000003</v>
      </c>
      <c r="R901" s="16">
        <f>'[1]TCE - ANEXO III - Preencher'!S910</f>
        <v>51.69</v>
      </c>
      <c r="S901" s="17">
        <f t="shared" si="87"/>
        <v>96.250000000000028</v>
      </c>
      <c r="T901" s="16">
        <f>'[1]TCE - ANEXO III - Preencher'!U910</f>
        <v>53.21</v>
      </c>
      <c r="U901" s="16">
        <f>'[1]TCE - ANEXO III - Preencher'!V910</f>
        <v>0</v>
      </c>
      <c r="V901" s="17">
        <f t="shared" si="88"/>
        <v>53.21</v>
      </c>
      <c r="W901" s="18" t="str">
        <f>IF('[1]TCE - ANEXO III - Preencher'!X910="","",'[1]TCE - ANEXO III - Preencher'!X910)</f>
        <v>AUXILIO CRECHE</v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272.25799999999998</v>
      </c>
    </row>
    <row r="902" spans="1:28" x14ac:dyDescent="0.2">
      <c r="A902" s="9">
        <f>IFERROR(VLOOKUP(B902,'[1]DADOS (OCULTAR)'!$P$3:$R$91,3,0),"")</f>
        <v>9039744000275</v>
      </c>
      <c r="B902" s="10" t="str">
        <f>'[1]TCE - ANEXO III - Preencher'!C911</f>
        <v>HOSPITAL MIGUEL ARRAES</v>
      </c>
      <c r="C902" s="11"/>
      <c r="D902" s="12" t="str">
        <f>'[1]TCE - ANEXO III - Preencher'!E911</f>
        <v>ROBERTA CALDAS DOS SANTOS</v>
      </c>
      <c r="E902" s="10" t="str">
        <f>IF('[1]TCE - ANEXO III - Preencher'!F911="4 - Assistência Odontológica","2 - Outros Profissionais da Saúde",'[1]TCE - ANEXO III - Preencher'!F911)</f>
        <v>2 - Outros Profissionais da Saúde</v>
      </c>
      <c r="F902" s="13" t="str">
        <f>'[1]TCE - ANEXO III - Preencher'!G911</f>
        <v>2235-05</v>
      </c>
      <c r="G902" s="14" t="str">
        <f>IF('[1]TCE - ANEXO III - Preencher'!H911="","",'[1]TCE - ANEXO III - Preencher'!H911)</f>
        <v>08/2021</v>
      </c>
      <c r="H902" s="15">
        <f>'[1]TCE - ANEXO III - Preencher'!I911</f>
        <v>0</v>
      </c>
      <c r="I902" s="15">
        <f>'[1]TCE - ANEXO III - Preencher'!J911</f>
        <v>196.9408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2.84</v>
      </c>
      <c r="O902" s="16">
        <f>'[1]TCE - ANEXO III - Preencher'!P911</f>
        <v>0</v>
      </c>
      <c r="P902" s="17">
        <f t="shared" si="86"/>
        <v>2.84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103.28</v>
      </c>
      <c r="U902" s="16">
        <f>'[1]TCE - ANEXO III - Preencher'!V911</f>
        <v>0</v>
      </c>
      <c r="V902" s="17">
        <f t="shared" si="88"/>
        <v>103.28</v>
      </c>
      <c r="W902" s="18" t="str">
        <f>IF('[1]TCE - ANEXO III - Preencher'!X911="","",'[1]TCE - ANEXO III - Preencher'!X911)</f>
        <v>AUXILIO CRECHE</v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303.06079999999997</v>
      </c>
    </row>
    <row r="903" spans="1:28" x14ac:dyDescent="0.2">
      <c r="A903" s="9">
        <f>IFERROR(VLOOKUP(B903,'[1]DADOS (OCULTAR)'!$P$3:$R$91,3,0),"")</f>
        <v>9039744000275</v>
      </c>
      <c r="B903" s="10" t="str">
        <f>'[1]TCE - ANEXO III - Preencher'!C912</f>
        <v>HOSPITAL MIGUEL ARRAES</v>
      </c>
      <c r="C903" s="11"/>
      <c r="D903" s="12" t="str">
        <f>'[1]TCE - ANEXO III - Preencher'!E912</f>
        <v>ROBERTA OLIMPIO DE MELO BATISTA</v>
      </c>
      <c r="E903" s="10" t="str">
        <f>IF('[1]TCE - ANEXO III - Preencher'!F912="4 - Assistência Odontológica","2 - Outros Profissionais da Saúde",'[1]TCE - ANEXO III - Preencher'!F912)</f>
        <v>3 - Administrativo</v>
      </c>
      <c r="F903" s="13" t="str">
        <f>'[1]TCE - ANEXO III - Preencher'!G912</f>
        <v>4110-10</v>
      </c>
      <c r="G903" s="14" t="str">
        <f>IF('[1]TCE - ANEXO III - Preencher'!H912="","",'[1]TCE - ANEXO III - Preencher'!H912)</f>
        <v>08/2021</v>
      </c>
      <c r="H903" s="15">
        <f>'[1]TCE - ANEXO III - Preencher'!I912</f>
        <v>0</v>
      </c>
      <c r="I903" s="15">
        <f>'[1]TCE - ANEXO III - Preencher'!J912</f>
        <v>92.246399999999994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1.35</v>
      </c>
      <c r="O903" s="16">
        <f>'[1]TCE - ANEXO III - Preencher'!P912</f>
        <v>0</v>
      </c>
      <c r="P903" s="17">
        <f t="shared" si="86"/>
        <v>1.35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93.596399999999988</v>
      </c>
    </row>
    <row r="904" spans="1:28" x14ac:dyDescent="0.2">
      <c r="A904" s="9">
        <f>IFERROR(VLOOKUP(B904,'[1]DADOS (OCULTAR)'!$P$3:$R$91,3,0),"")</f>
        <v>9039744000275</v>
      </c>
      <c r="B904" s="10" t="str">
        <f>'[1]TCE - ANEXO III - Preencher'!C913</f>
        <v>HOSPITAL MIGUEL ARRAES</v>
      </c>
      <c r="C904" s="11"/>
      <c r="D904" s="12" t="str">
        <f>'[1]TCE - ANEXO III - Preencher'!E913</f>
        <v>ROBERTO JOSE DA SILVA</v>
      </c>
      <c r="E904" s="10" t="str">
        <f>IF('[1]TCE - ANEXO III - Preencher'!F913="4 - Assistência Odontológica","2 - Outros Profissionais da Saúde",'[1]TCE - ANEXO III - Preencher'!F913)</f>
        <v>3 - Administrativo</v>
      </c>
      <c r="F904" s="13" t="str">
        <f>'[1]TCE - ANEXO III - Preencher'!G913</f>
        <v>7233-10</v>
      </c>
      <c r="G904" s="14" t="str">
        <f>IF('[1]TCE - ANEXO III - Preencher'!H913="","",'[1]TCE - ANEXO III - Preencher'!H913)</f>
        <v>08/2021</v>
      </c>
      <c r="H904" s="15">
        <f>'[1]TCE - ANEXO III - Preencher'!I913</f>
        <v>0</v>
      </c>
      <c r="I904" s="15">
        <f>'[1]TCE - ANEXO III - Preencher'!J913</f>
        <v>138.99359999999999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1.35</v>
      </c>
      <c r="O904" s="16">
        <f>'[1]TCE - ANEXO III - Preencher'!P913</f>
        <v>0</v>
      </c>
      <c r="P904" s="17">
        <f t="shared" si="86"/>
        <v>1.35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140.34359999999998</v>
      </c>
    </row>
    <row r="905" spans="1:28" x14ac:dyDescent="0.2">
      <c r="A905" s="9">
        <f>IFERROR(VLOOKUP(B905,'[1]DADOS (OCULTAR)'!$P$3:$R$91,3,0),"")</f>
        <v>9039744000275</v>
      </c>
      <c r="B905" s="10" t="str">
        <f>'[1]TCE - ANEXO III - Preencher'!C914</f>
        <v>HOSPITAL MIGUEL ARRAES</v>
      </c>
      <c r="C905" s="11"/>
      <c r="D905" s="12" t="str">
        <f>'[1]TCE - ANEXO III - Preencher'!E914</f>
        <v>ROBERTO MANOEL DOS SANTOS</v>
      </c>
      <c r="E905" s="10" t="str">
        <f>IF('[1]TCE - ANEXO III - Preencher'!F914="4 - Assistência Odontológica","2 - Outros Profissionais da Saúde",'[1]TCE - ANEXO III - Preencher'!F914)</f>
        <v>3 - Administrativo</v>
      </c>
      <c r="F905" s="13" t="str">
        <f>'[1]TCE - ANEXO III - Preencher'!G914</f>
        <v>5174-10</v>
      </c>
      <c r="G905" s="14" t="str">
        <f>IF('[1]TCE - ANEXO III - Preencher'!H914="","",'[1]TCE - ANEXO III - Preencher'!H914)</f>
        <v>08/2021</v>
      </c>
      <c r="H905" s="15">
        <f>'[1]TCE - ANEXO III - Preencher'!I914</f>
        <v>0</v>
      </c>
      <c r="I905" s="15">
        <f>'[1]TCE - ANEXO III - Preencher'!J914</f>
        <v>101.2088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1.35</v>
      </c>
      <c r="O905" s="16">
        <f>'[1]TCE - ANEXO III - Preencher'!P914</f>
        <v>0</v>
      </c>
      <c r="P905" s="17">
        <f t="shared" si="86"/>
        <v>1.35</v>
      </c>
      <c r="Q905" s="16">
        <f>'[1]TCE - ANEXO III - Preencher'!R914</f>
        <v>137.89000000000001</v>
      </c>
      <c r="R905" s="16">
        <f>'[1]TCE - ANEXO III - Preencher'!S914</f>
        <v>64.55</v>
      </c>
      <c r="S905" s="17">
        <f t="shared" si="87"/>
        <v>73.340000000000018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175.89879999999999</v>
      </c>
    </row>
    <row r="906" spans="1:28" x14ac:dyDescent="0.2">
      <c r="A906" s="9">
        <f>IFERROR(VLOOKUP(B906,'[1]DADOS (OCULTAR)'!$P$3:$R$91,3,0),"")</f>
        <v>9039744000275</v>
      </c>
      <c r="B906" s="10" t="str">
        <f>'[1]TCE - ANEXO III - Preencher'!C915</f>
        <v>HOSPITAL MIGUEL ARRAES</v>
      </c>
      <c r="C906" s="11"/>
      <c r="D906" s="12" t="str">
        <f>'[1]TCE - ANEXO III - Preencher'!E915</f>
        <v>ROBSON ROBERTO MARTINS DA SILVA</v>
      </c>
      <c r="E906" s="10" t="str">
        <f>IF('[1]TCE - ANEXO III - Preencher'!F915="4 - Assistência Odontológica","2 - Outros Profissionais da Saúde",'[1]TCE - ANEXO III - Preencher'!F915)</f>
        <v>1 - Médico</v>
      </c>
      <c r="F906" s="13" t="str">
        <f>'[1]TCE - ANEXO III - Preencher'!G915</f>
        <v>2251-25</v>
      </c>
      <c r="G906" s="14" t="str">
        <f>IF('[1]TCE - ANEXO III - Preencher'!H915="","",'[1]TCE - ANEXO III - Preencher'!H915)</f>
        <v>08/2021</v>
      </c>
      <c r="H906" s="15">
        <f>'[1]TCE - ANEXO III - Preencher'!I915</f>
        <v>0</v>
      </c>
      <c r="I906" s="15">
        <f>'[1]TCE - ANEXO III - Preencher'!J915</f>
        <v>374.32319999999999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10.85</v>
      </c>
      <c r="O906" s="16">
        <f>'[1]TCE - ANEXO III - Preencher'!P915</f>
        <v>0</v>
      </c>
      <c r="P906" s="17">
        <f t="shared" si="86"/>
        <v>10.85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385.17320000000001</v>
      </c>
    </row>
    <row r="907" spans="1:28" x14ac:dyDescent="0.2">
      <c r="A907" s="9">
        <f>IFERROR(VLOOKUP(B907,'[1]DADOS (OCULTAR)'!$P$3:$R$91,3,0),"")</f>
        <v>9039744000275</v>
      </c>
      <c r="B907" s="10" t="str">
        <f>'[1]TCE - ANEXO III - Preencher'!C916</f>
        <v>HOSPITAL MIGUEL ARRAES</v>
      </c>
      <c r="C907" s="11"/>
      <c r="D907" s="12" t="str">
        <f>'[1]TCE - ANEXO III - Preencher'!E916</f>
        <v>RODRIGO COUTINHO SUASSUNA</v>
      </c>
      <c r="E907" s="10" t="str">
        <f>IF('[1]TCE - ANEXO III - Preencher'!F916="4 - Assistência Odontológica","2 - Outros Profissionais da Saúde",'[1]TCE - ANEXO III - Preencher'!F916)</f>
        <v>1 - Médico</v>
      </c>
      <c r="F907" s="13" t="str">
        <f>'[1]TCE - ANEXO III - Preencher'!G916</f>
        <v>2251-25</v>
      </c>
      <c r="G907" s="14" t="str">
        <f>IF('[1]TCE - ANEXO III - Preencher'!H916="","",'[1]TCE - ANEXO III - Preencher'!H916)</f>
        <v>08/2021</v>
      </c>
      <c r="H907" s="15">
        <f>'[1]TCE - ANEXO III - Preencher'!I916</f>
        <v>0</v>
      </c>
      <c r="I907" s="15">
        <f>'[1]TCE - ANEXO III - Preencher'!J916</f>
        <v>467.30880000000002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10.85</v>
      </c>
      <c r="O907" s="16">
        <f>'[1]TCE - ANEXO III - Preencher'!P916</f>
        <v>0</v>
      </c>
      <c r="P907" s="17">
        <f t="shared" si="86"/>
        <v>10.85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478.15880000000004</v>
      </c>
    </row>
    <row r="908" spans="1:28" x14ac:dyDescent="0.2">
      <c r="A908" s="9">
        <f>IFERROR(VLOOKUP(B908,'[1]DADOS (OCULTAR)'!$P$3:$R$91,3,0),"")</f>
        <v>9039744000275</v>
      </c>
      <c r="B908" s="10" t="str">
        <f>'[1]TCE - ANEXO III - Preencher'!C917</f>
        <v>HOSPITAL MIGUEL ARRAES</v>
      </c>
      <c r="C908" s="11"/>
      <c r="D908" s="12" t="str">
        <f>'[1]TCE - ANEXO III - Preencher'!E917</f>
        <v>RODRIGO DO REGO BARROS ARAUJO</v>
      </c>
      <c r="E908" s="10" t="str">
        <f>IF('[1]TCE - ANEXO III - Preencher'!F917="4 - Assistência Odontológica","2 - Outros Profissionais da Saúde",'[1]TCE - ANEXO III - Preencher'!F917)</f>
        <v>1 - Médico</v>
      </c>
      <c r="F908" s="13" t="str">
        <f>'[1]TCE - ANEXO III - Preencher'!G917</f>
        <v>2251-25</v>
      </c>
      <c r="G908" s="14" t="str">
        <f>IF('[1]TCE - ANEXO III - Preencher'!H917="","",'[1]TCE - ANEXO III - Preencher'!H917)</f>
        <v>08/2021</v>
      </c>
      <c r="H908" s="15">
        <f>'[1]TCE - ANEXO III - Preencher'!I917</f>
        <v>0</v>
      </c>
      <c r="I908" s="15">
        <f>'[1]TCE - ANEXO III - Preencher'!J917</f>
        <v>958.08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10.85</v>
      </c>
      <c r="O908" s="16">
        <f>'[1]TCE - ANEXO III - Preencher'!P917</f>
        <v>0</v>
      </c>
      <c r="P908" s="17">
        <f t="shared" si="86"/>
        <v>10.85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968.93000000000006</v>
      </c>
    </row>
    <row r="909" spans="1:28" x14ac:dyDescent="0.2">
      <c r="A909" s="9">
        <f>IFERROR(VLOOKUP(B909,'[1]DADOS (OCULTAR)'!$P$3:$R$91,3,0),"")</f>
        <v>9039744000275</v>
      </c>
      <c r="B909" s="10" t="str">
        <f>'[1]TCE - ANEXO III - Preencher'!C918</f>
        <v>HOSPITAL MIGUEL ARRAES</v>
      </c>
      <c r="C909" s="11"/>
      <c r="D909" s="12" t="str">
        <f>'[1]TCE - ANEXO III - Preencher'!E918</f>
        <v>RODRIGO MORENO DIAS CARNEIRO</v>
      </c>
      <c r="E909" s="10" t="str">
        <f>IF('[1]TCE - ANEXO III - Preencher'!F918="4 - Assistência Odontológica","2 - Outros Profissionais da Saúde",'[1]TCE - ANEXO III - Preencher'!F918)</f>
        <v>1 - Médico</v>
      </c>
      <c r="F909" s="13" t="str">
        <f>'[1]TCE - ANEXO III - Preencher'!G918</f>
        <v>2251-20</v>
      </c>
      <c r="G909" s="14" t="str">
        <f>IF('[1]TCE - ANEXO III - Preencher'!H918="","",'[1]TCE - ANEXO III - Preencher'!H918)</f>
        <v>08/2021</v>
      </c>
      <c r="H909" s="15">
        <f>'[1]TCE - ANEXO III - Preencher'!I918</f>
        <v>0</v>
      </c>
      <c r="I909" s="15">
        <f>'[1]TCE - ANEXO III - Preencher'!J918</f>
        <v>490.4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10.85</v>
      </c>
      <c r="O909" s="16">
        <f>'[1]TCE - ANEXO III - Preencher'!P918</f>
        <v>0</v>
      </c>
      <c r="P909" s="17">
        <f t="shared" si="86"/>
        <v>10.85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501.25</v>
      </c>
    </row>
    <row r="910" spans="1:28" x14ac:dyDescent="0.2">
      <c r="A910" s="9">
        <f>IFERROR(VLOOKUP(B910,'[1]DADOS (OCULTAR)'!$P$3:$R$91,3,0),"")</f>
        <v>9039744000275</v>
      </c>
      <c r="B910" s="10" t="str">
        <f>'[1]TCE - ANEXO III - Preencher'!C919</f>
        <v>HOSPITAL MIGUEL ARRAES</v>
      </c>
      <c r="C910" s="11"/>
      <c r="D910" s="12" t="str">
        <f>'[1]TCE - ANEXO III - Preencher'!E919</f>
        <v>ROGERIO JOSE DA SILVA</v>
      </c>
      <c r="E910" s="10" t="str">
        <f>IF('[1]TCE - ANEXO III - Preencher'!F919="4 - Assistência Odontológica","2 - Outros Profissionais da Saúde",'[1]TCE - ANEXO III - Preencher'!F919)</f>
        <v>2 - Outros Profissionais da Saúde</v>
      </c>
      <c r="F910" s="13" t="str">
        <f>'[1]TCE - ANEXO III - Preencher'!G919</f>
        <v>3226-05</v>
      </c>
      <c r="G910" s="14" t="str">
        <f>IF('[1]TCE - ANEXO III - Preencher'!H919="","",'[1]TCE - ANEXO III - Preencher'!H919)</f>
        <v>08/2021</v>
      </c>
      <c r="H910" s="15">
        <f>'[1]TCE - ANEXO III - Preencher'!I919</f>
        <v>0</v>
      </c>
      <c r="I910" s="15">
        <f>'[1]TCE - ANEXO III - Preencher'!J919</f>
        <v>128.99440000000001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1.35</v>
      </c>
      <c r="O910" s="16">
        <f>'[1]TCE - ANEXO III - Preencher'!P919</f>
        <v>0</v>
      </c>
      <c r="P910" s="17">
        <f t="shared" si="86"/>
        <v>1.35</v>
      </c>
      <c r="Q910" s="16">
        <f>'[1]TCE - ANEXO III - Preencher'!R919</f>
        <v>288.33999999999997</v>
      </c>
      <c r="R910" s="16">
        <f>'[1]TCE - ANEXO III - Preencher'!S919</f>
        <v>66.78</v>
      </c>
      <c r="S910" s="17">
        <f t="shared" si="87"/>
        <v>221.55999999999997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351.90440000000001</v>
      </c>
    </row>
    <row r="911" spans="1:28" x14ac:dyDescent="0.2">
      <c r="A911" s="9">
        <f>IFERROR(VLOOKUP(B911,'[1]DADOS (OCULTAR)'!$P$3:$R$91,3,0),"")</f>
        <v>9039744000275</v>
      </c>
      <c r="B911" s="10" t="str">
        <f>'[1]TCE - ANEXO III - Preencher'!C920</f>
        <v>HOSPITAL MIGUEL ARRAES</v>
      </c>
      <c r="C911" s="11"/>
      <c r="D911" s="12" t="str">
        <f>'[1]TCE - ANEXO III - Preencher'!E920</f>
        <v>ROMULO LUIZ DA SILVA</v>
      </c>
      <c r="E911" s="10" t="str">
        <f>IF('[1]TCE - ANEXO III - Preencher'!F920="4 - Assistência Odontológica","2 - Outros Profissionais da Saúde",'[1]TCE - ANEXO III - Preencher'!F920)</f>
        <v>3 - Administrativo</v>
      </c>
      <c r="F911" s="13" t="str">
        <f>'[1]TCE - ANEXO III - Preencher'!G920</f>
        <v>5174-10</v>
      </c>
      <c r="G911" s="14" t="str">
        <f>IF('[1]TCE - ANEXO III - Preencher'!H920="","",'[1]TCE - ANEXO III - Preencher'!H920)</f>
        <v>08/2021</v>
      </c>
      <c r="H911" s="15">
        <f>'[1]TCE - ANEXO III - Preencher'!I920</f>
        <v>0</v>
      </c>
      <c r="I911" s="15">
        <f>'[1]TCE - ANEXO III - Preencher'!J920</f>
        <v>107.92319999999999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1.35</v>
      </c>
      <c r="O911" s="16">
        <f>'[1]TCE - ANEXO III - Preencher'!P920</f>
        <v>0</v>
      </c>
      <c r="P911" s="17">
        <f t="shared" si="86"/>
        <v>1.35</v>
      </c>
      <c r="Q911" s="16">
        <f>'[1]TCE - ANEXO III - Preencher'!R920</f>
        <v>117.64</v>
      </c>
      <c r="R911" s="16">
        <f>'[1]TCE - ANEXO III - Preencher'!S920</f>
        <v>66.78</v>
      </c>
      <c r="S911" s="17">
        <f t="shared" si="87"/>
        <v>50.86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160.13319999999999</v>
      </c>
    </row>
    <row r="912" spans="1:28" x14ac:dyDescent="0.2">
      <c r="A912" s="9">
        <f>IFERROR(VLOOKUP(B912,'[1]DADOS (OCULTAR)'!$P$3:$R$91,3,0),"")</f>
        <v>9039744000275</v>
      </c>
      <c r="B912" s="10" t="str">
        <f>'[1]TCE - ANEXO III - Preencher'!C921</f>
        <v>HOSPITAL MIGUEL ARRAES</v>
      </c>
      <c r="C912" s="11"/>
      <c r="D912" s="12" t="str">
        <f>'[1]TCE - ANEXO III - Preencher'!E921</f>
        <v>RONALDO LEITE DE LIMA</v>
      </c>
      <c r="E912" s="10" t="str">
        <f>IF('[1]TCE - ANEXO III - Preencher'!F921="4 - Assistência Odontológica","2 - Outros Profissionais da Saúde",'[1]TCE - ANEXO III - Preencher'!F921)</f>
        <v>2 - Outros Profissionais da Saúde</v>
      </c>
      <c r="F912" s="13" t="str">
        <f>'[1]TCE - ANEXO III - Preencher'!G921</f>
        <v>2235-05</v>
      </c>
      <c r="G912" s="14" t="str">
        <f>IF('[1]TCE - ANEXO III - Preencher'!H921="","",'[1]TCE - ANEXO III - Preencher'!H921)</f>
        <v>08/2021</v>
      </c>
      <c r="H912" s="15">
        <f>'[1]TCE - ANEXO III - Preencher'!I921</f>
        <v>0</v>
      </c>
      <c r="I912" s="15">
        <f>'[1]TCE - ANEXO III - Preencher'!J921</f>
        <v>228.50479999999999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2.84</v>
      </c>
      <c r="O912" s="16">
        <f>'[1]TCE - ANEXO III - Preencher'!P921</f>
        <v>0</v>
      </c>
      <c r="P912" s="17">
        <f t="shared" si="86"/>
        <v>2.84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231.34479999999999</v>
      </c>
    </row>
    <row r="913" spans="1:28" x14ac:dyDescent="0.2">
      <c r="A913" s="9">
        <f>IFERROR(VLOOKUP(B913,'[1]DADOS (OCULTAR)'!$P$3:$R$91,3,0),"")</f>
        <v>9039744000275</v>
      </c>
      <c r="B913" s="10" t="str">
        <f>'[1]TCE - ANEXO III - Preencher'!C922</f>
        <v>HOSPITAL MIGUEL ARRAES</v>
      </c>
      <c r="C913" s="11"/>
      <c r="D913" s="12" t="str">
        <f>'[1]TCE - ANEXO III - Preencher'!E922</f>
        <v>ROSANA CRISTINA DA PAZ</v>
      </c>
      <c r="E913" s="10" t="str">
        <f>IF('[1]TCE - ANEXO III - Preencher'!F922="4 - Assistência Odontológica","2 - Outros Profissionais da Saúde",'[1]TCE - ANEXO III - Preencher'!F922)</f>
        <v>3 - Administrativo</v>
      </c>
      <c r="F913" s="13" t="str">
        <f>'[1]TCE - ANEXO III - Preencher'!G922</f>
        <v>5132-20</v>
      </c>
      <c r="G913" s="14" t="str">
        <f>IF('[1]TCE - ANEXO III - Preencher'!H922="","",'[1]TCE - ANEXO III - Preencher'!H922)</f>
        <v>08/2021</v>
      </c>
      <c r="H913" s="15">
        <f>'[1]TCE - ANEXO III - Preencher'!I922</f>
        <v>0</v>
      </c>
      <c r="I913" s="15">
        <f>'[1]TCE - ANEXO III - Preencher'!J922</f>
        <v>124.26479999999999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1.35</v>
      </c>
      <c r="O913" s="16">
        <f>'[1]TCE - ANEXO III - Preencher'!P922</f>
        <v>0</v>
      </c>
      <c r="P913" s="17">
        <f t="shared" si="86"/>
        <v>1.35</v>
      </c>
      <c r="Q913" s="16">
        <f>'[1]TCE - ANEXO III - Preencher'!R922</f>
        <v>137.89000000000001</v>
      </c>
      <c r="R913" s="16">
        <f>'[1]TCE - ANEXO III - Preencher'!S922</f>
        <v>70.39</v>
      </c>
      <c r="S913" s="17">
        <f t="shared" si="87"/>
        <v>67.500000000000014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193.1148</v>
      </c>
    </row>
    <row r="914" spans="1:28" x14ac:dyDescent="0.2">
      <c r="A914" s="9">
        <f>IFERROR(VLOOKUP(B914,'[1]DADOS (OCULTAR)'!$P$3:$R$91,3,0),"")</f>
        <v>9039744000275</v>
      </c>
      <c r="B914" s="10" t="str">
        <f>'[1]TCE - ANEXO III - Preencher'!C923</f>
        <v>HOSPITAL MIGUEL ARRAES</v>
      </c>
      <c r="C914" s="11"/>
      <c r="D914" s="12" t="str">
        <f>'[1]TCE - ANEXO III - Preencher'!E923</f>
        <v>ROSANGELA LOPES FREIRE DIAS</v>
      </c>
      <c r="E914" s="10" t="str">
        <f>IF('[1]TCE - ANEXO III - Preencher'!F923="4 - Assistência Odontológica","2 - Outros Profissionais da Saúde",'[1]TCE - ANEXO III - Preencher'!F923)</f>
        <v>2 - Outros Profissionais da Saúde</v>
      </c>
      <c r="F914" s="13" t="str">
        <f>'[1]TCE - ANEXO III - Preencher'!G923</f>
        <v>3222-05</v>
      </c>
      <c r="G914" s="14" t="str">
        <f>IF('[1]TCE - ANEXO III - Preencher'!H923="","",'[1]TCE - ANEXO III - Preencher'!H923)</f>
        <v>08/2021</v>
      </c>
      <c r="H914" s="15">
        <f>'[1]TCE - ANEXO III - Preencher'!I923</f>
        <v>0</v>
      </c>
      <c r="I914" s="15">
        <f>'[1]TCE - ANEXO III - Preencher'!J923</f>
        <v>133.55760000000001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1.35</v>
      </c>
      <c r="O914" s="16">
        <f>'[1]TCE - ANEXO III - Preencher'!P923</f>
        <v>0</v>
      </c>
      <c r="P914" s="17">
        <f t="shared" si="86"/>
        <v>1.35</v>
      </c>
      <c r="Q914" s="16">
        <f>'[1]TCE - ANEXO III - Preencher'!R923</f>
        <v>168.34</v>
      </c>
      <c r="R914" s="16">
        <f>'[1]TCE - ANEXO III - Preencher'!S923</f>
        <v>67.73</v>
      </c>
      <c r="S914" s="17">
        <f t="shared" si="87"/>
        <v>100.61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235.51760000000002</v>
      </c>
    </row>
    <row r="915" spans="1:28" x14ac:dyDescent="0.2">
      <c r="A915" s="9">
        <f>IFERROR(VLOOKUP(B915,'[1]DADOS (OCULTAR)'!$P$3:$R$91,3,0),"")</f>
        <v>9039744000275</v>
      </c>
      <c r="B915" s="10" t="str">
        <f>'[1]TCE - ANEXO III - Preencher'!C924</f>
        <v>HOSPITAL MIGUEL ARRAES</v>
      </c>
      <c r="C915" s="11"/>
      <c r="D915" s="12" t="str">
        <f>'[1]TCE - ANEXO III - Preencher'!E924</f>
        <v>ROSANGELA MARIA DA SILVA</v>
      </c>
      <c r="E915" s="10" t="str">
        <f>IF('[1]TCE - ANEXO III - Preencher'!F924="4 - Assistência Odontológica","2 - Outros Profissionais da Saúde",'[1]TCE - ANEXO III - Preencher'!F924)</f>
        <v>2 - Outros Profissionais da Saúde</v>
      </c>
      <c r="F915" s="13" t="str">
        <f>'[1]TCE - ANEXO III - Preencher'!G924</f>
        <v>3222-05</v>
      </c>
      <c r="G915" s="14" t="str">
        <f>IF('[1]TCE - ANEXO III - Preencher'!H924="","",'[1]TCE - ANEXO III - Preencher'!H924)</f>
        <v>08/2021</v>
      </c>
      <c r="H915" s="15">
        <f>'[1]TCE - ANEXO III - Preencher'!I924</f>
        <v>0</v>
      </c>
      <c r="I915" s="15">
        <f>'[1]TCE - ANEXO III - Preencher'!J924</f>
        <v>135.7928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1.35</v>
      </c>
      <c r="O915" s="16">
        <f>'[1]TCE - ANEXO III - Preencher'!P924</f>
        <v>0</v>
      </c>
      <c r="P915" s="17">
        <f t="shared" si="86"/>
        <v>1.35</v>
      </c>
      <c r="Q915" s="16">
        <f>'[1]TCE - ANEXO III - Preencher'!R924</f>
        <v>168.34</v>
      </c>
      <c r="R915" s="16">
        <f>'[1]TCE - ANEXO III - Preencher'!S924</f>
        <v>67.84</v>
      </c>
      <c r="S915" s="17">
        <f t="shared" si="87"/>
        <v>100.5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237.64279999999999</v>
      </c>
    </row>
    <row r="916" spans="1:28" x14ac:dyDescent="0.2">
      <c r="A916" s="9">
        <f>IFERROR(VLOOKUP(B916,'[1]DADOS (OCULTAR)'!$P$3:$R$91,3,0),"")</f>
        <v>9039744000275</v>
      </c>
      <c r="B916" s="10" t="str">
        <f>'[1]TCE - ANEXO III - Preencher'!C925</f>
        <v>HOSPITAL MIGUEL ARRAES</v>
      </c>
      <c r="C916" s="11"/>
      <c r="D916" s="12" t="str">
        <f>'[1]TCE - ANEXO III - Preencher'!E925</f>
        <v>ROSANIA MARIA OLIVEIRA NEVES</v>
      </c>
      <c r="E916" s="10" t="str">
        <f>IF('[1]TCE - ANEXO III - Preencher'!F925="4 - Assistência Odontológica","2 - Outros Profissionais da Saúde",'[1]TCE - ANEXO III - Preencher'!F925)</f>
        <v>2 - Outros Profissionais da Saúde</v>
      </c>
      <c r="F916" s="13" t="str">
        <f>'[1]TCE - ANEXO III - Preencher'!G925</f>
        <v>3222-05</v>
      </c>
      <c r="G916" s="14" t="str">
        <f>IF('[1]TCE - ANEXO III - Preencher'!H925="","",'[1]TCE - ANEXO III - Preencher'!H925)</f>
        <v>08/2021</v>
      </c>
      <c r="H916" s="15">
        <f>'[1]TCE - ANEXO III - Preencher'!I925</f>
        <v>0</v>
      </c>
      <c r="I916" s="15">
        <f>'[1]TCE - ANEXO III - Preencher'!J925</f>
        <v>141.05359999999999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1.35</v>
      </c>
      <c r="O916" s="16">
        <f>'[1]TCE - ANEXO III - Preencher'!P925</f>
        <v>0</v>
      </c>
      <c r="P916" s="17">
        <f t="shared" si="86"/>
        <v>1.35</v>
      </c>
      <c r="Q916" s="16">
        <f>'[1]TCE - ANEXO III - Preencher'!R925</f>
        <v>168.34</v>
      </c>
      <c r="R916" s="16">
        <f>'[1]TCE - ANEXO III - Preencher'!S925</f>
        <v>67.48</v>
      </c>
      <c r="S916" s="17">
        <f t="shared" si="87"/>
        <v>100.86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243.2636</v>
      </c>
    </row>
    <row r="917" spans="1:28" x14ac:dyDescent="0.2">
      <c r="A917" s="9">
        <f>IFERROR(VLOOKUP(B917,'[1]DADOS (OCULTAR)'!$P$3:$R$91,3,0),"")</f>
        <v>9039744000275</v>
      </c>
      <c r="B917" s="10" t="str">
        <f>'[1]TCE - ANEXO III - Preencher'!C926</f>
        <v>HOSPITAL MIGUEL ARRAES</v>
      </c>
      <c r="C917" s="11"/>
      <c r="D917" s="12" t="str">
        <f>'[1]TCE - ANEXO III - Preencher'!E926</f>
        <v>ROSEANE RODRIGUES DA SILVA NASCIMENTO</v>
      </c>
      <c r="E917" s="10" t="str">
        <f>IF('[1]TCE - ANEXO III - Preencher'!F926="4 - Assistência Odontológica","2 - Outros Profissionais da Saúde",'[1]TCE - ANEXO III - Preencher'!F926)</f>
        <v>3 - Administrativo</v>
      </c>
      <c r="F917" s="13" t="str">
        <f>'[1]TCE - ANEXO III - Preencher'!G926</f>
        <v>4110-10</v>
      </c>
      <c r="G917" s="14" t="str">
        <f>IF('[1]TCE - ANEXO III - Preencher'!H926="","",'[1]TCE - ANEXO III - Preencher'!H926)</f>
        <v>08/2021</v>
      </c>
      <c r="H917" s="15">
        <f>'[1]TCE - ANEXO III - Preencher'!I926</f>
        <v>0</v>
      </c>
      <c r="I917" s="15">
        <f>'[1]TCE - ANEXO III - Preencher'!J926</f>
        <v>93.087999999999994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1.35</v>
      </c>
      <c r="O917" s="16">
        <f>'[1]TCE - ANEXO III - Preencher'!P926</f>
        <v>0</v>
      </c>
      <c r="P917" s="17">
        <f t="shared" si="86"/>
        <v>1.35</v>
      </c>
      <c r="Q917" s="16">
        <f>'[1]TCE - ANEXO III - Preencher'!R926</f>
        <v>158.14000000000001</v>
      </c>
      <c r="R917" s="16">
        <f>'[1]TCE - ANEXO III - Preencher'!S926</f>
        <v>66.78</v>
      </c>
      <c r="S917" s="17">
        <f t="shared" si="87"/>
        <v>91.360000000000014</v>
      </c>
      <c r="T917" s="16">
        <f>'[1]TCE - ANEXO III - Preencher'!U926</f>
        <v>69.430000000000007</v>
      </c>
      <c r="U917" s="16">
        <f>'[1]TCE - ANEXO III - Preencher'!V926</f>
        <v>0</v>
      </c>
      <c r="V917" s="17">
        <f t="shared" si="88"/>
        <v>69.430000000000007</v>
      </c>
      <c r="W917" s="18" t="str">
        <f>IF('[1]TCE - ANEXO III - Preencher'!X926="","",'[1]TCE - ANEXO III - Preencher'!X926)</f>
        <v>AUXILIO CRECHE</v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255.22800000000001</v>
      </c>
    </row>
    <row r="918" spans="1:28" x14ac:dyDescent="0.2">
      <c r="A918" s="9">
        <f>IFERROR(VLOOKUP(B918,'[1]DADOS (OCULTAR)'!$P$3:$R$91,3,0),"")</f>
        <v>9039744000275</v>
      </c>
      <c r="B918" s="10" t="str">
        <f>'[1]TCE - ANEXO III - Preencher'!C927</f>
        <v>HOSPITAL MIGUEL ARRAES</v>
      </c>
      <c r="C918" s="11"/>
      <c r="D918" s="12" t="str">
        <f>'[1]TCE - ANEXO III - Preencher'!E927</f>
        <v>ROSELI DA SILVA GONCALVES</v>
      </c>
      <c r="E918" s="10" t="str">
        <f>IF('[1]TCE - ANEXO III - Preencher'!F927="4 - Assistência Odontológica","2 - Outros Profissionais da Saúde",'[1]TCE - ANEXO III - Preencher'!F927)</f>
        <v>2 - Outros Profissionais da Saúde</v>
      </c>
      <c r="F918" s="13" t="str">
        <f>'[1]TCE - ANEXO III - Preencher'!G927</f>
        <v>3222-05</v>
      </c>
      <c r="G918" s="14" t="str">
        <f>IF('[1]TCE - ANEXO III - Preencher'!H927="","",'[1]TCE - ANEXO III - Preencher'!H927)</f>
        <v>08/2021</v>
      </c>
      <c r="H918" s="15">
        <f>'[1]TCE - ANEXO III - Preencher'!I927</f>
        <v>0</v>
      </c>
      <c r="I918" s="15">
        <f>'[1]TCE - ANEXO III - Preencher'!J927</f>
        <v>228.5352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1.35</v>
      </c>
      <c r="O918" s="16">
        <f>'[1]TCE - ANEXO III - Preencher'!P927</f>
        <v>0</v>
      </c>
      <c r="P918" s="17">
        <f t="shared" si="86"/>
        <v>1.35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229.8852</v>
      </c>
    </row>
    <row r="919" spans="1:28" x14ac:dyDescent="0.2">
      <c r="A919" s="9">
        <f>IFERROR(VLOOKUP(B919,'[1]DADOS (OCULTAR)'!$P$3:$R$91,3,0),"")</f>
        <v>9039744000275</v>
      </c>
      <c r="B919" s="10" t="str">
        <f>'[1]TCE - ANEXO III - Preencher'!C928</f>
        <v>HOSPITAL MIGUEL ARRAES</v>
      </c>
      <c r="C919" s="11"/>
      <c r="D919" s="12" t="str">
        <f>'[1]TCE - ANEXO III - Preencher'!E928</f>
        <v>ROSEMERY FERREIRA DEMETRIO</v>
      </c>
      <c r="E919" s="10" t="str">
        <f>IF('[1]TCE - ANEXO III - Preencher'!F928="4 - Assistência Odontológica","2 - Outros Profissionais da Saúde",'[1]TCE - ANEXO III - Preencher'!F928)</f>
        <v>2 - Outros Profissionais da Saúde</v>
      </c>
      <c r="F919" s="13" t="str">
        <f>'[1]TCE - ANEXO III - Preencher'!G928</f>
        <v>3222-05</v>
      </c>
      <c r="G919" s="14" t="str">
        <f>IF('[1]TCE - ANEXO III - Preencher'!H928="","",'[1]TCE - ANEXO III - Preencher'!H928)</f>
        <v>08/2021</v>
      </c>
      <c r="H919" s="15">
        <f>'[1]TCE - ANEXO III - Preencher'!I928</f>
        <v>0</v>
      </c>
      <c r="I919" s="15">
        <f>'[1]TCE - ANEXO III - Preencher'!J928</f>
        <v>270.54559999999998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1.35</v>
      </c>
      <c r="O919" s="16">
        <f>'[1]TCE - ANEXO III - Preencher'!P928</f>
        <v>0</v>
      </c>
      <c r="P919" s="17">
        <f t="shared" si="86"/>
        <v>1.35</v>
      </c>
      <c r="Q919" s="16">
        <f>'[1]TCE - ANEXO III - Preencher'!R928</f>
        <v>0</v>
      </c>
      <c r="R919" s="16">
        <f>'[1]TCE - ANEXO III - Preencher'!S928</f>
        <v>0.94</v>
      </c>
      <c r="S919" s="17">
        <f t="shared" si="87"/>
        <v>-0.94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270.9556</v>
      </c>
    </row>
    <row r="920" spans="1:28" x14ac:dyDescent="0.2">
      <c r="A920" s="9">
        <f>IFERROR(VLOOKUP(B920,'[1]DADOS (OCULTAR)'!$P$3:$R$91,3,0),"")</f>
        <v>9039744000275</v>
      </c>
      <c r="B920" s="10" t="str">
        <f>'[1]TCE - ANEXO III - Preencher'!C929</f>
        <v>HOSPITAL MIGUEL ARRAES</v>
      </c>
      <c r="C920" s="11"/>
      <c r="D920" s="12" t="str">
        <f>'[1]TCE - ANEXO III - Preencher'!E929</f>
        <v>ROSENAIDE IRENE DE LIMA BENICIO</v>
      </c>
      <c r="E920" s="10" t="str">
        <f>IF('[1]TCE - ANEXO III - Preencher'!F929="4 - Assistência Odontológica","2 - Outros Profissionais da Saúde",'[1]TCE - ANEXO III - Preencher'!F929)</f>
        <v>2 - Outros Profissionais da Saúde</v>
      </c>
      <c r="F920" s="13" t="str">
        <f>'[1]TCE - ANEXO III - Preencher'!G929</f>
        <v>3222-05</v>
      </c>
      <c r="G920" s="14" t="str">
        <f>IF('[1]TCE - ANEXO III - Preencher'!H929="","",'[1]TCE - ANEXO III - Preencher'!H929)</f>
        <v>08/2021</v>
      </c>
      <c r="H920" s="15">
        <f>'[1]TCE - ANEXO III - Preencher'!I929</f>
        <v>0</v>
      </c>
      <c r="I920" s="15">
        <f>'[1]TCE - ANEXO III - Preencher'!J929</f>
        <v>130.2688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1.35</v>
      </c>
      <c r="O920" s="16">
        <f>'[1]TCE - ANEXO III - Preencher'!P929</f>
        <v>0</v>
      </c>
      <c r="P920" s="17">
        <f t="shared" si="86"/>
        <v>1.35</v>
      </c>
      <c r="Q920" s="16">
        <f>'[1]TCE - ANEXO III - Preencher'!R929</f>
        <v>168.34</v>
      </c>
      <c r="R920" s="16">
        <f>'[1]TCE - ANEXO III - Preencher'!S929</f>
        <v>67.48</v>
      </c>
      <c r="S920" s="17">
        <f t="shared" si="87"/>
        <v>100.86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232.47879999999998</v>
      </c>
    </row>
    <row r="921" spans="1:28" x14ac:dyDescent="0.2">
      <c r="A921" s="9">
        <f>IFERROR(VLOOKUP(B921,'[1]DADOS (OCULTAR)'!$P$3:$R$91,3,0),"")</f>
        <v>9039744000275</v>
      </c>
      <c r="B921" s="10" t="str">
        <f>'[1]TCE - ANEXO III - Preencher'!C930</f>
        <v>HOSPITAL MIGUEL ARRAES</v>
      </c>
      <c r="C921" s="11"/>
      <c r="D921" s="12" t="str">
        <f>'[1]TCE - ANEXO III - Preencher'!E930</f>
        <v>ROSERLANDE DO NASCIMENTO SILVA</v>
      </c>
      <c r="E921" s="10" t="str">
        <f>IF('[1]TCE - ANEXO III - Preencher'!F930="4 - Assistência Odontológica","2 - Outros Profissionais da Saúde",'[1]TCE - ANEXO III - Preencher'!F930)</f>
        <v>2 - Outros Profissionais da Saúde</v>
      </c>
      <c r="F921" s="13" t="str">
        <f>'[1]TCE - ANEXO III - Preencher'!G930</f>
        <v>3222-05</v>
      </c>
      <c r="G921" s="14" t="str">
        <f>IF('[1]TCE - ANEXO III - Preencher'!H930="","",'[1]TCE - ANEXO III - Preencher'!H930)</f>
        <v>08/2021</v>
      </c>
      <c r="H921" s="15">
        <f>'[1]TCE - ANEXO III - Preencher'!I930</f>
        <v>0</v>
      </c>
      <c r="I921" s="15">
        <f>'[1]TCE - ANEXO III - Preencher'!J930</f>
        <v>134.72800000000001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1.35</v>
      </c>
      <c r="O921" s="16">
        <f>'[1]TCE - ANEXO III - Preencher'!P930</f>
        <v>0</v>
      </c>
      <c r="P921" s="17">
        <f t="shared" si="86"/>
        <v>1.35</v>
      </c>
      <c r="Q921" s="16">
        <f>'[1]TCE - ANEXO III - Preencher'!R930</f>
        <v>288.33999999999997</v>
      </c>
      <c r="R921" s="16">
        <f>'[1]TCE - ANEXO III - Preencher'!S930</f>
        <v>67.430000000000007</v>
      </c>
      <c r="S921" s="17">
        <f t="shared" si="87"/>
        <v>220.90999999999997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356.98799999999994</v>
      </c>
    </row>
    <row r="922" spans="1:28" x14ac:dyDescent="0.2">
      <c r="A922" s="9">
        <f>IFERROR(VLOOKUP(B922,'[1]DADOS (OCULTAR)'!$P$3:$R$91,3,0),"")</f>
        <v>9039744000275</v>
      </c>
      <c r="B922" s="10" t="str">
        <f>'[1]TCE - ANEXO III - Preencher'!C931</f>
        <v>HOSPITAL MIGUEL ARRAES</v>
      </c>
      <c r="C922" s="11"/>
      <c r="D922" s="12" t="str">
        <f>'[1]TCE - ANEXO III - Preencher'!E931</f>
        <v>ROSIANE SEVERINA DOS SANTOS</v>
      </c>
      <c r="E922" s="10" t="str">
        <f>IF('[1]TCE - ANEXO III - Preencher'!F931="4 - Assistência Odontológica","2 - Outros Profissionais da Saúde",'[1]TCE - ANEXO III - Preencher'!F931)</f>
        <v>3 - Administrativo</v>
      </c>
      <c r="F922" s="13" t="str">
        <f>'[1]TCE - ANEXO III - Preencher'!G931</f>
        <v>4110-10</v>
      </c>
      <c r="G922" s="14" t="str">
        <f>IF('[1]TCE - ANEXO III - Preencher'!H931="","",'[1]TCE - ANEXO III - Preencher'!H931)</f>
        <v>08/2021</v>
      </c>
      <c r="H922" s="15">
        <f>'[1]TCE - ANEXO III - Preencher'!I931</f>
        <v>0</v>
      </c>
      <c r="I922" s="15">
        <f>'[1]TCE - ANEXO III - Preencher'!J931</f>
        <v>229.44720000000001</v>
      </c>
      <c r="J922" s="15">
        <f>'[1]TCE - ANEXO III - Preencher'!K931</f>
        <v>0</v>
      </c>
      <c r="K922" s="16">
        <f>'[1]TCE - ANEXO III - Preencher'!L931</f>
        <v>340.6</v>
      </c>
      <c r="L922" s="16">
        <f>'[1]TCE - ANEXO III - Preencher'!M931</f>
        <v>32.409999999999997</v>
      </c>
      <c r="M922" s="16">
        <f t="shared" si="85"/>
        <v>308.19000000000005</v>
      </c>
      <c r="N922" s="16">
        <f>'[1]TCE - ANEXO III - Preencher'!O931</f>
        <v>1.35</v>
      </c>
      <c r="O922" s="16">
        <f>'[1]TCE - ANEXO III - Preencher'!P931</f>
        <v>0</v>
      </c>
      <c r="P922" s="17">
        <f t="shared" si="86"/>
        <v>1.35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538.98720000000014</v>
      </c>
    </row>
    <row r="923" spans="1:28" x14ac:dyDescent="0.2">
      <c r="A923" s="9">
        <f>IFERROR(VLOOKUP(B923,'[1]DADOS (OCULTAR)'!$P$3:$R$91,3,0),"")</f>
        <v>9039744000275</v>
      </c>
      <c r="B923" s="10" t="str">
        <f>'[1]TCE - ANEXO III - Preencher'!C932</f>
        <v>HOSPITAL MIGUEL ARRAES</v>
      </c>
      <c r="C923" s="11"/>
      <c r="D923" s="12" t="str">
        <f>'[1]TCE - ANEXO III - Preencher'!E932</f>
        <v>ROSIMERE MARIA DE LIMA</v>
      </c>
      <c r="E923" s="10" t="str">
        <f>IF('[1]TCE - ANEXO III - Preencher'!F932="4 - Assistência Odontológica","2 - Outros Profissionais da Saúde",'[1]TCE - ANEXO III - Preencher'!F932)</f>
        <v>2 - Outros Profissionais da Saúde</v>
      </c>
      <c r="F923" s="13" t="str">
        <f>'[1]TCE - ANEXO III - Preencher'!G932</f>
        <v>3222-05</v>
      </c>
      <c r="G923" s="14" t="str">
        <f>IF('[1]TCE - ANEXO III - Preencher'!H932="","",'[1]TCE - ANEXO III - Preencher'!H932)</f>
        <v>08/2021</v>
      </c>
      <c r="H923" s="15">
        <f>'[1]TCE - ANEXO III - Preencher'!I932</f>
        <v>0</v>
      </c>
      <c r="I923" s="15">
        <f>'[1]TCE - ANEXO III - Preencher'!J932</f>
        <v>125.28319999999999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1.35</v>
      </c>
      <c r="O923" s="16">
        <f>'[1]TCE - ANEXO III - Preencher'!P932</f>
        <v>0</v>
      </c>
      <c r="P923" s="17">
        <f t="shared" si="86"/>
        <v>1.35</v>
      </c>
      <c r="Q923" s="16">
        <f>'[1]TCE - ANEXO III - Preencher'!R932</f>
        <v>168.34</v>
      </c>
      <c r="R923" s="16">
        <f>'[1]TCE - ANEXO III - Preencher'!S932</f>
        <v>60.73</v>
      </c>
      <c r="S923" s="17">
        <f t="shared" si="87"/>
        <v>107.61000000000001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234.2432</v>
      </c>
    </row>
    <row r="924" spans="1:28" x14ac:dyDescent="0.2">
      <c r="A924" s="9">
        <f>IFERROR(VLOOKUP(B924,'[1]DADOS (OCULTAR)'!$P$3:$R$91,3,0),"")</f>
        <v>9039744000275</v>
      </c>
      <c r="B924" s="10" t="str">
        <f>'[1]TCE - ANEXO III - Preencher'!C933</f>
        <v>HOSPITAL MIGUEL ARRAES</v>
      </c>
      <c r="C924" s="11"/>
      <c r="D924" s="12" t="str">
        <f>'[1]TCE - ANEXO III - Preencher'!E933</f>
        <v>ROSIMERE VICENTE CEZAR DE ALBUQUERQUE</v>
      </c>
      <c r="E924" s="10" t="str">
        <f>IF('[1]TCE - ANEXO III - Preencher'!F933="4 - Assistência Odontológica","2 - Outros Profissionais da Saúde",'[1]TCE - ANEXO III - Preencher'!F933)</f>
        <v>3 - Administrativo</v>
      </c>
      <c r="F924" s="13" t="str">
        <f>'[1]TCE - ANEXO III - Preencher'!G933</f>
        <v>5134-30</v>
      </c>
      <c r="G924" s="14" t="str">
        <f>IF('[1]TCE - ANEXO III - Preencher'!H933="","",'[1]TCE - ANEXO III - Preencher'!H933)</f>
        <v>08/2021</v>
      </c>
      <c r="H924" s="15">
        <f>'[1]TCE - ANEXO III - Preencher'!I933</f>
        <v>0</v>
      </c>
      <c r="I924" s="15">
        <f>'[1]TCE - ANEXO III - Preencher'!J933</f>
        <v>106.376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1.35</v>
      </c>
      <c r="O924" s="16">
        <f>'[1]TCE - ANEXO III - Preencher'!P933</f>
        <v>0</v>
      </c>
      <c r="P924" s="17">
        <f t="shared" si="86"/>
        <v>1.35</v>
      </c>
      <c r="Q924" s="16">
        <f>'[1]TCE - ANEXO III - Preencher'!R933</f>
        <v>137.89000000000001</v>
      </c>
      <c r="R924" s="16">
        <f>'[1]TCE - ANEXO III - Preencher'!S933</f>
        <v>66.599999999999994</v>
      </c>
      <c r="S924" s="17">
        <f t="shared" si="87"/>
        <v>71.29000000000002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179.01600000000002</v>
      </c>
    </row>
    <row r="925" spans="1:28" x14ac:dyDescent="0.2">
      <c r="A925" s="9">
        <f>IFERROR(VLOOKUP(B925,'[1]DADOS (OCULTAR)'!$P$3:$R$91,3,0),"")</f>
        <v>9039744000275</v>
      </c>
      <c r="B925" s="10" t="str">
        <f>'[1]TCE - ANEXO III - Preencher'!C934</f>
        <v>HOSPITAL MIGUEL ARRAES</v>
      </c>
      <c r="C925" s="11"/>
      <c r="D925" s="12" t="str">
        <f>'[1]TCE - ANEXO III - Preencher'!E934</f>
        <v>ROSINEIDE OLIVEIRA PEREIRA MATOS</v>
      </c>
      <c r="E925" s="10" t="str">
        <f>IF('[1]TCE - ANEXO III - Preencher'!F934="4 - Assistência Odontológica","2 - Outros Profissionais da Saúde",'[1]TCE - ANEXO III - Preencher'!F934)</f>
        <v>2 - Outros Profissionais da Saúde</v>
      </c>
      <c r="F925" s="13" t="str">
        <f>'[1]TCE - ANEXO III - Preencher'!G934</f>
        <v>3222-05</v>
      </c>
      <c r="G925" s="14" t="str">
        <f>IF('[1]TCE - ANEXO III - Preencher'!H934="","",'[1]TCE - ANEXO III - Preencher'!H934)</f>
        <v>08/2021</v>
      </c>
      <c r="H925" s="15">
        <f>'[1]TCE - ANEXO III - Preencher'!I934</f>
        <v>0</v>
      </c>
      <c r="I925" s="15">
        <f>'[1]TCE - ANEXO III - Preencher'!J934</f>
        <v>117.4448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1.35</v>
      </c>
      <c r="O925" s="16">
        <f>'[1]TCE - ANEXO III - Preencher'!P934</f>
        <v>0</v>
      </c>
      <c r="P925" s="17">
        <f t="shared" si="86"/>
        <v>1.35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118.7948</v>
      </c>
    </row>
    <row r="926" spans="1:28" x14ac:dyDescent="0.2">
      <c r="A926" s="9">
        <f>IFERROR(VLOOKUP(B926,'[1]DADOS (OCULTAR)'!$P$3:$R$91,3,0),"")</f>
        <v>9039744000275</v>
      </c>
      <c r="B926" s="10" t="str">
        <f>'[1]TCE - ANEXO III - Preencher'!C935</f>
        <v>HOSPITAL MIGUEL ARRAES</v>
      </c>
      <c r="C926" s="11"/>
      <c r="D926" s="12" t="str">
        <f>'[1]TCE - ANEXO III - Preencher'!E935</f>
        <v>ROSSANA OLIVEIRA CAVALCANTE</v>
      </c>
      <c r="E926" s="10" t="str">
        <f>IF('[1]TCE - ANEXO III - Preencher'!F935="4 - Assistência Odontológica","2 - Outros Profissionais da Saúde",'[1]TCE - ANEXO III - Preencher'!F935)</f>
        <v>2 - Outros Profissionais da Saúde</v>
      </c>
      <c r="F926" s="13" t="str">
        <f>'[1]TCE - ANEXO III - Preencher'!G935</f>
        <v>3222-05</v>
      </c>
      <c r="G926" s="14" t="str">
        <f>IF('[1]TCE - ANEXO III - Preencher'!H935="","",'[1]TCE - ANEXO III - Preencher'!H935)</f>
        <v>08/2021</v>
      </c>
      <c r="H926" s="15">
        <f>'[1]TCE - ANEXO III - Preencher'!I935</f>
        <v>0</v>
      </c>
      <c r="I926" s="15">
        <f>'[1]TCE - ANEXO III - Preencher'!J935</f>
        <v>130.35759999999999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1.35</v>
      </c>
      <c r="O926" s="16">
        <f>'[1]TCE - ANEXO III - Preencher'!P935</f>
        <v>0</v>
      </c>
      <c r="P926" s="17">
        <f t="shared" si="86"/>
        <v>1.35</v>
      </c>
      <c r="Q926" s="16">
        <f>'[1]TCE - ANEXO III - Preencher'!R935</f>
        <v>158.14000000000001</v>
      </c>
      <c r="R926" s="16">
        <f>'[1]TCE - ANEXO III - Preencher'!S935</f>
        <v>60.68</v>
      </c>
      <c r="S926" s="17">
        <f t="shared" si="87"/>
        <v>97.460000000000008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229.16759999999999</v>
      </c>
    </row>
    <row r="927" spans="1:28" x14ac:dyDescent="0.2">
      <c r="A927" s="9">
        <f>IFERROR(VLOOKUP(B927,'[1]DADOS (OCULTAR)'!$P$3:$R$91,3,0),"")</f>
        <v>9039744000275</v>
      </c>
      <c r="B927" s="10" t="str">
        <f>'[1]TCE - ANEXO III - Preencher'!C936</f>
        <v>HOSPITAL MIGUEL ARRAES</v>
      </c>
      <c r="C927" s="11"/>
      <c r="D927" s="12" t="str">
        <f>'[1]TCE - ANEXO III - Preencher'!E936</f>
        <v>ROZANA DE LIMA</v>
      </c>
      <c r="E927" s="10" t="str">
        <f>IF('[1]TCE - ANEXO III - Preencher'!F936="4 - Assistência Odontológica","2 - Outros Profissionais da Saúde",'[1]TCE - ANEXO III - Preencher'!F936)</f>
        <v>3 - Administrativo</v>
      </c>
      <c r="F927" s="13" t="str">
        <f>'[1]TCE - ANEXO III - Preencher'!G936</f>
        <v>1421-15</v>
      </c>
      <c r="G927" s="14" t="str">
        <f>IF('[1]TCE - ANEXO III - Preencher'!H936="","",'[1]TCE - ANEXO III - Preencher'!H936)</f>
        <v>08/2021</v>
      </c>
      <c r="H927" s="15">
        <f>'[1]TCE - ANEXO III - Preencher'!I936</f>
        <v>0</v>
      </c>
      <c r="I927" s="15">
        <f>'[1]TCE - ANEXO III - Preencher'!J936</f>
        <v>508.47280000000001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1.35</v>
      </c>
      <c r="O927" s="16">
        <f>'[1]TCE - ANEXO III - Preencher'!P936</f>
        <v>0</v>
      </c>
      <c r="P927" s="17">
        <f t="shared" si="86"/>
        <v>1.35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509.82280000000003</v>
      </c>
    </row>
    <row r="928" spans="1:28" x14ac:dyDescent="0.2">
      <c r="A928" s="9">
        <f>IFERROR(VLOOKUP(B928,'[1]DADOS (OCULTAR)'!$P$3:$R$91,3,0),"")</f>
        <v>9039744000275</v>
      </c>
      <c r="B928" s="10" t="str">
        <f>'[1]TCE - ANEXO III - Preencher'!C937</f>
        <v>HOSPITAL MIGUEL ARRAES</v>
      </c>
      <c r="C928" s="11"/>
      <c r="D928" s="12" t="str">
        <f>'[1]TCE - ANEXO III - Preencher'!E937</f>
        <v>RUAN MATHEUS HENRIQUE DA SILVA</v>
      </c>
      <c r="E928" s="10" t="str">
        <f>IF('[1]TCE - ANEXO III - Preencher'!F937="4 - Assistência Odontológica","2 - Outros Profissionais da Saúde",'[1]TCE - ANEXO III - Preencher'!F937)</f>
        <v>3 - Administrativo</v>
      </c>
      <c r="F928" s="13" t="str">
        <f>'[1]TCE - ANEXO III - Preencher'!G937</f>
        <v>5174-10</v>
      </c>
      <c r="G928" s="14" t="str">
        <f>IF('[1]TCE - ANEXO III - Preencher'!H937="","",'[1]TCE - ANEXO III - Preencher'!H937)</f>
        <v>08/2021</v>
      </c>
      <c r="H928" s="15">
        <f>'[1]TCE - ANEXO III - Preencher'!I937</f>
        <v>0</v>
      </c>
      <c r="I928" s="15">
        <f>'[1]TCE - ANEXO III - Preencher'!J937</f>
        <v>84.398400000000009</v>
      </c>
      <c r="J928" s="15">
        <f>'[1]TCE - ANEXO III - Preencher'!K937</f>
        <v>0</v>
      </c>
      <c r="K928" s="16">
        <f>'[1]TCE - ANEXO III - Preencher'!L937</f>
        <v>340.6</v>
      </c>
      <c r="L928" s="16">
        <f>'[1]TCE - ANEXO III - Preencher'!M937</f>
        <v>22.26</v>
      </c>
      <c r="M928" s="16">
        <f t="shared" si="85"/>
        <v>318.34000000000003</v>
      </c>
      <c r="N928" s="16">
        <f>'[1]TCE - ANEXO III - Preencher'!O937</f>
        <v>1.35</v>
      </c>
      <c r="O928" s="16">
        <f>'[1]TCE - ANEXO III - Preencher'!P937</f>
        <v>0</v>
      </c>
      <c r="P928" s="17">
        <f t="shared" si="86"/>
        <v>1.35</v>
      </c>
      <c r="Q928" s="16">
        <f>'[1]TCE - ANEXO III - Preencher'!R937</f>
        <v>229.54000000000002</v>
      </c>
      <c r="R928" s="16">
        <f>'[1]TCE - ANEXO III - Preencher'!S937</f>
        <v>57.88</v>
      </c>
      <c r="S928" s="17">
        <f t="shared" si="87"/>
        <v>171.66000000000003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575.74840000000017</v>
      </c>
    </row>
    <row r="929" spans="1:28" x14ac:dyDescent="0.2">
      <c r="A929" s="9">
        <f>IFERROR(VLOOKUP(B929,'[1]DADOS (OCULTAR)'!$P$3:$R$91,3,0),"")</f>
        <v>9039744000275</v>
      </c>
      <c r="B929" s="10" t="str">
        <f>'[1]TCE - ANEXO III - Preencher'!C938</f>
        <v>HOSPITAL MIGUEL ARRAES</v>
      </c>
      <c r="C929" s="11"/>
      <c r="D929" s="12" t="str">
        <f>'[1]TCE - ANEXO III - Preencher'!E938</f>
        <v>RUBENS MENDES MIRANDA</v>
      </c>
      <c r="E929" s="10" t="str">
        <f>IF('[1]TCE - ANEXO III - Preencher'!F938="4 - Assistência Odontológica","2 - Outros Profissionais da Saúde",'[1]TCE - ANEXO III - Preencher'!F938)</f>
        <v>3 - Administrativo</v>
      </c>
      <c r="F929" s="13" t="str">
        <f>'[1]TCE - ANEXO III - Preencher'!G938</f>
        <v>3172-10</v>
      </c>
      <c r="G929" s="14" t="str">
        <f>IF('[1]TCE - ANEXO III - Preencher'!H938="","",'[1]TCE - ANEXO III - Preencher'!H938)</f>
        <v>08/2021</v>
      </c>
      <c r="H929" s="15">
        <f>'[1]TCE - ANEXO III - Preencher'!I938</f>
        <v>0</v>
      </c>
      <c r="I929" s="15">
        <f>'[1]TCE - ANEXO III - Preencher'!J938</f>
        <v>145.86000000000001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1.35</v>
      </c>
      <c r="O929" s="16">
        <f>'[1]TCE - ANEXO III - Preencher'!P938</f>
        <v>0</v>
      </c>
      <c r="P929" s="17">
        <f t="shared" si="86"/>
        <v>1.35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147.21</v>
      </c>
    </row>
    <row r="930" spans="1:28" x14ac:dyDescent="0.2">
      <c r="A930" s="9">
        <f>IFERROR(VLOOKUP(B930,'[1]DADOS (OCULTAR)'!$P$3:$R$91,3,0),"")</f>
        <v>9039744000275</v>
      </c>
      <c r="B930" s="10" t="str">
        <f>'[1]TCE - ANEXO III - Preencher'!C939</f>
        <v>HOSPITAL MIGUEL ARRAES</v>
      </c>
      <c r="C930" s="11"/>
      <c r="D930" s="12" t="str">
        <f>'[1]TCE - ANEXO III - Preencher'!E939</f>
        <v>RUBIANNE LIMA DE SOUZA</v>
      </c>
      <c r="E930" s="10" t="str">
        <f>IF('[1]TCE - ANEXO III - Preencher'!F939="4 - Assistência Odontológica","2 - Outros Profissionais da Saúde",'[1]TCE - ANEXO III - Preencher'!F939)</f>
        <v>2 - Outros Profissionais da Saúde</v>
      </c>
      <c r="F930" s="13" t="str">
        <f>'[1]TCE - ANEXO III - Preencher'!G939</f>
        <v>2235-05</v>
      </c>
      <c r="G930" s="14" t="str">
        <f>IF('[1]TCE - ANEXO III - Preencher'!H939="","",'[1]TCE - ANEXO III - Preencher'!H939)</f>
        <v>08/2021</v>
      </c>
      <c r="H930" s="15">
        <f>'[1]TCE - ANEXO III - Preencher'!I939</f>
        <v>0</v>
      </c>
      <c r="I930" s="15">
        <f>'[1]TCE - ANEXO III - Preencher'!J939</f>
        <v>283.36399999999998</v>
      </c>
      <c r="J930" s="15">
        <f>'[1]TCE - ANEXO III - Preencher'!K939</f>
        <v>0</v>
      </c>
      <c r="K930" s="16">
        <f>'[1]TCE - ANEXO III - Preencher'!L939</f>
        <v>340.6</v>
      </c>
      <c r="L930" s="16">
        <f>'[1]TCE - ANEXO III - Preencher'!M939</f>
        <v>3.08</v>
      </c>
      <c r="M930" s="16">
        <f t="shared" si="85"/>
        <v>337.52000000000004</v>
      </c>
      <c r="N930" s="16">
        <f>'[1]TCE - ANEXO III - Preencher'!O939</f>
        <v>2.84</v>
      </c>
      <c r="O930" s="16">
        <f>'[1]TCE - ANEXO III - Preencher'!P939</f>
        <v>0</v>
      </c>
      <c r="P930" s="17">
        <f t="shared" si="86"/>
        <v>2.84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103.28</v>
      </c>
      <c r="U930" s="16">
        <f>'[1]TCE - ANEXO III - Preencher'!V939</f>
        <v>0</v>
      </c>
      <c r="V930" s="17">
        <f t="shared" si="88"/>
        <v>103.28</v>
      </c>
      <c r="W930" s="18" t="str">
        <f>IF('[1]TCE - ANEXO III - Preencher'!X939="","",'[1]TCE - ANEXO III - Preencher'!X939)</f>
        <v>AUXILIO CRECHE</v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727.00400000000002</v>
      </c>
    </row>
    <row r="931" spans="1:28" x14ac:dyDescent="0.2">
      <c r="A931" s="9">
        <f>IFERROR(VLOOKUP(B931,'[1]DADOS (OCULTAR)'!$P$3:$R$91,3,0),"")</f>
        <v>9039744000275</v>
      </c>
      <c r="B931" s="10" t="str">
        <f>'[1]TCE - ANEXO III - Preencher'!C940</f>
        <v>HOSPITAL MIGUEL ARRAES</v>
      </c>
      <c r="C931" s="11"/>
      <c r="D931" s="12" t="str">
        <f>'[1]TCE - ANEXO III - Preencher'!E940</f>
        <v>SABRYNA ALBUQUERQUE DE SOUSA</v>
      </c>
      <c r="E931" s="10" t="str">
        <f>IF('[1]TCE - ANEXO III - Preencher'!F940="4 - Assistência Odontológica","2 - Outros Profissionais da Saúde",'[1]TCE - ANEXO III - Preencher'!F940)</f>
        <v>3 - Administrativo</v>
      </c>
      <c r="F931" s="13" t="str">
        <f>'[1]TCE - ANEXO III - Preencher'!G940</f>
        <v>4110-10</v>
      </c>
      <c r="G931" s="14" t="str">
        <f>IF('[1]TCE - ANEXO III - Preencher'!H940="","",'[1]TCE - ANEXO III - Preencher'!H940)</f>
        <v>08/2021</v>
      </c>
      <c r="H931" s="15">
        <f>'[1]TCE - ANEXO III - Preencher'!I940</f>
        <v>0</v>
      </c>
      <c r="I931" s="15">
        <f>'[1]TCE - ANEXO III - Preencher'!J940</f>
        <v>11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1.35</v>
      </c>
      <c r="O931" s="16">
        <f>'[1]TCE - ANEXO III - Preencher'!P940</f>
        <v>0</v>
      </c>
      <c r="P931" s="17">
        <f t="shared" si="86"/>
        <v>1.35</v>
      </c>
      <c r="Q931" s="16">
        <f>'[1]TCE - ANEXO III - Preencher'!R940</f>
        <v>127.54</v>
      </c>
      <c r="R931" s="16">
        <f>'[1]TCE - ANEXO III - Preencher'!S940</f>
        <v>33</v>
      </c>
      <c r="S931" s="17">
        <f t="shared" si="87"/>
        <v>94.54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106.89</v>
      </c>
    </row>
    <row r="932" spans="1:28" x14ac:dyDescent="0.2">
      <c r="A932" s="9">
        <f>IFERROR(VLOOKUP(B932,'[1]DADOS (OCULTAR)'!$P$3:$R$91,3,0),"")</f>
        <v>9039744000275</v>
      </c>
      <c r="B932" s="10" t="str">
        <f>'[1]TCE - ANEXO III - Preencher'!C941</f>
        <v>HOSPITAL MIGUEL ARRAES</v>
      </c>
      <c r="C932" s="11"/>
      <c r="D932" s="12" t="str">
        <f>'[1]TCE - ANEXO III - Preencher'!E941</f>
        <v>SAMILE DOS SANTOS BARROS</v>
      </c>
      <c r="E932" s="10" t="str">
        <f>IF('[1]TCE - ANEXO III - Preencher'!F941="4 - Assistência Odontológica","2 - Outros Profissionais da Saúde",'[1]TCE - ANEXO III - Preencher'!F941)</f>
        <v>2 - Outros Profissionais da Saúde</v>
      </c>
      <c r="F932" s="13" t="str">
        <f>'[1]TCE - ANEXO III - Preencher'!G941</f>
        <v>2236-05</v>
      </c>
      <c r="G932" s="14" t="str">
        <f>IF('[1]TCE - ANEXO III - Preencher'!H941="","",'[1]TCE - ANEXO III - Preencher'!H941)</f>
        <v>08/2021</v>
      </c>
      <c r="H932" s="15">
        <f>'[1]TCE - ANEXO III - Preencher'!I941</f>
        <v>0</v>
      </c>
      <c r="I932" s="15">
        <f>'[1]TCE - ANEXO III - Preencher'!J941</f>
        <v>320.77280000000002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2.84</v>
      </c>
      <c r="O932" s="16">
        <f>'[1]TCE - ANEXO III - Preencher'!P941</f>
        <v>0</v>
      </c>
      <c r="P932" s="17">
        <f t="shared" si="86"/>
        <v>2.84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98.21</v>
      </c>
      <c r="U932" s="16">
        <f>'[1]TCE - ANEXO III - Preencher'!V941</f>
        <v>0</v>
      </c>
      <c r="V932" s="17">
        <f t="shared" si="88"/>
        <v>98.21</v>
      </c>
      <c r="W932" s="18" t="str">
        <f>IF('[1]TCE - ANEXO III - Preencher'!X941="","",'[1]TCE - ANEXO III - Preencher'!X941)</f>
        <v>AUXILIO CRECHE</v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421.82279999999997</v>
      </c>
    </row>
    <row r="933" spans="1:28" x14ac:dyDescent="0.2">
      <c r="A933" s="9">
        <f>IFERROR(VLOOKUP(B933,'[1]DADOS (OCULTAR)'!$P$3:$R$91,3,0),"")</f>
        <v>9039744000275</v>
      </c>
      <c r="B933" s="10" t="str">
        <f>'[1]TCE - ANEXO III - Preencher'!C942</f>
        <v>HOSPITAL MIGUEL ARRAES</v>
      </c>
      <c r="C933" s="11"/>
      <c r="D933" s="12" t="str">
        <f>'[1]TCE - ANEXO III - Preencher'!E942</f>
        <v>SAMUEL JORGE DA HORA</v>
      </c>
      <c r="E933" s="10" t="str">
        <f>IF('[1]TCE - ANEXO III - Preencher'!F942="4 - Assistência Odontológica","2 - Outros Profissionais da Saúde",'[1]TCE - ANEXO III - Preencher'!F942)</f>
        <v>3 - Administrativo</v>
      </c>
      <c r="F933" s="13" t="str">
        <f>'[1]TCE - ANEXO III - Preencher'!G942</f>
        <v>7711-05</v>
      </c>
      <c r="G933" s="14" t="str">
        <f>IF('[1]TCE - ANEXO III - Preencher'!H942="","",'[1]TCE - ANEXO III - Preencher'!H942)</f>
        <v>08/2021</v>
      </c>
      <c r="H933" s="15">
        <f>'[1]TCE - ANEXO III - Preencher'!I942</f>
        <v>0</v>
      </c>
      <c r="I933" s="15">
        <f>'[1]TCE - ANEXO III - Preencher'!J942</f>
        <v>137.28800000000001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1.35</v>
      </c>
      <c r="O933" s="16">
        <f>'[1]TCE - ANEXO III - Preencher'!P942</f>
        <v>0</v>
      </c>
      <c r="P933" s="17">
        <f t="shared" si="86"/>
        <v>1.35</v>
      </c>
      <c r="Q933" s="16">
        <f>'[1]TCE - ANEXO III - Preencher'!R942</f>
        <v>364.84</v>
      </c>
      <c r="R933" s="16">
        <f>'[1]TCE - ANEXO III - Preencher'!S942</f>
        <v>82.77</v>
      </c>
      <c r="S933" s="17">
        <f t="shared" si="87"/>
        <v>282.07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420.70799999999997</v>
      </c>
    </row>
    <row r="934" spans="1:28" x14ac:dyDescent="0.2">
      <c r="A934" s="9">
        <f>IFERROR(VLOOKUP(B934,'[1]DADOS (OCULTAR)'!$P$3:$R$91,3,0),"")</f>
        <v>9039744000275</v>
      </c>
      <c r="B934" s="10" t="str">
        <f>'[1]TCE - ANEXO III - Preencher'!C943</f>
        <v>HOSPITAL MIGUEL ARRAES</v>
      </c>
      <c r="C934" s="11"/>
      <c r="D934" s="12" t="str">
        <f>'[1]TCE - ANEXO III - Preencher'!E943</f>
        <v>SANDRA ALVES DE ASSIS</v>
      </c>
      <c r="E934" s="10" t="str">
        <f>IF('[1]TCE - ANEXO III - Preencher'!F943="4 - Assistência Odontológica","2 - Outros Profissionais da Saúde",'[1]TCE - ANEXO III - Preencher'!F943)</f>
        <v>2 - Outros Profissionais da Saúde</v>
      </c>
      <c r="F934" s="13" t="str">
        <f>'[1]TCE - ANEXO III - Preencher'!G943</f>
        <v>2235-05</v>
      </c>
      <c r="G934" s="14" t="str">
        <f>IF('[1]TCE - ANEXO III - Preencher'!H943="","",'[1]TCE - ANEXO III - Preencher'!H943)</f>
        <v>08/2021</v>
      </c>
      <c r="H934" s="15">
        <f>'[1]TCE - ANEXO III - Preencher'!I943</f>
        <v>0</v>
      </c>
      <c r="I934" s="15">
        <f>'[1]TCE - ANEXO III - Preencher'!J943</f>
        <v>292.21679999999998</v>
      </c>
      <c r="J934" s="15">
        <f>'[1]TCE - ANEXO III - Preencher'!K943</f>
        <v>0</v>
      </c>
      <c r="K934" s="16">
        <f>'[1]TCE - ANEXO III - Preencher'!L943</f>
        <v>340.6</v>
      </c>
      <c r="L934" s="16">
        <f>'[1]TCE - ANEXO III - Preencher'!M943</f>
        <v>41.12</v>
      </c>
      <c r="M934" s="16">
        <f t="shared" si="85"/>
        <v>299.48</v>
      </c>
      <c r="N934" s="16">
        <f>'[1]TCE - ANEXO III - Preencher'!O943</f>
        <v>2.84</v>
      </c>
      <c r="O934" s="16">
        <f>'[1]TCE - ANEXO III - Preencher'!P943</f>
        <v>0</v>
      </c>
      <c r="P934" s="17">
        <f t="shared" si="86"/>
        <v>2.84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103.28</v>
      </c>
      <c r="U934" s="16">
        <f>'[1]TCE - ANEXO III - Preencher'!V943</f>
        <v>0</v>
      </c>
      <c r="V934" s="17">
        <f t="shared" si="88"/>
        <v>103.28</v>
      </c>
      <c r="W934" s="18" t="str">
        <f>IF('[1]TCE - ANEXO III - Preencher'!X943="","",'[1]TCE - ANEXO III - Preencher'!X943)</f>
        <v>AUXILIO CRECHE</v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697.81679999999994</v>
      </c>
    </row>
    <row r="935" spans="1:28" x14ac:dyDescent="0.2">
      <c r="A935" s="9">
        <f>IFERROR(VLOOKUP(B935,'[1]DADOS (OCULTAR)'!$P$3:$R$91,3,0),"")</f>
        <v>9039744000275</v>
      </c>
      <c r="B935" s="10" t="str">
        <f>'[1]TCE - ANEXO III - Preencher'!C944</f>
        <v>HOSPITAL MIGUEL ARRAES</v>
      </c>
      <c r="C935" s="11"/>
      <c r="D935" s="12" t="str">
        <f>'[1]TCE - ANEXO III - Preencher'!E944</f>
        <v>SANDRA KARLA DE CASTRO</v>
      </c>
      <c r="E935" s="10" t="str">
        <f>IF('[1]TCE - ANEXO III - Preencher'!F944="4 - Assistência Odontológica","2 - Outros Profissionais da Saúde",'[1]TCE - ANEXO III - Preencher'!F944)</f>
        <v>2 - Outros Profissionais da Saúde</v>
      </c>
      <c r="F935" s="13" t="str">
        <f>'[1]TCE - ANEXO III - Preencher'!G944</f>
        <v>3222-05</v>
      </c>
      <c r="G935" s="14" t="str">
        <f>IF('[1]TCE - ANEXO III - Preencher'!H944="","",'[1]TCE - ANEXO III - Preencher'!H944)</f>
        <v>08/2021</v>
      </c>
      <c r="H935" s="15">
        <f>'[1]TCE - ANEXO III - Preencher'!I944</f>
        <v>0</v>
      </c>
      <c r="I935" s="15">
        <f>'[1]TCE - ANEXO III - Preencher'!J944</f>
        <v>103.1104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1.35</v>
      </c>
      <c r="O935" s="16">
        <f>'[1]TCE - ANEXO III - Preencher'!P944</f>
        <v>0</v>
      </c>
      <c r="P935" s="17">
        <f t="shared" si="86"/>
        <v>1.35</v>
      </c>
      <c r="Q935" s="16">
        <f>'[1]TCE - ANEXO III - Preencher'!R944</f>
        <v>158.14000000000001</v>
      </c>
      <c r="R935" s="16">
        <f>'[1]TCE - ANEXO III - Preencher'!S944</f>
        <v>63.39</v>
      </c>
      <c r="S935" s="17">
        <f t="shared" si="87"/>
        <v>94.750000000000014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199.21039999999999</v>
      </c>
    </row>
    <row r="936" spans="1:28" x14ac:dyDescent="0.2">
      <c r="A936" s="9">
        <f>IFERROR(VLOOKUP(B936,'[1]DADOS (OCULTAR)'!$P$3:$R$91,3,0),"")</f>
        <v>9039744000275</v>
      </c>
      <c r="B936" s="10" t="str">
        <f>'[1]TCE - ANEXO III - Preencher'!C945</f>
        <v>HOSPITAL MIGUEL ARRAES</v>
      </c>
      <c r="C936" s="11"/>
      <c r="D936" s="12" t="str">
        <f>'[1]TCE - ANEXO III - Preencher'!E945</f>
        <v>SANDRA LUCIA DA SILVA</v>
      </c>
      <c r="E936" s="10" t="str">
        <f>IF('[1]TCE - ANEXO III - Preencher'!F945="4 - Assistência Odontológica","2 - Outros Profissionais da Saúde",'[1]TCE - ANEXO III - Preencher'!F945)</f>
        <v>2 - Outros Profissionais da Saúde</v>
      </c>
      <c r="F936" s="13" t="str">
        <f>'[1]TCE - ANEXO III - Preencher'!G945</f>
        <v>3222-05</v>
      </c>
      <c r="G936" s="14" t="str">
        <f>IF('[1]TCE - ANEXO III - Preencher'!H945="","",'[1]TCE - ANEXO III - Preencher'!H945)</f>
        <v>08/2021</v>
      </c>
      <c r="H936" s="15">
        <f>'[1]TCE - ANEXO III - Preencher'!I945</f>
        <v>0</v>
      </c>
      <c r="I936" s="15">
        <f>'[1]TCE - ANEXO III - Preencher'!J945</f>
        <v>3.8567999999999998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1.35</v>
      </c>
      <c r="O936" s="16">
        <f>'[1]TCE - ANEXO III - Preencher'!P945</f>
        <v>0</v>
      </c>
      <c r="P936" s="17">
        <f t="shared" si="86"/>
        <v>1.35</v>
      </c>
      <c r="Q936" s="16">
        <f>'[1]TCE - ANEXO III - Preencher'!R945</f>
        <v>0</v>
      </c>
      <c r="R936" s="16">
        <f>'[1]TCE - ANEXO III - Preencher'!S945</f>
        <v>1.43</v>
      </c>
      <c r="S936" s="17">
        <f t="shared" si="87"/>
        <v>-1.43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3.7767999999999997</v>
      </c>
    </row>
    <row r="937" spans="1:28" x14ac:dyDescent="0.2">
      <c r="A937" s="9">
        <f>IFERROR(VLOOKUP(B937,'[1]DADOS (OCULTAR)'!$P$3:$R$91,3,0),"")</f>
        <v>9039744000275</v>
      </c>
      <c r="B937" s="10" t="str">
        <f>'[1]TCE - ANEXO III - Preencher'!C946</f>
        <v>HOSPITAL MIGUEL ARRAES</v>
      </c>
      <c r="C937" s="11"/>
      <c r="D937" s="12" t="str">
        <f>'[1]TCE - ANEXO III - Preencher'!E946</f>
        <v>SANDRA LUCIA JANUARIO DA SILVA</v>
      </c>
      <c r="E937" s="10" t="str">
        <f>IF('[1]TCE - ANEXO III - Preencher'!F946="4 - Assistência Odontológica","2 - Outros Profissionais da Saúde",'[1]TCE - ANEXO III - Preencher'!F946)</f>
        <v>2 - Outros Profissionais da Saúde</v>
      </c>
      <c r="F937" s="13" t="str">
        <f>'[1]TCE - ANEXO III - Preencher'!G946</f>
        <v>3222-05</v>
      </c>
      <c r="G937" s="14" t="str">
        <f>IF('[1]TCE - ANEXO III - Preencher'!H946="","",'[1]TCE - ANEXO III - Preencher'!H946)</f>
        <v>08/2021</v>
      </c>
      <c r="H937" s="15">
        <f>'[1]TCE - ANEXO III - Preencher'!I946</f>
        <v>0</v>
      </c>
      <c r="I937" s="15">
        <f>'[1]TCE - ANEXO III - Preencher'!J946</f>
        <v>134.85120000000001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1.35</v>
      </c>
      <c r="O937" s="16">
        <f>'[1]TCE - ANEXO III - Preencher'!P946</f>
        <v>0</v>
      </c>
      <c r="P937" s="17">
        <f t="shared" si="86"/>
        <v>1.35</v>
      </c>
      <c r="Q937" s="16">
        <f>'[1]TCE - ANEXO III - Preencher'!R946</f>
        <v>0</v>
      </c>
      <c r="R937" s="16">
        <f>'[1]TCE - ANEXO III - Preencher'!S946</f>
        <v>2.92</v>
      </c>
      <c r="S937" s="17">
        <f t="shared" si="87"/>
        <v>-2.92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133.28120000000001</v>
      </c>
    </row>
    <row r="938" spans="1:28" x14ac:dyDescent="0.2">
      <c r="A938" s="9">
        <f>IFERROR(VLOOKUP(B938,'[1]DADOS (OCULTAR)'!$P$3:$R$91,3,0),"")</f>
        <v>9039744000275</v>
      </c>
      <c r="B938" s="10" t="str">
        <f>'[1]TCE - ANEXO III - Preencher'!C947</f>
        <v>HOSPITAL MIGUEL ARRAES</v>
      </c>
      <c r="C938" s="11"/>
      <c r="D938" s="12" t="str">
        <f>'[1]TCE - ANEXO III - Preencher'!E947</f>
        <v>SANDRA MARIA DE SOUZA</v>
      </c>
      <c r="E938" s="10" t="str">
        <f>IF('[1]TCE - ANEXO III - Preencher'!F947="4 - Assistência Odontológica","2 - Outros Profissionais da Saúde",'[1]TCE - ANEXO III - Preencher'!F947)</f>
        <v>2 - Outros Profissionais da Saúde</v>
      </c>
      <c r="F938" s="13" t="str">
        <f>'[1]TCE - ANEXO III - Preencher'!G947</f>
        <v>3222-05</v>
      </c>
      <c r="G938" s="14" t="str">
        <f>IF('[1]TCE - ANEXO III - Preencher'!H947="","",'[1]TCE - ANEXO III - Preencher'!H947)</f>
        <v>08/2021</v>
      </c>
      <c r="H938" s="15">
        <f>'[1]TCE - ANEXO III - Preencher'!I947</f>
        <v>0</v>
      </c>
      <c r="I938" s="15">
        <f>'[1]TCE - ANEXO III - Preencher'!J947</f>
        <v>133.2448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1.35</v>
      </c>
      <c r="O938" s="16">
        <f>'[1]TCE - ANEXO III - Preencher'!P947</f>
        <v>0</v>
      </c>
      <c r="P938" s="17">
        <f t="shared" si="86"/>
        <v>1.35</v>
      </c>
      <c r="Q938" s="16">
        <f>'[1]TCE - ANEXO III - Preencher'!R947</f>
        <v>146.74</v>
      </c>
      <c r="R938" s="16">
        <f>'[1]TCE - ANEXO III - Preencher'!S947</f>
        <v>67.760000000000005</v>
      </c>
      <c r="S938" s="17">
        <f t="shared" si="87"/>
        <v>78.98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213.57479999999998</v>
      </c>
    </row>
    <row r="939" spans="1:28" x14ac:dyDescent="0.2">
      <c r="A939" s="9">
        <f>IFERROR(VLOOKUP(B939,'[1]DADOS (OCULTAR)'!$P$3:$R$91,3,0),"")</f>
        <v>9039744000275</v>
      </c>
      <c r="B939" s="10" t="str">
        <f>'[1]TCE - ANEXO III - Preencher'!C948</f>
        <v>HOSPITAL MIGUEL ARRAES</v>
      </c>
      <c r="C939" s="11"/>
      <c r="D939" s="12" t="str">
        <f>'[1]TCE - ANEXO III - Preencher'!E948</f>
        <v>SANDRA MARIA MARTINS PEREIRA ADELINO</v>
      </c>
      <c r="E939" s="10" t="str">
        <f>IF('[1]TCE - ANEXO III - Preencher'!F948="4 - Assistência Odontológica","2 - Outros Profissionais da Saúde",'[1]TCE - ANEXO III - Preencher'!F948)</f>
        <v>2 - Outros Profissionais da Saúde</v>
      </c>
      <c r="F939" s="13" t="str">
        <f>'[1]TCE - ANEXO III - Preencher'!G948</f>
        <v>3222-05</v>
      </c>
      <c r="G939" s="14" t="str">
        <f>IF('[1]TCE - ANEXO III - Preencher'!H948="","",'[1]TCE - ANEXO III - Preencher'!H948)</f>
        <v>08/2021</v>
      </c>
      <c r="H939" s="15">
        <f>'[1]TCE - ANEXO III - Preencher'!I948</f>
        <v>0</v>
      </c>
      <c r="I939" s="15">
        <f>'[1]TCE - ANEXO III - Preencher'!J948</f>
        <v>4.7080000000000002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1.35</v>
      </c>
      <c r="O939" s="16">
        <f>'[1]TCE - ANEXO III - Preencher'!P948</f>
        <v>0</v>
      </c>
      <c r="P939" s="17">
        <f t="shared" si="86"/>
        <v>1.35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6.0579999999999998</v>
      </c>
    </row>
    <row r="940" spans="1:28" x14ac:dyDescent="0.2">
      <c r="A940" s="9">
        <f>IFERROR(VLOOKUP(B940,'[1]DADOS (OCULTAR)'!$P$3:$R$91,3,0),"")</f>
        <v>9039744000275</v>
      </c>
      <c r="B940" s="10" t="str">
        <f>'[1]TCE - ANEXO III - Preencher'!C949</f>
        <v>HOSPITAL MIGUEL ARRAES</v>
      </c>
      <c r="C940" s="11"/>
      <c r="D940" s="12" t="str">
        <f>'[1]TCE - ANEXO III - Preencher'!E949</f>
        <v>SANDRA SOARES DA SILVA</v>
      </c>
      <c r="E940" s="10" t="str">
        <f>IF('[1]TCE - ANEXO III - Preencher'!F949="4 - Assistência Odontológica","2 - Outros Profissionais da Saúde",'[1]TCE - ANEXO III - Preencher'!F949)</f>
        <v>2 - Outros Profissionais da Saúde</v>
      </c>
      <c r="F940" s="13" t="str">
        <f>'[1]TCE - ANEXO III - Preencher'!G949</f>
        <v>3222-05</v>
      </c>
      <c r="G940" s="14" t="str">
        <f>IF('[1]TCE - ANEXO III - Preencher'!H949="","",'[1]TCE - ANEXO III - Preencher'!H949)</f>
        <v>08/2021</v>
      </c>
      <c r="H940" s="15">
        <f>'[1]TCE - ANEXO III - Preencher'!I949</f>
        <v>0</v>
      </c>
      <c r="I940" s="15">
        <f>'[1]TCE - ANEXO III - Preencher'!J949</f>
        <v>140.364</v>
      </c>
      <c r="J940" s="15">
        <f>'[1]TCE - ANEXO III - Preencher'!K949</f>
        <v>0</v>
      </c>
      <c r="K940" s="16">
        <f>'[1]TCE - ANEXO III - Preencher'!L949</f>
        <v>340.6</v>
      </c>
      <c r="L940" s="16">
        <f>'[1]TCE - ANEXO III - Preencher'!M949</f>
        <v>22.48</v>
      </c>
      <c r="M940" s="16">
        <f t="shared" si="85"/>
        <v>318.12</v>
      </c>
      <c r="N940" s="16">
        <f>'[1]TCE - ANEXO III - Preencher'!O949</f>
        <v>1.35</v>
      </c>
      <c r="O940" s="16">
        <f>'[1]TCE - ANEXO III - Preencher'!P949</f>
        <v>0</v>
      </c>
      <c r="P940" s="17">
        <f t="shared" si="86"/>
        <v>1.35</v>
      </c>
      <c r="Q940" s="16">
        <f>'[1]TCE - ANEXO III - Preencher'!R949</f>
        <v>117.64</v>
      </c>
      <c r="R940" s="16">
        <f>'[1]TCE - ANEXO III - Preencher'!S949</f>
        <v>60.93</v>
      </c>
      <c r="S940" s="17">
        <f t="shared" si="87"/>
        <v>56.71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516.5440000000001</v>
      </c>
    </row>
    <row r="941" spans="1:28" x14ac:dyDescent="0.2">
      <c r="A941" s="9">
        <f>IFERROR(VLOOKUP(B941,'[1]DADOS (OCULTAR)'!$P$3:$R$91,3,0),"")</f>
        <v>9039744000275</v>
      </c>
      <c r="B941" s="10" t="str">
        <f>'[1]TCE - ANEXO III - Preencher'!C950</f>
        <v>HOSPITAL MIGUEL ARRAES</v>
      </c>
      <c r="C941" s="11"/>
      <c r="D941" s="12" t="str">
        <f>'[1]TCE - ANEXO III - Preencher'!E950</f>
        <v>SANDRIVANIO JOSE DO NASCIMENTO</v>
      </c>
      <c r="E941" s="10" t="str">
        <f>IF('[1]TCE - ANEXO III - Preencher'!F950="4 - Assistência Odontológica","2 - Outros Profissionais da Saúde",'[1]TCE - ANEXO III - Preencher'!F950)</f>
        <v>2 - Outros Profissionais da Saúde</v>
      </c>
      <c r="F941" s="13" t="str">
        <f>'[1]TCE - ANEXO III - Preencher'!G950</f>
        <v>2236-05</v>
      </c>
      <c r="G941" s="14" t="str">
        <f>IF('[1]TCE - ANEXO III - Preencher'!H950="","",'[1]TCE - ANEXO III - Preencher'!H950)</f>
        <v>08/2021</v>
      </c>
      <c r="H941" s="15">
        <f>'[1]TCE - ANEXO III - Preencher'!I950</f>
        <v>0</v>
      </c>
      <c r="I941" s="15">
        <f>'[1]TCE - ANEXO III - Preencher'!J950</f>
        <v>151.08160000000001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2.84</v>
      </c>
      <c r="O941" s="16">
        <f>'[1]TCE - ANEXO III - Preencher'!P950</f>
        <v>0</v>
      </c>
      <c r="P941" s="17">
        <f t="shared" si="86"/>
        <v>2.84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153.92160000000001</v>
      </c>
    </row>
    <row r="942" spans="1:28" x14ac:dyDescent="0.2">
      <c r="A942" s="9">
        <f>IFERROR(VLOOKUP(B942,'[1]DADOS (OCULTAR)'!$P$3:$R$91,3,0),"")</f>
        <v>9039744000275</v>
      </c>
      <c r="B942" s="10" t="str">
        <f>'[1]TCE - ANEXO III - Preencher'!C951</f>
        <v>HOSPITAL MIGUEL ARRAES</v>
      </c>
      <c r="C942" s="11"/>
      <c r="D942" s="12" t="str">
        <f>'[1]TCE - ANEXO III - Preencher'!E951</f>
        <v>SANDRO CARLOS DE SOUZA</v>
      </c>
      <c r="E942" s="10" t="str">
        <f>IF('[1]TCE - ANEXO III - Preencher'!F951="4 - Assistência Odontológica","2 - Outros Profissionais da Saúde",'[1]TCE - ANEXO III - Preencher'!F951)</f>
        <v>2 - Outros Profissionais da Saúde</v>
      </c>
      <c r="F942" s="13" t="str">
        <f>'[1]TCE - ANEXO III - Preencher'!G951</f>
        <v>3241-15</v>
      </c>
      <c r="G942" s="14" t="str">
        <f>IF('[1]TCE - ANEXO III - Preencher'!H951="","",'[1]TCE - ANEXO III - Preencher'!H951)</f>
        <v>08/2021</v>
      </c>
      <c r="H942" s="15">
        <f>'[1]TCE - ANEXO III - Preencher'!I951</f>
        <v>0</v>
      </c>
      <c r="I942" s="15">
        <f>'[1]TCE - ANEXO III - Preencher'!J951</f>
        <v>242.4248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1.35</v>
      </c>
      <c r="O942" s="16">
        <f>'[1]TCE - ANEXO III - Preencher'!P951</f>
        <v>0</v>
      </c>
      <c r="P942" s="17">
        <f t="shared" si="86"/>
        <v>1.35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243.7748</v>
      </c>
    </row>
    <row r="943" spans="1:28" x14ac:dyDescent="0.2">
      <c r="A943" s="9">
        <f>IFERROR(VLOOKUP(B943,'[1]DADOS (OCULTAR)'!$P$3:$R$91,3,0),"")</f>
        <v>9039744000275</v>
      </c>
      <c r="B943" s="10" t="str">
        <f>'[1]TCE - ANEXO III - Preencher'!C952</f>
        <v>HOSPITAL MIGUEL ARRAES</v>
      </c>
      <c r="C943" s="11"/>
      <c r="D943" s="12" t="str">
        <f>'[1]TCE - ANEXO III - Preencher'!E952</f>
        <v>SANDRO SILVA RODRIGUES DOS SANTOS</v>
      </c>
      <c r="E943" s="10" t="str">
        <f>IF('[1]TCE - ANEXO III - Preencher'!F952="4 - Assistência Odontológica","2 - Outros Profissionais da Saúde",'[1]TCE - ANEXO III - Preencher'!F952)</f>
        <v>3 - Administrativo</v>
      </c>
      <c r="F943" s="13" t="str">
        <f>'[1]TCE - ANEXO III - Preencher'!G952</f>
        <v>5174-10</v>
      </c>
      <c r="G943" s="14" t="str">
        <f>IF('[1]TCE - ANEXO III - Preencher'!H952="","",'[1]TCE - ANEXO III - Preencher'!H952)</f>
        <v>08/2021</v>
      </c>
      <c r="H943" s="15">
        <f>'[1]TCE - ANEXO III - Preencher'!I952</f>
        <v>0</v>
      </c>
      <c r="I943" s="15">
        <f>'[1]TCE - ANEXO III - Preencher'!J952</f>
        <v>100.21040000000001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1.35</v>
      </c>
      <c r="O943" s="16">
        <f>'[1]TCE - ANEXO III - Preencher'!P952</f>
        <v>0</v>
      </c>
      <c r="P943" s="17">
        <f t="shared" si="86"/>
        <v>1.35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101.5604</v>
      </c>
    </row>
    <row r="944" spans="1:28" x14ac:dyDescent="0.2">
      <c r="A944" s="9">
        <f>IFERROR(VLOOKUP(B944,'[1]DADOS (OCULTAR)'!$P$3:$R$91,3,0),"")</f>
        <v>9039744000275</v>
      </c>
      <c r="B944" s="10" t="str">
        <f>'[1]TCE - ANEXO III - Preencher'!C953</f>
        <v>HOSPITAL MIGUEL ARRAES</v>
      </c>
      <c r="C944" s="11"/>
      <c r="D944" s="12" t="str">
        <f>'[1]TCE - ANEXO III - Preencher'!E953</f>
        <v>SANDY PEREIRA BRUNO</v>
      </c>
      <c r="E944" s="10" t="str">
        <f>IF('[1]TCE - ANEXO III - Preencher'!F953="4 - Assistência Odontológica","2 - Outros Profissionais da Saúde",'[1]TCE - ANEXO III - Preencher'!F953)</f>
        <v>2 - Outros Profissionais da Saúde</v>
      </c>
      <c r="F944" s="13" t="str">
        <f>'[1]TCE - ANEXO III - Preencher'!G953</f>
        <v>2235-05</v>
      </c>
      <c r="G944" s="14" t="str">
        <f>IF('[1]TCE - ANEXO III - Preencher'!H953="","",'[1]TCE - ANEXO III - Preencher'!H953)</f>
        <v>08/2021</v>
      </c>
      <c r="H944" s="15">
        <f>'[1]TCE - ANEXO III - Preencher'!I953</f>
        <v>0</v>
      </c>
      <c r="I944" s="15">
        <f>'[1]TCE - ANEXO III - Preencher'!J953</f>
        <v>274.43920000000003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2.84</v>
      </c>
      <c r="O944" s="16">
        <f>'[1]TCE - ANEXO III - Preencher'!P953</f>
        <v>0</v>
      </c>
      <c r="P944" s="17">
        <f t="shared" si="86"/>
        <v>2.84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103.28</v>
      </c>
      <c r="U944" s="16">
        <f>'[1]TCE - ANEXO III - Preencher'!V953</f>
        <v>0</v>
      </c>
      <c r="V944" s="17">
        <f t="shared" si="88"/>
        <v>103.28</v>
      </c>
      <c r="W944" s="18" t="str">
        <f>IF('[1]TCE - ANEXO III - Preencher'!X953="","",'[1]TCE - ANEXO III - Preencher'!X953)</f>
        <v>AUXILIO CRECHE</v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380.55920000000003</v>
      </c>
    </row>
    <row r="945" spans="1:28" x14ac:dyDescent="0.2">
      <c r="A945" s="9">
        <f>IFERROR(VLOOKUP(B945,'[1]DADOS (OCULTAR)'!$P$3:$R$91,3,0),"")</f>
        <v>9039744000275</v>
      </c>
      <c r="B945" s="10" t="str">
        <f>'[1]TCE - ANEXO III - Preencher'!C954</f>
        <v>HOSPITAL MIGUEL ARRAES</v>
      </c>
      <c r="C945" s="11"/>
      <c r="D945" s="12" t="str">
        <f>'[1]TCE - ANEXO III - Preencher'!E954</f>
        <v>SARA BEATRIZ ALVES DE SANTANA</v>
      </c>
      <c r="E945" s="10" t="str">
        <f>IF('[1]TCE - ANEXO III - Preencher'!F954="4 - Assistência Odontológica","2 - Outros Profissionais da Saúde",'[1]TCE - ANEXO III - Preencher'!F954)</f>
        <v>1 - Médico</v>
      </c>
      <c r="F945" s="13" t="str">
        <f>'[1]TCE - ANEXO III - Preencher'!G954</f>
        <v>2251-25</v>
      </c>
      <c r="G945" s="14" t="str">
        <f>IF('[1]TCE - ANEXO III - Preencher'!H954="","",'[1]TCE - ANEXO III - Preencher'!H954)</f>
        <v>08/2021</v>
      </c>
      <c r="H945" s="15">
        <f>'[1]TCE - ANEXO III - Preencher'!I954</f>
        <v>0</v>
      </c>
      <c r="I945" s="15">
        <f>'[1]TCE - ANEXO III - Preencher'!J954</f>
        <v>426.89920000000001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10.85</v>
      </c>
      <c r="O945" s="16">
        <f>'[1]TCE - ANEXO III - Preencher'!P954</f>
        <v>0</v>
      </c>
      <c r="P945" s="17">
        <f t="shared" si="86"/>
        <v>10.85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437.74920000000003</v>
      </c>
    </row>
    <row r="946" spans="1:28" x14ac:dyDescent="0.2">
      <c r="A946" s="9">
        <f>IFERROR(VLOOKUP(B946,'[1]DADOS (OCULTAR)'!$P$3:$R$91,3,0),"")</f>
        <v>9039744000275</v>
      </c>
      <c r="B946" s="10" t="str">
        <f>'[1]TCE - ANEXO III - Preencher'!C955</f>
        <v>HOSPITAL MIGUEL ARRAES</v>
      </c>
      <c r="C946" s="11"/>
      <c r="D946" s="12" t="str">
        <f>'[1]TCE - ANEXO III - Preencher'!E955</f>
        <v>SARAH SOUZA DANTAS</v>
      </c>
      <c r="E946" s="10" t="str">
        <f>IF('[1]TCE - ANEXO III - Preencher'!F955="4 - Assistência Odontológica","2 - Outros Profissionais da Saúde",'[1]TCE - ANEXO III - Preencher'!F955)</f>
        <v>1 - Médico</v>
      </c>
      <c r="F946" s="13" t="str">
        <f>'[1]TCE - ANEXO III - Preencher'!G955</f>
        <v>2251-25</v>
      </c>
      <c r="G946" s="14" t="str">
        <f>IF('[1]TCE - ANEXO III - Preencher'!H955="","",'[1]TCE - ANEXO III - Preencher'!H955)</f>
        <v>08/2021</v>
      </c>
      <c r="H946" s="15">
        <f>'[1]TCE - ANEXO III - Preencher'!I955</f>
        <v>0</v>
      </c>
      <c r="I946" s="15">
        <f>'[1]TCE - ANEXO III - Preencher'!J955</f>
        <v>739.74880000000007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10.85</v>
      </c>
      <c r="O946" s="16">
        <f>'[1]TCE - ANEXO III - Preencher'!P955</f>
        <v>0</v>
      </c>
      <c r="P946" s="17">
        <f t="shared" si="86"/>
        <v>10.85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750.5988000000001</v>
      </c>
    </row>
    <row r="947" spans="1:28" x14ac:dyDescent="0.2">
      <c r="A947" s="9">
        <f>IFERROR(VLOOKUP(B947,'[1]DADOS (OCULTAR)'!$P$3:$R$91,3,0),"")</f>
        <v>9039744000275</v>
      </c>
      <c r="B947" s="10" t="str">
        <f>'[1]TCE - ANEXO III - Preencher'!C956</f>
        <v>HOSPITAL MIGUEL ARRAES</v>
      </c>
      <c r="C947" s="11"/>
      <c r="D947" s="12" t="str">
        <f>'[1]TCE - ANEXO III - Preencher'!E956</f>
        <v>SEBASTIANA JOSEFA DE SANTANA</v>
      </c>
      <c r="E947" s="10" t="str">
        <f>IF('[1]TCE - ANEXO III - Preencher'!F956="4 - Assistência Odontológica","2 - Outros Profissionais da Saúde",'[1]TCE - ANEXO III - Preencher'!F956)</f>
        <v>2 - Outros Profissionais da Saúde</v>
      </c>
      <c r="F947" s="13" t="str">
        <f>'[1]TCE - ANEXO III - Preencher'!G956</f>
        <v>3222-05</v>
      </c>
      <c r="G947" s="14" t="str">
        <f>IF('[1]TCE - ANEXO III - Preencher'!H956="","",'[1]TCE - ANEXO III - Preencher'!H956)</f>
        <v>08/2021</v>
      </c>
      <c r="H947" s="15">
        <f>'[1]TCE - ANEXO III - Preencher'!I956</f>
        <v>0</v>
      </c>
      <c r="I947" s="15">
        <f>'[1]TCE - ANEXO III - Preencher'!J956</f>
        <v>132.27119999999999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1.35</v>
      </c>
      <c r="O947" s="16">
        <f>'[1]TCE - ANEXO III - Preencher'!P956</f>
        <v>0</v>
      </c>
      <c r="P947" s="17">
        <f t="shared" si="86"/>
        <v>1.35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133.62119999999999</v>
      </c>
    </row>
    <row r="948" spans="1:28" x14ac:dyDescent="0.2">
      <c r="A948" s="9">
        <f>IFERROR(VLOOKUP(B948,'[1]DADOS (OCULTAR)'!$P$3:$R$91,3,0),"")</f>
        <v>9039744000275</v>
      </c>
      <c r="B948" s="10" t="str">
        <f>'[1]TCE - ANEXO III - Preencher'!C957</f>
        <v>HOSPITAL MIGUEL ARRAES</v>
      </c>
      <c r="C948" s="11"/>
      <c r="D948" s="12" t="str">
        <f>'[1]TCE - ANEXO III - Preencher'!E957</f>
        <v>SERGIO LUIS DA SILVA CALISTO</v>
      </c>
      <c r="E948" s="10" t="str">
        <f>IF('[1]TCE - ANEXO III - Preencher'!F957="4 - Assistência Odontológica","2 - Outros Profissionais da Saúde",'[1]TCE - ANEXO III - Preencher'!F957)</f>
        <v>1 - Médico</v>
      </c>
      <c r="F948" s="13" t="str">
        <f>'[1]TCE - ANEXO III - Preencher'!G957</f>
        <v>2252-25</v>
      </c>
      <c r="G948" s="14" t="str">
        <f>IF('[1]TCE - ANEXO III - Preencher'!H957="","",'[1]TCE - ANEXO III - Preencher'!H957)</f>
        <v>08/2021</v>
      </c>
      <c r="H948" s="15">
        <f>'[1]TCE - ANEXO III - Preencher'!I957</f>
        <v>0</v>
      </c>
      <c r="I948" s="15">
        <f>'[1]TCE - ANEXO III - Preencher'!J957</f>
        <v>363.9264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10.85</v>
      </c>
      <c r="O948" s="16">
        <f>'[1]TCE - ANEXO III - Preencher'!P957</f>
        <v>0</v>
      </c>
      <c r="P948" s="17">
        <f t="shared" si="86"/>
        <v>10.85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374.77640000000002</v>
      </c>
    </row>
    <row r="949" spans="1:28" x14ac:dyDescent="0.2">
      <c r="A949" s="9">
        <f>IFERROR(VLOOKUP(B949,'[1]DADOS (OCULTAR)'!$P$3:$R$91,3,0),"")</f>
        <v>9039744000275</v>
      </c>
      <c r="B949" s="10" t="str">
        <f>'[1]TCE - ANEXO III - Preencher'!C958</f>
        <v>HOSPITAL MIGUEL ARRAES</v>
      </c>
      <c r="C949" s="11"/>
      <c r="D949" s="12" t="str">
        <f>'[1]TCE - ANEXO III - Preencher'!E958</f>
        <v>SERGIO ROBERTO DE SOUZA MEIRELES</v>
      </c>
      <c r="E949" s="10" t="str">
        <f>IF('[1]TCE - ANEXO III - Preencher'!F958="4 - Assistência Odontológica","2 - Outros Profissionais da Saúde",'[1]TCE - ANEXO III - Preencher'!F958)</f>
        <v>3 - Administrativo</v>
      </c>
      <c r="F949" s="13" t="str">
        <f>'[1]TCE - ANEXO III - Preencher'!G958</f>
        <v>5142-25</v>
      </c>
      <c r="G949" s="14" t="str">
        <f>IF('[1]TCE - ANEXO III - Preencher'!H958="","",'[1]TCE - ANEXO III - Preencher'!H958)</f>
        <v>08/2021</v>
      </c>
      <c r="H949" s="15">
        <f>'[1]TCE - ANEXO III - Preencher'!I958</f>
        <v>0</v>
      </c>
      <c r="I949" s="15">
        <f>'[1]TCE - ANEXO III - Preencher'!J958</f>
        <v>110.8336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1.35</v>
      </c>
      <c r="O949" s="16">
        <f>'[1]TCE - ANEXO III - Preencher'!P958</f>
        <v>0</v>
      </c>
      <c r="P949" s="17">
        <f t="shared" si="86"/>
        <v>1.35</v>
      </c>
      <c r="Q949" s="16">
        <f>'[1]TCE - ANEXO III - Preencher'!R958</f>
        <v>95.14</v>
      </c>
      <c r="R949" s="16">
        <f>'[1]TCE - ANEXO III - Preencher'!S958</f>
        <v>66.599999999999994</v>
      </c>
      <c r="S949" s="17">
        <f t="shared" si="87"/>
        <v>28.540000000000006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140.7236</v>
      </c>
    </row>
    <row r="950" spans="1:28" x14ac:dyDescent="0.2">
      <c r="A950" s="9">
        <f>IFERROR(VLOOKUP(B950,'[1]DADOS (OCULTAR)'!$P$3:$R$91,3,0),"")</f>
        <v>9039744000275</v>
      </c>
      <c r="B950" s="10" t="str">
        <f>'[1]TCE - ANEXO III - Preencher'!C959</f>
        <v>HOSPITAL MIGUEL ARRAES</v>
      </c>
      <c r="C950" s="11"/>
      <c r="D950" s="12" t="str">
        <f>'[1]TCE - ANEXO III - Preencher'!E959</f>
        <v>SERVIO FIDNEY BRANDAO DE MENEZES CORREIA</v>
      </c>
      <c r="E950" s="10" t="str">
        <f>IF('[1]TCE - ANEXO III - Preencher'!F959="4 - Assistência Odontológica","2 - Outros Profissionais da Saúde",'[1]TCE - ANEXO III - Preencher'!F959)</f>
        <v>1 - Médico</v>
      </c>
      <c r="F950" s="13" t="str">
        <f>'[1]TCE - ANEXO III - Preencher'!G959</f>
        <v>2252-25</v>
      </c>
      <c r="G950" s="14" t="str">
        <f>IF('[1]TCE - ANEXO III - Preencher'!H959="","",'[1]TCE - ANEXO III - Preencher'!H959)</f>
        <v>08/2021</v>
      </c>
      <c r="H950" s="15">
        <f>'[1]TCE - ANEXO III - Preencher'!I959</f>
        <v>0</v>
      </c>
      <c r="I950" s="15">
        <f>'[1]TCE - ANEXO III - Preencher'!J959</f>
        <v>1215.0064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10.85</v>
      </c>
      <c r="O950" s="16">
        <f>'[1]TCE - ANEXO III - Preencher'!P959</f>
        <v>0</v>
      </c>
      <c r="P950" s="17">
        <f t="shared" si="86"/>
        <v>10.85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1225.8563999999999</v>
      </c>
    </row>
    <row r="951" spans="1:28" x14ac:dyDescent="0.2">
      <c r="A951" s="9">
        <f>IFERROR(VLOOKUP(B951,'[1]DADOS (OCULTAR)'!$P$3:$R$91,3,0),"")</f>
        <v>9039744000275</v>
      </c>
      <c r="B951" s="10" t="str">
        <f>'[1]TCE - ANEXO III - Preencher'!C960</f>
        <v>HOSPITAL MIGUEL ARRAES</v>
      </c>
      <c r="C951" s="11"/>
      <c r="D951" s="12" t="str">
        <f>'[1]TCE - ANEXO III - Preencher'!E960</f>
        <v>SEVERINA ANUNCIADA DA SILVA VIEIRA</v>
      </c>
      <c r="E951" s="10" t="str">
        <f>IF('[1]TCE - ANEXO III - Preencher'!F960="4 - Assistência Odontológica","2 - Outros Profissionais da Saúde",'[1]TCE - ANEXO III - Preencher'!F960)</f>
        <v>2 - Outros Profissionais da Saúde</v>
      </c>
      <c r="F951" s="13" t="str">
        <f>'[1]TCE - ANEXO III - Preencher'!G960</f>
        <v>3222-05</v>
      </c>
      <c r="G951" s="14" t="str">
        <f>IF('[1]TCE - ANEXO III - Preencher'!H960="","",'[1]TCE - ANEXO III - Preencher'!H960)</f>
        <v>08/2021</v>
      </c>
      <c r="H951" s="15">
        <f>'[1]TCE - ANEXO III - Preencher'!I960</f>
        <v>0</v>
      </c>
      <c r="I951" s="15">
        <f>'[1]TCE - ANEXO III - Preencher'!J960</f>
        <v>142.904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1.35</v>
      </c>
      <c r="O951" s="16">
        <f>'[1]TCE - ANEXO III - Preencher'!P960</f>
        <v>0</v>
      </c>
      <c r="P951" s="17">
        <f t="shared" si="86"/>
        <v>1.35</v>
      </c>
      <c r="Q951" s="16">
        <f>'[1]TCE - ANEXO III - Preencher'!R960</f>
        <v>146.74</v>
      </c>
      <c r="R951" s="16">
        <f>'[1]TCE - ANEXO III - Preencher'!S960</f>
        <v>67.45</v>
      </c>
      <c r="S951" s="17">
        <f t="shared" si="87"/>
        <v>79.290000000000006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223.54399999999998</v>
      </c>
    </row>
    <row r="952" spans="1:28" x14ac:dyDescent="0.2">
      <c r="A952" s="9">
        <f>IFERROR(VLOOKUP(B952,'[1]DADOS (OCULTAR)'!$P$3:$R$91,3,0),"")</f>
        <v>9039744000275</v>
      </c>
      <c r="B952" s="10" t="str">
        <f>'[1]TCE - ANEXO III - Preencher'!C961</f>
        <v>HOSPITAL MIGUEL ARRAES</v>
      </c>
      <c r="C952" s="11"/>
      <c r="D952" s="12" t="str">
        <f>'[1]TCE - ANEXO III - Preencher'!E961</f>
        <v>SEVERINA BRAZ DOS SANTOS</v>
      </c>
      <c r="E952" s="10" t="str">
        <f>IF('[1]TCE - ANEXO III - Preencher'!F961="4 - Assistência Odontológica","2 - Outros Profissionais da Saúde",'[1]TCE - ANEXO III - Preencher'!F961)</f>
        <v>2 - Outros Profissionais da Saúde</v>
      </c>
      <c r="F952" s="13" t="str">
        <f>'[1]TCE - ANEXO III - Preencher'!G961</f>
        <v>3222-05</v>
      </c>
      <c r="G952" s="14" t="str">
        <f>IF('[1]TCE - ANEXO III - Preencher'!H961="","",'[1]TCE - ANEXO III - Preencher'!H961)</f>
        <v>08/2021</v>
      </c>
      <c r="H952" s="15">
        <f>'[1]TCE - ANEXO III - Preencher'!I961</f>
        <v>0</v>
      </c>
      <c r="I952" s="15">
        <f>'[1]TCE - ANEXO III - Preencher'!J961</f>
        <v>139.4136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1.35</v>
      </c>
      <c r="O952" s="16">
        <f>'[1]TCE - ANEXO III - Preencher'!P961</f>
        <v>0</v>
      </c>
      <c r="P952" s="17">
        <f t="shared" si="86"/>
        <v>1.35</v>
      </c>
      <c r="Q952" s="16">
        <f>'[1]TCE - ANEXO III - Preencher'!R961</f>
        <v>168.34</v>
      </c>
      <c r="R952" s="16">
        <f>'[1]TCE - ANEXO III - Preencher'!S961</f>
        <v>67.430000000000007</v>
      </c>
      <c r="S952" s="17">
        <f t="shared" si="87"/>
        <v>100.91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241.67359999999999</v>
      </c>
    </row>
    <row r="953" spans="1:28" x14ac:dyDescent="0.2">
      <c r="A953" s="9">
        <f>IFERROR(VLOOKUP(B953,'[1]DADOS (OCULTAR)'!$P$3:$R$91,3,0),"")</f>
        <v>9039744000275</v>
      </c>
      <c r="B953" s="10" t="str">
        <f>'[1]TCE - ANEXO III - Preencher'!C962</f>
        <v>HOSPITAL MIGUEL ARRAES</v>
      </c>
      <c r="C953" s="11"/>
      <c r="D953" s="12" t="str">
        <f>'[1]TCE - ANEXO III - Preencher'!E962</f>
        <v>SEVERINA VICTORIA DE ARAUJO CURSINO</v>
      </c>
      <c r="E953" s="10" t="str">
        <f>IF('[1]TCE - ANEXO III - Preencher'!F962="4 - Assistência Odontológica","2 - Outros Profissionais da Saúde",'[1]TCE - ANEXO III - Preencher'!F962)</f>
        <v>2 - Outros Profissionais da Saúde</v>
      </c>
      <c r="F953" s="13" t="str">
        <f>'[1]TCE - ANEXO III - Preencher'!G962</f>
        <v>3222-05</v>
      </c>
      <c r="G953" s="14" t="str">
        <f>IF('[1]TCE - ANEXO III - Preencher'!H962="","",'[1]TCE - ANEXO III - Preencher'!H962)</f>
        <v>08/2021</v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1.35</v>
      </c>
      <c r="O953" s="16">
        <f>'[1]TCE - ANEXO III - Preencher'!P962</f>
        <v>0</v>
      </c>
      <c r="P953" s="17">
        <f t="shared" si="86"/>
        <v>1.35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1.35</v>
      </c>
    </row>
    <row r="954" spans="1:28" x14ac:dyDescent="0.2">
      <c r="A954" s="9">
        <f>IFERROR(VLOOKUP(B954,'[1]DADOS (OCULTAR)'!$P$3:$R$91,3,0),"")</f>
        <v>9039744000275</v>
      </c>
      <c r="B954" s="10" t="str">
        <f>'[1]TCE - ANEXO III - Preencher'!C963</f>
        <v>HOSPITAL MIGUEL ARRAES</v>
      </c>
      <c r="C954" s="11"/>
      <c r="D954" s="12" t="str">
        <f>'[1]TCE - ANEXO III - Preencher'!E963</f>
        <v>SEVERINO RAMOS PIRES DA SILVA</v>
      </c>
      <c r="E954" s="10" t="str">
        <f>IF('[1]TCE - ANEXO III - Preencher'!F963="4 - Assistência Odontológica","2 - Outros Profissionais da Saúde",'[1]TCE - ANEXO III - Preencher'!F963)</f>
        <v>3 - Administrativo</v>
      </c>
      <c r="F954" s="13" t="str">
        <f>'[1]TCE - ANEXO III - Preencher'!G963</f>
        <v>6220-10</v>
      </c>
      <c r="G954" s="14" t="str">
        <f>IF('[1]TCE - ANEXO III - Preencher'!H963="","",'[1]TCE - ANEXO III - Preencher'!H963)</f>
        <v>08/2021</v>
      </c>
      <c r="H954" s="15">
        <f>'[1]TCE - ANEXO III - Preencher'!I963</f>
        <v>0</v>
      </c>
      <c r="I954" s="15">
        <f>'[1]TCE - ANEXO III - Preencher'!J963</f>
        <v>110.748</v>
      </c>
      <c r="J954" s="15">
        <f>'[1]TCE - ANEXO III - Preencher'!K963</f>
        <v>0</v>
      </c>
      <c r="K954" s="16">
        <f>'[1]TCE - ANEXO III - Preencher'!L963</f>
        <v>340.6</v>
      </c>
      <c r="L954" s="16">
        <f>'[1]TCE - ANEXO III - Preencher'!M963</f>
        <v>22.2</v>
      </c>
      <c r="M954" s="16">
        <f t="shared" si="85"/>
        <v>318.40000000000003</v>
      </c>
      <c r="N954" s="16">
        <f>'[1]TCE - ANEXO III - Preencher'!O963</f>
        <v>1.35</v>
      </c>
      <c r="O954" s="16">
        <f>'[1]TCE - ANEXO III - Preencher'!P963</f>
        <v>0</v>
      </c>
      <c r="P954" s="17">
        <f t="shared" si="86"/>
        <v>1.35</v>
      </c>
      <c r="Q954" s="16">
        <f>'[1]TCE - ANEXO III - Preencher'!R963</f>
        <v>364.84</v>
      </c>
      <c r="R954" s="16">
        <f>'[1]TCE - ANEXO III - Preencher'!S963</f>
        <v>66.599999999999994</v>
      </c>
      <c r="S954" s="17">
        <f t="shared" si="87"/>
        <v>298.24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728.73800000000006</v>
      </c>
    </row>
    <row r="955" spans="1:28" x14ac:dyDescent="0.2">
      <c r="A955" s="9">
        <f>IFERROR(VLOOKUP(B955,'[1]DADOS (OCULTAR)'!$P$3:$R$91,3,0),"")</f>
        <v>9039744000275</v>
      </c>
      <c r="B955" s="10" t="str">
        <f>'[1]TCE - ANEXO III - Preencher'!C964</f>
        <v>HOSPITAL MIGUEL ARRAES</v>
      </c>
      <c r="C955" s="11"/>
      <c r="D955" s="12" t="str">
        <f>'[1]TCE - ANEXO III - Preencher'!E964</f>
        <v>SEVERINO ZEFERINO DE SOUZA FILHO</v>
      </c>
      <c r="E955" s="10" t="str">
        <f>IF('[1]TCE - ANEXO III - Preencher'!F964="4 - Assistência Odontológica","2 - Outros Profissionais da Saúde",'[1]TCE - ANEXO III - Preencher'!F964)</f>
        <v>3 - Administrativo</v>
      </c>
      <c r="F955" s="13" t="str">
        <f>'[1]TCE - ANEXO III - Preencher'!G964</f>
        <v>9511-05</v>
      </c>
      <c r="G955" s="14" t="str">
        <f>IF('[1]TCE - ANEXO III - Preencher'!H964="","",'[1]TCE - ANEXO III - Preencher'!H964)</f>
        <v>08/2021</v>
      </c>
      <c r="H955" s="15">
        <f>'[1]TCE - ANEXO III - Preencher'!I964</f>
        <v>0</v>
      </c>
      <c r="I955" s="15">
        <f>'[1]TCE - ANEXO III - Preencher'!J964</f>
        <v>172.72319999999999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1.35</v>
      </c>
      <c r="O955" s="16">
        <f>'[1]TCE - ANEXO III - Preencher'!P964</f>
        <v>0</v>
      </c>
      <c r="P955" s="17">
        <f t="shared" si="86"/>
        <v>1.35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174.07319999999999</v>
      </c>
    </row>
    <row r="956" spans="1:28" x14ac:dyDescent="0.2">
      <c r="A956" s="9">
        <f>IFERROR(VLOOKUP(B956,'[1]DADOS (OCULTAR)'!$P$3:$R$91,3,0),"")</f>
        <v>9039744000275</v>
      </c>
      <c r="B956" s="10" t="str">
        <f>'[1]TCE - ANEXO III - Preencher'!C965</f>
        <v>HOSPITAL MIGUEL ARRAES</v>
      </c>
      <c r="C956" s="11"/>
      <c r="D956" s="12" t="str">
        <f>'[1]TCE - ANEXO III - Preencher'!E965</f>
        <v>SHEILA BRAGA DA SILVA</v>
      </c>
      <c r="E956" s="10" t="str">
        <f>IF('[1]TCE - ANEXO III - Preencher'!F965="4 - Assistência Odontológica","2 - Outros Profissionais da Saúde",'[1]TCE - ANEXO III - Preencher'!F965)</f>
        <v>2 - Outros Profissionais da Saúde</v>
      </c>
      <c r="F956" s="13" t="str">
        <f>'[1]TCE - ANEXO III - Preencher'!G965</f>
        <v>3242-05</v>
      </c>
      <c r="G956" s="14" t="str">
        <f>IF('[1]TCE - ANEXO III - Preencher'!H965="","",'[1]TCE - ANEXO III - Preencher'!H965)</f>
        <v>08/2021</v>
      </c>
      <c r="H956" s="15">
        <f>'[1]TCE - ANEXO III - Preencher'!I965</f>
        <v>0</v>
      </c>
      <c r="I956" s="15">
        <f>'[1]TCE - ANEXO III - Preencher'!J965</f>
        <v>136.6232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1.35</v>
      </c>
      <c r="O956" s="16">
        <f>'[1]TCE - ANEXO III - Preencher'!P965</f>
        <v>0</v>
      </c>
      <c r="P956" s="17">
        <f t="shared" si="86"/>
        <v>1.35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137.97319999999999</v>
      </c>
    </row>
    <row r="957" spans="1:28" x14ac:dyDescent="0.2">
      <c r="A957" s="9">
        <f>IFERROR(VLOOKUP(B957,'[1]DADOS (OCULTAR)'!$P$3:$R$91,3,0),"")</f>
        <v>9039744000275</v>
      </c>
      <c r="B957" s="10" t="str">
        <f>'[1]TCE - ANEXO III - Preencher'!C966</f>
        <v>HOSPITAL MIGUEL ARRAES</v>
      </c>
      <c r="C957" s="11"/>
      <c r="D957" s="12" t="str">
        <f>'[1]TCE - ANEXO III - Preencher'!E966</f>
        <v>SHEILA CRISTIANE BEZERRA</v>
      </c>
      <c r="E957" s="10" t="str">
        <f>IF('[1]TCE - ANEXO III - Preencher'!F966="4 - Assistência Odontológica","2 - Outros Profissionais da Saúde",'[1]TCE - ANEXO III - Preencher'!F966)</f>
        <v>2 - Outros Profissionais da Saúde</v>
      </c>
      <c r="F957" s="13" t="str">
        <f>'[1]TCE - ANEXO III - Preencher'!G966</f>
        <v>3222-05</v>
      </c>
      <c r="G957" s="14" t="str">
        <f>IF('[1]TCE - ANEXO III - Preencher'!H966="","",'[1]TCE - ANEXO III - Preencher'!H966)</f>
        <v>08/2021</v>
      </c>
      <c r="H957" s="15">
        <f>'[1]TCE - ANEXO III - Preencher'!I966</f>
        <v>0</v>
      </c>
      <c r="I957" s="15">
        <f>'[1]TCE - ANEXO III - Preencher'!J966</f>
        <v>97.613600000000005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1.35</v>
      </c>
      <c r="O957" s="16">
        <f>'[1]TCE - ANEXO III - Preencher'!P966</f>
        <v>0</v>
      </c>
      <c r="P957" s="17">
        <f t="shared" si="86"/>
        <v>1.35</v>
      </c>
      <c r="Q957" s="16">
        <f>'[1]TCE - ANEXO III - Preencher'!R966</f>
        <v>252.94000000000003</v>
      </c>
      <c r="R957" s="16">
        <f>'[1]TCE - ANEXO III - Preencher'!S966</f>
        <v>46.87</v>
      </c>
      <c r="S957" s="17">
        <f t="shared" si="87"/>
        <v>206.07000000000002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305.03360000000004</v>
      </c>
    </row>
    <row r="958" spans="1:28" x14ac:dyDescent="0.2">
      <c r="A958" s="9">
        <f>IFERROR(VLOOKUP(B958,'[1]DADOS (OCULTAR)'!$P$3:$R$91,3,0),"")</f>
        <v>9039744000275</v>
      </c>
      <c r="B958" s="10" t="str">
        <f>'[1]TCE - ANEXO III - Preencher'!C967</f>
        <v>HOSPITAL MIGUEL ARRAES</v>
      </c>
      <c r="C958" s="11"/>
      <c r="D958" s="12" t="str">
        <f>'[1]TCE - ANEXO III - Preencher'!E967</f>
        <v>SHEILA DE FREITAS SILVA</v>
      </c>
      <c r="E958" s="10" t="str">
        <f>IF('[1]TCE - ANEXO III - Preencher'!F967="4 - Assistência Odontológica","2 - Outros Profissionais da Saúde",'[1]TCE - ANEXO III - Preencher'!F967)</f>
        <v>2 - Outros Profissionais da Saúde</v>
      </c>
      <c r="F958" s="13" t="str">
        <f>'[1]TCE - ANEXO III - Preencher'!G967</f>
        <v>3222-05</v>
      </c>
      <c r="G958" s="14" t="str">
        <f>IF('[1]TCE - ANEXO III - Preencher'!H967="","",'[1]TCE - ANEXO III - Preencher'!H967)</f>
        <v>08/2021</v>
      </c>
      <c r="H958" s="15">
        <f>'[1]TCE - ANEXO III - Preencher'!I967</f>
        <v>0</v>
      </c>
      <c r="I958" s="15">
        <f>'[1]TCE - ANEXO III - Preencher'!J967</f>
        <v>254.476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1.35</v>
      </c>
      <c r="O958" s="16">
        <f>'[1]TCE - ANEXO III - Preencher'!P967</f>
        <v>0</v>
      </c>
      <c r="P958" s="17">
        <f t="shared" si="86"/>
        <v>1.35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255.82599999999999</v>
      </c>
    </row>
    <row r="959" spans="1:28" x14ac:dyDescent="0.2">
      <c r="A959" s="9">
        <f>IFERROR(VLOOKUP(B959,'[1]DADOS (OCULTAR)'!$P$3:$R$91,3,0),"")</f>
        <v>9039744000275</v>
      </c>
      <c r="B959" s="10" t="str">
        <f>'[1]TCE - ANEXO III - Preencher'!C968</f>
        <v>HOSPITAL MIGUEL ARRAES</v>
      </c>
      <c r="C959" s="11"/>
      <c r="D959" s="12" t="str">
        <f>'[1]TCE - ANEXO III - Preencher'!E968</f>
        <v>SHEILA GOMES DA SILVA</v>
      </c>
      <c r="E959" s="10" t="str">
        <f>IF('[1]TCE - ANEXO III - Preencher'!F968="4 - Assistência Odontológica","2 - Outros Profissionais da Saúde",'[1]TCE - ANEXO III - Preencher'!F968)</f>
        <v>2 - Outros Profissionais da Saúde</v>
      </c>
      <c r="F959" s="13" t="str">
        <f>'[1]TCE - ANEXO III - Preencher'!G968</f>
        <v>5211-30</v>
      </c>
      <c r="G959" s="14" t="str">
        <f>IF('[1]TCE - ANEXO III - Preencher'!H968="","",'[1]TCE - ANEXO III - Preencher'!H968)</f>
        <v>08/2021</v>
      </c>
      <c r="H959" s="15">
        <f>'[1]TCE - ANEXO III - Preencher'!I968</f>
        <v>0</v>
      </c>
      <c r="I959" s="15">
        <f>'[1]TCE - ANEXO III - Preencher'!J968</f>
        <v>93.47760000000001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1.35</v>
      </c>
      <c r="O959" s="16">
        <f>'[1]TCE - ANEXO III - Preencher'!P968</f>
        <v>0</v>
      </c>
      <c r="P959" s="17">
        <f t="shared" si="86"/>
        <v>1.35</v>
      </c>
      <c r="Q959" s="16">
        <f>'[1]TCE - ANEXO III - Preencher'!R968</f>
        <v>158.14000000000001</v>
      </c>
      <c r="R959" s="16">
        <f>'[1]TCE - ANEXO III - Preencher'!S968</f>
        <v>66.78</v>
      </c>
      <c r="S959" s="17">
        <f t="shared" si="87"/>
        <v>91.360000000000014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186.18760000000003</v>
      </c>
    </row>
    <row r="960" spans="1:28" x14ac:dyDescent="0.2">
      <c r="A960" s="9">
        <f>IFERROR(VLOOKUP(B960,'[1]DADOS (OCULTAR)'!$P$3:$R$91,3,0),"")</f>
        <v>9039744000275</v>
      </c>
      <c r="B960" s="10" t="str">
        <f>'[1]TCE - ANEXO III - Preencher'!C969</f>
        <v>HOSPITAL MIGUEL ARRAES</v>
      </c>
      <c r="C960" s="11"/>
      <c r="D960" s="12" t="str">
        <f>'[1]TCE - ANEXO III - Preencher'!E969</f>
        <v>SHEILA PATRICIA BARBOSA DA SILVA OLIVEIRA</v>
      </c>
      <c r="E960" s="10" t="str">
        <f>IF('[1]TCE - ANEXO III - Preencher'!F969="4 - Assistência Odontológica","2 - Outros Profissionais da Saúde",'[1]TCE - ANEXO III - Preencher'!F969)</f>
        <v>2 - Outros Profissionais da Saúde</v>
      </c>
      <c r="F960" s="13" t="str">
        <f>'[1]TCE - ANEXO III - Preencher'!G969</f>
        <v>5211-30</v>
      </c>
      <c r="G960" s="14" t="str">
        <f>IF('[1]TCE - ANEXO III - Preencher'!H969="","",'[1]TCE - ANEXO III - Preencher'!H969)</f>
        <v>08/2021</v>
      </c>
      <c r="H960" s="15">
        <f>'[1]TCE - ANEXO III - Preencher'!I969</f>
        <v>0</v>
      </c>
      <c r="I960" s="15">
        <f>'[1]TCE - ANEXO III - Preencher'!J969</f>
        <v>124.7264</v>
      </c>
      <c r="J960" s="15">
        <f>'[1]TCE - ANEXO III - Preencher'!K969</f>
        <v>0</v>
      </c>
      <c r="K960" s="16">
        <f>'[1]TCE - ANEXO III - Preencher'!L969</f>
        <v>340.6</v>
      </c>
      <c r="L960" s="16">
        <f>'[1]TCE - ANEXO III - Preencher'!M969</f>
        <v>22.26</v>
      </c>
      <c r="M960" s="16">
        <f t="shared" si="85"/>
        <v>318.34000000000003</v>
      </c>
      <c r="N960" s="16">
        <f>'[1]TCE - ANEXO III - Preencher'!O969</f>
        <v>1.35</v>
      </c>
      <c r="O960" s="16">
        <f>'[1]TCE - ANEXO III - Preencher'!P969</f>
        <v>0</v>
      </c>
      <c r="P960" s="17">
        <f t="shared" si="86"/>
        <v>1.35</v>
      </c>
      <c r="Q960" s="16">
        <f>'[1]TCE - ANEXO III - Preencher'!R969</f>
        <v>229.54000000000002</v>
      </c>
      <c r="R960" s="16">
        <f>'[1]TCE - ANEXO III - Preencher'!S969</f>
        <v>66.78</v>
      </c>
      <c r="S960" s="17">
        <f t="shared" si="87"/>
        <v>162.76000000000002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607.17640000000006</v>
      </c>
    </row>
    <row r="961" spans="1:28" x14ac:dyDescent="0.2">
      <c r="A961" s="9">
        <f>IFERROR(VLOOKUP(B961,'[1]DADOS (OCULTAR)'!$P$3:$R$91,3,0),"")</f>
        <v>9039744000275</v>
      </c>
      <c r="B961" s="10" t="str">
        <f>'[1]TCE - ANEXO III - Preencher'!C970</f>
        <v>HOSPITAL MIGUEL ARRAES</v>
      </c>
      <c r="C961" s="11"/>
      <c r="D961" s="12" t="str">
        <f>'[1]TCE - ANEXO III - Preencher'!E970</f>
        <v>SHELDON THIAGO OLIVEIRA DA HORA</v>
      </c>
      <c r="E961" s="10" t="str">
        <f>IF('[1]TCE - ANEXO III - Preencher'!F970="4 - Assistência Odontológica","2 - Outros Profissionais da Saúde",'[1]TCE - ANEXO III - Preencher'!F970)</f>
        <v>3 - Administrativo</v>
      </c>
      <c r="F961" s="13" t="str">
        <f>'[1]TCE - ANEXO III - Preencher'!G970</f>
        <v>3172-10</v>
      </c>
      <c r="G961" s="14" t="str">
        <f>IF('[1]TCE - ANEXO III - Preencher'!H970="","",'[1]TCE - ANEXO III - Preencher'!H970)</f>
        <v>08/2021</v>
      </c>
      <c r="H961" s="15">
        <f>'[1]TCE - ANEXO III - Preencher'!I970</f>
        <v>0</v>
      </c>
      <c r="I961" s="15">
        <f>'[1]TCE - ANEXO III - Preencher'!J970</f>
        <v>145.3064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1.35</v>
      </c>
      <c r="O961" s="16">
        <f>'[1]TCE - ANEXO III - Preencher'!P970</f>
        <v>0</v>
      </c>
      <c r="P961" s="17">
        <f t="shared" si="86"/>
        <v>1.35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146.65639999999999</v>
      </c>
    </row>
    <row r="962" spans="1:28" x14ac:dyDescent="0.2">
      <c r="A962" s="9">
        <f>IFERROR(VLOOKUP(B962,'[1]DADOS (OCULTAR)'!$P$3:$R$91,3,0),"")</f>
        <v>9039744000275</v>
      </c>
      <c r="B962" s="10" t="str">
        <f>'[1]TCE - ANEXO III - Preencher'!C971</f>
        <v>HOSPITAL MIGUEL ARRAES</v>
      </c>
      <c r="C962" s="11"/>
      <c r="D962" s="12" t="str">
        <f>'[1]TCE - ANEXO III - Preencher'!E971</f>
        <v>SHIRLEY KELLY DOS SANTOS SIMOES</v>
      </c>
      <c r="E962" s="10" t="str">
        <f>IF('[1]TCE - ANEXO III - Preencher'!F971="4 - Assistência Odontológica","2 - Outros Profissionais da Saúde",'[1]TCE - ANEXO III - Preencher'!F971)</f>
        <v>2 - Outros Profissionais da Saúde</v>
      </c>
      <c r="F962" s="13" t="str">
        <f>'[1]TCE - ANEXO III - Preencher'!G971</f>
        <v>2237-10</v>
      </c>
      <c r="G962" s="14" t="str">
        <f>IF('[1]TCE - ANEXO III - Preencher'!H971="","",'[1]TCE - ANEXO III - Preencher'!H971)</f>
        <v>08/2021</v>
      </c>
      <c r="H962" s="15">
        <f>'[1]TCE - ANEXO III - Preencher'!I971</f>
        <v>0</v>
      </c>
      <c r="I962" s="15">
        <f>'[1]TCE - ANEXO III - Preencher'!J971</f>
        <v>434.38720000000001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1.35</v>
      </c>
      <c r="O962" s="16">
        <f>'[1]TCE - ANEXO III - Preencher'!P971</f>
        <v>0</v>
      </c>
      <c r="P962" s="17">
        <f t="shared" si="86"/>
        <v>1.35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435.73720000000003</v>
      </c>
    </row>
    <row r="963" spans="1:28" x14ac:dyDescent="0.2">
      <c r="A963" s="9">
        <f>IFERROR(VLOOKUP(B963,'[1]DADOS (OCULTAR)'!$P$3:$R$91,3,0),"")</f>
        <v>9039744000275</v>
      </c>
      <c r="B963" s="10" t="str">
        <f>'[1]TCE - ANEXO III - Preencher'!C972</f>
        <v>HOSPITAL MIGUEL ARRAES</v>
      </c>
      <c r="C963" s="11"/>
      <c r="D963" s="12" t="str">
        <f>'[1]TCE - ANEXO III - Preencher'!E972</f>
        <v>SILVANIA FERREIRA MARQUES</v>
      </c>
      <c r="E963" s="10" t="str">
        <f>IF('[1]TCE - ANEXO III - Preencher'!F972="4 - Assistência Odontológica","2 - Outros Profissionais da Saúde",'[1]TCE - ANEXO III - Preencher'!F972)</f>
        <v>2 - Outros Profissionais da Saúde</v>
      </c>
      <c r="F963" s="13" t="str">
        <f>'[1]TCE - ANEXO III - Preencher'!G972</f>
        <v>3222-05</v>
      </c>
      <c r="G963" s="14" t="str">
        <f>IF('[1]TCE - ANEXO III - Preencher'!H972="","",'[1]TCE - ANEXO III - Preencher'!H972)</f>
        <v>08/2021</v>
      </c>
      <c r="H963" s="15">
        <f>'[1]TCE - ANEXO III - Preencher'!I972</f>
        <v>0</v>
      </c>
      <c r="I963" s="15">
        <f>'[1]TCE - ANEXO III - Preencher'!J972</f>
        <v>121.196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1.35</v>
      </c>
      <c r="O963" s="16">
        <f>'[1]TCE - ANEXO III - Preencher'!P972</f>
        <v>0</v>
      </c>
      <c r="P963" s="17">
        <f t="shared" si="86"/>
        <v>1.35</v>
      </c>
      <c r="Q963" s="16">
        <f>'[1]TCE - ANEXO III - Preencher'!R972</f>
        <v>137.74</v>
      </c>
      <c r="R963" s="16">
        <f>'[1]TCE - ANEXO III - Preencher'!S972</f>
        <v>67.58</v>
      </c>
      <c r="S963" s="17">
        <f t="shared" si="87"/>
        <v>70.160000000000011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192.70600000000002</v>
      </c>
    </row>
    <row r="964" spans="1:28" x14ac:dyDescent="0.2">
      <c r="A964" s="9">
        <f>IFERROR(VLOOKUP(B964,'[1]DADOS (OCULTAR)'!$P$3:$R$91,3,0),"")</f>
        <v>9039744000275</v>
      </c>
      <c r="B964" s="10" t="str">
        <f>'[1]TCE - ANEXO III - Preencher'!C973</f>
        <v>HOSPITAL MIGUEL ARRAES</v>
      </c>
      <c r="C964" s="11"/>
      <c r="D964" s="12" t="str">
        <f>'[1]TCE - ANEXO III - Preencher'!E973</f>
        <v>SILVIA HELENA SANTOS MAMEDE</v>
      </c>
      <c r="E964" s="10" t="str">
        <f>IF('[1]TCE - ANEXO III - Preencher'!F973="4 - Assistência Odontológica","2 - Outros Profissionais da Saúde",'[1]TCE - ANEXO III - Preencher'!F973)</f>
        <v>1 - Médico</v>
      </c>
      <c r="F964" s="13" t="str">
        <f>'[1]TCE - ANEXO III - Preencher'!G973</f>
        <v>2251-40</v>
      </c>
      <c r="G964" s="14" t="str">
        <f>IF('[1]TCE - ANEXO III - Preencher'!H973="","",'[1]TCE - ANEXO III - Preencher'!H973)</f>
        <v>08/2021</v>
      </c>
      <c r="H964" s="15">
        <f>'[1]TCE - ANEXO III - Preencher'!I973</f>
        <v>0</v>
      </c>
      <c r="I964" s="15">
        <f>'[1]TCE - ANEXO III - Preencher'!J973</f>
        <v>445.00080000000003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10.85</v>
      </c>
      <c r="O964" s="16">
        <f>'[1]TCE - ANEXO III - Preencher'!P973</f>
        <v>0</v>
      </c>
      <c r="P964" s="17">
        <f t="shared" ref="P964:P1027" si="92">N964-O964</f>
        <v>10.85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455.85080000000005</v>
      </c>
    </row>
    <row r="965" spans="1:28" x14ac:dyDescent="0.2">
      <c r="A965" s="9">
        <f>IFERROR(VLOOKUP(B965,'[1]DADOS (OCULTAR)'!$P$3:$R$91,3,0),"")</f>
        <v>9039744000275</v>
      </c>
      <c r="B965" s="10" t="str">
        <f>'[1]TCE - ANEXO III - Preencher'!C974</f>
        <v>HOSPITAL MIGUEL ARRAES</v>
      </c>
      <c r="C965" s="11"/>
      <c r="D965" s="12" t="str">
        <f>'[1]TCE - ANEXO III - Preencher'!E974</f>
        <v>SILVIA RAFAELA CORDEIRO SOUZA DA PENHA</v>
      </c>
      <c r="E965" s="10" t="str">
        <f>IF('[1]TCE - ANEXO III - Preencher'!F974="4 - Assistência Odontológica","2 - Outros Profissionais da Saúde",'[1]TCE - ANEXO III - Preencher'!F974)</f>
        <v>2 - Outros Profissionais da Saúde</v>
      </c>
      <c r="F965" s="13" t="str">
        <f>'[1]TCE - ANEXO III - Preencher'!G974</f>
        <v>5211-30</v>
      </c>
      <c r="G965" s="14" t="str">
        <f>IF('[1]TCE - ANEXO III - Preencher'!H974="","",'[1]TCE - ANEXO III - Preencher'!H974)</f>
        <v>08/2021</v>
      </c>
      <c r="H965" s="15">
        <f>'[1]TCE - ANEXO III - Preencher'!I974</f>
        <v>0</v>
      </c>
      <c r="I965" s="15">
        <f>'[1]TCE - ANEXO III - Preencher'!J974</f>
        <v>98.834400000000002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1.35</v>
      </c>
      <c r="O965" s="16">
        <f>'[1]TCE - ANEXO III - Preencher'!P974</f>
        <v>0</v>
      </c>
      <c r="P965" s="17">
        <f t="shared" si="92"/>
        <v>1.35</v>
      </c>
      <c r="Q965" s="16">
        <f>'[1]TCE - ANEXO III - Preencher'!R974</f>
        <v>0</v>
      </c>
      <c r="R965" s="16">
        <f>'[1]TCE - ANEXO III - Preencher'!S974</f>
        <v>17.809999999999999</v>
      </c>
      <c r="S965" s="17">
        <f t="shared" si="93"/>
        <v>-17.809999999999999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82.374399999999994</v>
      </c>
    </row>
    <row r="966" spans="1:28" x14ac:dyDescent="0.2">
      <c r="A966" s="9">
        <f>IFERROR(VLOOKUP(B966,'[1]DADOS (OCULTAR)'!$P$3:$R$91,3,0),"")</f>
        <v>9039744000275</v>
      </c>
      <c r="B966" s="10" t="str">
        <f>'[1]TCE - ANEXO III - Preencher'!C975</f>
        <v>HOSPITAL MIGUEL ARRAES</v>
      </c>
      <c r="C966" s="11"/>
      <c r="D966" s="12" t="str">
        <f>'[1]TCE - ANEXO III - Preencher'!E975</f>
        <v>SIMONE FERREIRA DE BARROS MIRANDA</v>
      </c>
      <c r="E966" s="10" t="str">
        <f>IF('[1]TCE - ANEXO III - Preencher'!F975="4 - Assistência Odontológica","2 - Outros Profissionais da Saúde",'[1]TCE - ANEXO III - Preencher'!F975)</f>
        <v>2 - Outros Profissionais da Saúde</v>
      </c>
      <c r="F966" s="13" t="str">
        <f>'[1]TCE - ANEXO III - Preencher'!G975</f>
        <v>3222-05</v>
      </c>
      <c r="G966" s="14" t="str">
        <f>IF('[1]TCE - ANEXO III - Preencher'!H975="","",'[1]TCE - ANEXO III - Preencher'!H975)</f>
        <v>08/2021</v>
      </c>
      <c r="H966" s="15">
        <f>'[1]TCE - ANEXO III - Preencher'!I975</f>
        <v>0</v>
      </c>
      <c r="I966" s="15">
        <f>'[1]TCE - ANEXO III - Preencher'!J975</f>
        <v>130.29759999999999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1.35</v>
      </c>
      <c r="O966" s="16">
        <f>'[1]TCE - ANEXO III - Preencher'!P975</f>
        <v>0</v>
      </c>
      <c r="P966" s="17">
        <f t="shared" si="92"/>
        <v>1.35</v>
      </c>
      <c r="Q966" s="16">
        <f>'[1]TCE - ANEXO III - Preencher'!R975</f>
        <v>158.14000000000001</v>
      </c>
      <c r="R966" s="16">
        <f>'[1]TCE - ANEXO III - Preencher'!S975</f>
        <v>67.5</v>
      </c>
      <c r="S966" s="17">
        <f t="shared" si="93"/>
        <v>90.640000000000015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222.2876</v>
      </c>
    </row>
    <row r="967" spans="1:28" x14ac:dyDescent="0.2">
      <c r="A967" s="9">
        <f>IFERROR(VLOOKUP(B967,'[1]DADOS (OCULTAR)'!$P$3:$R$91,3,0),"")</f>
        <v>9039744000275</v>
      </c>
      <c r="B967" s="10" t="str">
        <f>'[1]TCE - ANEXO III - Preencher'!C976</f>
        <v>HOSPITAL MIGUEL ARRAES</v>
      </c>
      <c r="C967" s="11"/>
      <c r="D967" s="12" t="str">
        <f>'[1]TCE - ANEXO III - Preencher'!E976</f>
        <v>SIMONE GOMES BEZERRA</v>
      </c>
      <c r="E967" s="10" t="str">
        <f>IF('[1]TCE - ANEXO III - Preencher'!F976="4 - Assistência Odontológica","2 - Outros Profissionais da Saúde",'[1]TCE - ANEXO III - Preencher'!F976)</f>
        <v>2 - Outros Profissionais da Saúde</v>
      </c>
      <c r="F967" s="13" t="str">
        <f>'[1]TCE - ANEXO III - Preencher'!G976</f>
        <v>3222-05</v>
      </c>
      <c r="G967" s="14" t="str">
        <f>IF('[1]TCE - ANEXO III - Preencher'!H976="","",'[1]TCE - ANEXO III - Preencher'!H976)</f>
        <v>08/2021</v>
      </c>
      <c r="H967" s="15">
        <f>'[1]TCE - ANEXO III - Preencher'!I976</f>
        <v>0</v>
      </c>
      <c r="I967" s="15">
        <f>'[1]TCE - ANEXO III - Preencher'!J976</f>
        <v>105.68559999999999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1.35</v>
      </c>
      <c r="O967" s="16">
        <f>'[1]TCE - ANEXO III - Preencher'!P976</f>
        <v>0</v>
      </c>
      <c r="P967" s="17">
        <f t="shared" si="92"/>
        <v>1.35</v>
      </c>
      <c r="Q967" s="16">
        <f>'[1]TCE - ANEXO III - Preencher'!R976</f>
        <v>137.89000000000001</v>
      </c>
      <c r="R967" s="16">
        <f>'[1]TCE - ANEXO III - Preencher'!S976</f>
        <v>135.59</v>
      </c>
      <c r="S967" s="17">
        <f t="shared" si="93"/>
        <v>2.3000000000000114</v>
      </c>
      <c r="T967" s="16">
        <f>'[1]TCE - ANEXO III - Preencher'!U976</f>
        <v>25.45</v>
      </c>
      <c r="U967" s="16">
        <f>'[1]TCE - ANEXO III - Preencher'!V976</f>
        <v>0</v>
      </c>
      <c r="V967" s="17">
        <f t="shared" si="94"/>
        <v>25.45</v>
      </c>
      <c r="W967" s="18" t="str">
        <f>IF('[1]TCE - ANEXO III - Preencher'!X976="","",'[1]TCE - ANEXO III - Preencher'!X976)</f>
        <v>AUXILIO CRECHE</v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134.78559999999999</v>
      </c>
    </row>
    <row r="968" spans="1:28" x14ac:dyDescent="0.2">
      <c r="A968" s="9">
        <f>IFERROR(VLOOKUP(B968,'[1]DADOS (OCULTAR)'!$P$3:$R$91,3,0),"")</f>
        <v>9039744000275</v>
      </c>
      <c r="B968" s="10" t="str">
        <f>'[1]TCE - ANEXO III - Preencher'!C977</f>
        <v>HOSPITAL MIGUEL ARRAES</v>
      </c>
      <c r="C968" s="11"/>
      <c r="D968" s="12" t="str">
        <f>'[1]TCE - ANEXO III - Preencher'!E977</f>
        <v>SIMONE JOSETTE RODRIGUES PEDROSA</v>
      </c>
      <c r="E968" s="10" t="str">
        <f>IF('[1]TCE - ANEXO III - Preencher'!F977="4 - Assistência Odontológica","2 - Outros Profissionais da Saúde",'[1]TCE - ANEXO III - Preencher'!F977)</f>
        <v>2 - Outros Profissionais da Saúde</v>
      </c>
      <c r="F968" s="13" t="str">
        <f>'[1]TCE - ANEXO III - Preencher'!G977</f>
        <v>3222-05</v>
      </c>
      <c r="G968" s="14" t="str">
        <f>IF('[1]TCE - ANEXO III - Preencher'!H977="","",'[1]TCE - ANEXO III - Preencher'!H977)</f>
        <v>08/2021</v>
      </c>
      <c r="H968" s="15">
        <f>'[1]TCE - ANEXO III - Preencher'!I977</f>
        <v>0</v>
      </c>
      <c r="I968" s="15">
        <f>'[1]TCE - ANEXO III - Preencher'!J977</f>
        <v>129.67679999999999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1.35</v>
      </c>
      <c r="O968" s="16">
        <f>'[1]TCE - ANEXO III - Preencher'!P977</f>
        <v>0</v>
      </c>
      <c r="P968" s="17">
        <f t="shared" si="92"/>
        <v>1.35</v>
      </c>
      <c r="Q968" s="16">
        <f>'[1]TCE - ANEXO III - Preencher'!R977</f>
        <v>364.84</v>
      </c>
      <c r="R968" s="16">
        <f>'[1]TCE - ANEXO III - Preencher'!S977</f>
        <v>67.430000000000007</v>
      </c>
      <c r="S968" s="17">
        <f t="shared" si="93"/>
        <v>297.40999999999997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428.43679999999995</v>
      </c>
    </row>
    <row r="969" spans="1:28" x14ac:dyDescent="0.2">
      <c r="A969" s="9">
        <f>IFERROR(VLOOKUP(B969,'[1]DADOS (OCULTAR)'!$P$3:$R$91,3,0),"")</f>
        <v>9039744000275</v>
      </c>
      <c r="B969" s="10" t="str">
        <f>'[1]TCE - ANEXO III - Preencher'!C978</f>
        <v>HOSPITAL MIGUEL ARRAES</v>
      </c>
      <c r="C969" s="11"/>
      <c r="D969" s="12" t="str">
        <f>'[1]TCE - ANEXO III - Preencher'!E978</f>
        <v>SIMONE MARIA RIBEIRO</v>
      </c>
      <c r="E969" s="10" t="str">
        <f>IF('[1]TCE - ANEXO III - Preencher'!F978="4 - Assistência Odontológica","2 - Outros Profissionais da Saúde",'[1]TCE - ANEXO III - Preencher'!F978)</f>
        <v>2 - Outros Profissionais da Saúde</v>
      </c>
      <c r="F969" s="13" t="str">
        <f>'[1]TCE - ANEXO III - Preencher'!G978</f>
        <v>3222-05</v>
      </c>
      <c r="G969" s="14" t="str">
        <f>IF('[1]TCE - ANEXO III - Preencher'!H978="","",'[1]TCE - ANEXO III - Preencher'!H978)</f>
        <v>08/2021</v>
      </c>
      <c r="H969" s="15">
        <f>'[1]TCE - ANEXO III - Preencher'!I978</f>
        <v>0</v>
      </c>
      <c r="I969" s="15">
        <f>'[1]TCE - ANEXO III - Preencher'!J978</f>
        <v>111.2984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1.35</v>
      </c>
      <c r="O969" s="16">
        <f>'[1]TCE - ANEXO III - Preencher'!P978</f>
        <v>0</v>
      </c>
      <c r="P969" s="17">
        <f t="shared" si="92"/>
        <v>1.35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112.6484</v>
      </c>
    </row>
    <row r="970" spans="1:28" x14ac:dyDescent="0.2">
      <c r="A970" s="9">
        <f>IFERROR(VLOOKUP(B970,'[1]DADOS (OCULTAR)'!$P$3:$R$91,3,0),"")</f>
        <v>9039744000275</v>
      </c>
      <c r="B970" s="10" t="str">
        <f>'[1]TCE - ANEXO III - Preencher'!C979</f>
        <v>HOSPITAL MIGUEL ARRAES</v>
      </c>
      <c r="C970" s="11"/>
      <c r="D970" s="12" t="str">
        <f>'[1]TCE - ANEXO III - Preencher'!E979</f>
        <v>SOLANGE MARIA NUNES GALVAO</v>
      </c>
      <c r="E970" s="10" t="str">
        <f>IF('[1]TCE - ANEXO III - Preencher'!F979="4 - Assistência Odontológica","2 - Outros Profissionais da Saúde",'[1]TCE - ANEXO III - Preencher'!F979)</f>
        <v>2 - Outros Profissionais da Saúde</v>
      </c>
      <c r="F970" s="13" t="str">
        <f>'[1]TCE - ANEXO III - Preencher'!G979</f>
        <v>5211-30</v>
      </c>
      <c r="G970" s="14" t="str">
        <f>IF('[1]TCE - ANEXO III - Preencher'!H979="","",'[1]TCE - ANEXO III - Preencher'!H979)</f>
        <v>08/2021</v>
      </c>
      <c r="H970" s="15">
        <f>'[1]TCE - ANEXO III - Preencher'!I979</f>
        <v>0</v>
      </c>
      <c r="I970" s="15">
        <f>'[1]TCE - ANEXO III - Preencher'!J979</f>
        <v>169.4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1.35</v>
      </c>
      <c r="O970" s="16">
        <f>'[1]TCE - ANEXO III - Preencher'!P979</f>
        <v>0</v>
      </c>
      <c r="P970" s="17">
        <f t="shared" si="92"/>
        <v>1.35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170.75</v>
      </c>
    </row>
    <row r="971" spans="1:28" x14ac:dyDescent="0.2">
      <c r="A971" s="9">
        <f>IFERROR(VLOOKUP(B971,'[1]DADOS (OCULTAR)'!$P$3:$R$91,3,0),"")</f>
        <v>9039744000275</v>
      </c>
      <c r="B971" s="10" t="str">
        <f>'[1]TCE - ANEXO III - Preencher'!C980</f>
        <v>HOSPITAL MIGUEL ARRAES</v>
      </c>
      <c r="C971" s="11"/>
      <c r="D971" s="12" t="str">
        <f>'[1]TCE - ANEXO III - Preencher'!E980</f>
        <v>SORMANE DE CARVALHO BRITTO</v>
      </c>
      <c r="E971" s="10" t="str">
        <f>IF('[1]TCE - ANEXO III - Preencher'!F980="4 - Assistência Odontológica","2 - Outros Profissionais da Saúde",'[1]TCE - ANEXO III - Preencher'!F980)</f>
        <v>3 - Administrativo</v>
      </c>
      <c r="F971" s="13" t="str">
        <f>'[1]TCE - ANEXO III - Preencher'!G980</f>
        <v>1312-05</v>
      </c>
      <c r="G971" s="14" t="str">
        <f>IF('[1]TCE - ANEXO III - Preencher'!H980="","",'[1]TCE - ANEXO III - Preencher'!H980)</f>
        <v>08/2021</v>
      </c>
      <c r="H971" s="15">
        <f>'[1]TCE - ANEXO III - Preencher'!I980</f>
        <v>0</v>
      </c>
      <c r="I971" s="15">
        <f>'[1]TCE - ANEXO III - Preencher'!J980</f>
        <v>1269.0655999999999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1.35</v>
      </c>
      <c r="O971" s="16">
        <f>'[1]TCE - ANEXO III - Preencher'!P980</f>
        <v>0</v>
      </c>
      <c r="P971" s="17">
        <f t="shared" si="92"/>
        <v>1.35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1270.4155999999998</v>
      </c>
    </row>
    <row r="972" spans="1:28" x14ac:dyDescent="0.2">
      <c r="A972" s="9">
        <f>IFERROR(VLOOKUP(B972,'[1]DADOS (OCULTAR)'!$P$3:$R$91,3,0),"")</f>
        <v>9039744000275</v>
      </c>
      <c r="B972" s="10" t="str">
        <f>'[1]TCE - ANEXO III - Preencher'!C981</f>
        <v>HOSPITAL MIGUEL ARRAES</v>
      </c>
      <c r="C972" s="11"/>
      <c r="D972" s="12" t="str">
        <f>'[1]TCE - ANEXO III - Preencher'!E981</f>
        <v>SOSTENES RABELO GOMES DE CARVALHO PIRES</v>
      </c>
      <c r="E972" s="10" t="str">
        <f>IF('[1]TCE - ANEXO III - Preencher'!F981="4 - Assistência Odontológica","2 - Outros Profissionais da Saúde",'[1]TCE - ANEXO III - Preencher'!F981)</f>
        <v>1 - Médico</v>
      </c>
      <c r="F972" s="13" t="str">
        <f>'[1]TCE - ANEXO III - Preencher'!G981</f>
        <v>2252-25</v>
      </c>
      <c r="G972" s="14" t="str">
        <f>IF('[1]TCE - ANEXO III - Preencher'!H981="","",'[1]TCE - ANEXO III - Preencher'!H981)</f>
        <v>08/2021</v>
      </c>
      <c r="H972" s="15">
        <f>'[1]TCE - ANEXO III - Preencher'!I981</f>
        <v>0</v>
      </c>
      <c r="I972" s="15">
        <f>'[1]TCE - ANEXO III - Preencher'!J981</f>
        <v>404.14159999999998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10.85</v>
      </c>
      <c r="O972" s="16">
        <f>'[1]TCE - ANEXO III - Preencher'!P981</f>
        <v>0</v>
      </c>
      <c r="P972" s="17">
        <f t="shared" si="92"/>
        <v>10.85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414.99160000000001</v>
      </c>
    </row>
    <row r="973" spans="1:28" x14ac:dyDescent="0.2">
      <c r="A973" s="9">
        <f>IFERROR(VLOOKUP(B973,'[1]DADOS (OCULTAR)'!$P$3:$R$91,3,0),"")</f>
        <v>9039744000275</v>
      </c>
      <c r="B973" s="10" t="str">
        <f>'[1]TCE - ANEXO III - Preencher'!C982</f>
        <v>HOSPITAL MIGUEL ARRAES</v>
      </c>
      <c r="C973" s="11"/>
      <c r="D973" s="12" t="str">
        <f>'[1]TCE - ANEXO III - Preencher'!E982</f>
        <v>STEPHANY MARIA INOCENCIO FARIAS NOVAES</v>
      </c>
      <c r="E973" s="10" t="str">
        <f>IF('[1]TCE - ANEXO III - Preencher'!F982="4 - Assistência Odontológica","2 - Outros Profissionais da Saúde",'[1]TCE - ANEXO III - Preencher'!F982)</f>
        <v>1 - Médico</v>
      </c>
      <c r="F973" s="13" t="str">
        <f>'[1]TCE - ANEXO III - Preencher'!G982</f>
        <v>2251-25</v>
      </c>
      <c r="G973" s="14" t="str">
        <f>IF('[1]TCE - ANEXO III - Preencher'!H982="","",'[1]TCE - ANEXO III - Preencher'!H982)</f>
        <v>08/2021</v>
      </c>
      <c r="H973" s="15">
        <f>'[1]TCE - ANEXO III - Preencher'!I982</f>
        <v>0</v>
      </c>
      <c r="I973" s="15">
        <f>'[1]TCE - ANEXO III - Preencher'!J982</f>
        <v>374.11200000000002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10.85</v>
      </c>
      <c r="O973" s="16">
        <f>'[1]TCE - ANEXO III - Preencher'!P982</f>
        <v>0</v>
      </c>
      <c r="P973" s="17">
        <f t="shared" si="92"/>
        <v>10.85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384.96200000000005</v>
      </c>
    </row>
    <row r="974" spans="1:28" x14ac:dyDescent="0.2">
      <c r="A974" s="9">
        <f>IFERROR(VLOOKUP(B974,'[1]DADOS (OCULTAR)'!$P$3:$R$91,3,0),"")</f>
        <v>9039744000275</v>
      </c>
      <c r="B974" s="10" t="str">
        <f>'[1]TCE - ANEXO III - Preencher'!C983</f>
        <v>HOSPITAL MIGUEL ARRAES</v>
      </c>
      <c r="C974" s="11"/>
      <c r="D974" s="12" t="str">
        <f>'[1]TCE - ANEXO III - Preencher'!E983</f>
        <v>SUELEIDE SOUZA DA COSTA</v>
      </c>
      <c r="E974" s="10" t="str">
        <f>IF('[1]TCE - ANEXO III - Preencher'!F983="4 - Assistência Odontológica","2 - Outros Profissionais da Saúde",'[1]TCE - ANEXO III - Preencher'!F983)</f>
        <v>2 - Outros Profissionais da Saúde</v>
      </c>
      <c r="F974" s="13" t="str">
        <f>'[1]TCE - ANEXO III - Preencher'!G983</f>
        <v>3222-05</v>
      </c>
      <c r="G974" s="14" t="str">
        <f>IF('[1]TCE - ANEXO III - Preencher'!H983="","",'[1]TCE - ANEXO III - Preencher'!H983)</f>
        <v>08/2021</v>
      </c>
      <c r="H974" s="15">
        <f>'[1]TCE - ANEXO III - Preencher'!I983</f>
        <v>0</v>
      </c>
      <c r="I974" s="15">
        <f>'[1]TCE - ANEXO III - Preencher'!J983</f>
        <v>140.3424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1.35</v>
      </c>
      <c r="O974" s="16">
        <f>'[1]TCE - ANEXO III - Preencher'!P983</f>
        <v>0</v>
      </c>
      <c r="P974" s="17">
        <f t="shared" si="92"/>
        <v>1.35</v>
      </c>
      <c r="Q974" s="16">
        <f>'[1]TCE - ANEXO III - Preencher'!R983</f>
        <v>158.14000000000001</v>
      </c>
      <c r="R974" s="16">
        <f>'[1]TCE - ANEXO III - Preencher'!S983</f>
        <v>65.31</v>
      </c>
      <c r="S974" s="17">
        <f t="shared" si="93"/>
        <v>92.830000000000013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234.5224</v>
      </c>
    </row>
    <row r="975" spans="1:28" x14ac:dyDescent="0.2">
      <c r="A975" s="9">
        <f>IFERROR(VLOOKUP(B975,'[1]DADOS (OCULTAR)'!$P$3:$R$91,3,0),"")</f>
        <v>9039744000275</v>
      </c>
      <c r="B975" s="10" t="str">
        <f>'[1]TCE - ANEXO III - Preencher'!C984</f>
        <v>HOSPITAL MIGUEL ARRAES</v>
      </c>
      <c r="C975" s="11"/>
      <c r="D975" s="12" t="str">
        <f>'[1]TCE - ANEXO III - Preencher'!E984</f>
        <v>SUSAN TAUANI GOMES SANTOS</v>
      </c>
      <c r="E975" s="10" t="str">
        <f>IF('[1]TCE - ANEXO III - Preencher'!F984="4 - Assistência Odontológica","2 - Outros Profissionais da Saúde",'[1]TCE - ANEXO III - Preencher'!F984)</f>
        <v>2 - Outros Profissionais da Saúde</v>
      </c>
      <c r="F975" s="13" t="str">
        <f>'[1]TCE - ANEXO III - Preencher'!G984</f>
        <v>3222-05</v>
      </c>
      <c r="G975" s="14" t="str">
        <f>IF('[1]TCE - ANEXO III - Preencher'!H984="","",'[1]TCE - ANEXO III - Preencher'!H984)</f>
        <v>08/2021</v>
      </c>
      <c r="H975" s="15">
        <f>'[1]TCE - ANEXO III - Preencher'!I984</f>
        <v>0</v>
      </c>
      <c r="I975" s="15">
        <f>'[1]TCE - ANEXO III - Preencher'!J984</f>
        <v>118.7792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1.35</v>
      </c>
      <c r="O975" s="16">
        <f>'[1]TCE - ANEXO III - Preencher'!P984</f>
        <v>0</v>
      </c>
      <c r="P975" s="17">
        <f t="shared" si="92"/>
        <v>1.35</v>
      </c>
      <c r="Q975" s="16">
        <f>'[1]TCE - ANEXO III - Preencher'!R984</f>
        <v>168.34</v>
      </c>
      <c r="R975" s="16">
        <f>'[1]TCE - ANEXO III - Preencher'!S984</f>
        <v>67.849999999999994</v>
      </c>
      <c r="S975" s="17">
        <f t="shared" si="93"/>
        <v>100.49000000000001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220.61920000000001</v>
      </c>
    </row>
    <row r="976" spans="1:28" x14ac:dyDescent="0.2">
      <c r="A976" s="9">
        <f>IFERROR(VLOOKUP(B976,'[1]DADOS (OCULTAR)'!$P$3:$R$91,3,0),"")</f>
        <v>9039744000275</v>
      </c>
      <c r="B976" s="10" t="str">
        <f>'[1]TCE - ANEXO III - Preencher'!C985</f>
        <v>HOSPITAL MIGUEL ARRAES</v>
      </c>
      <c r="C976" s="11"/>
      <c r="D976" s="12" t="str">
        <f>'[1]TCE - ANEXO III - Preencher'!E985</f>
        <v>SUSANA FERREIRA MARQUES</v>
      </c>
      <c r="E976" s="10" t="str">
        <f>IF('[1]TCE - ANEXO III - Preencher'!F985="4 - Assistência Odontológica","2 - Outros Profissionais da Saúde",'[1]TCE - ANEXO III - Preencher'!F985)</f>
        <v>3 - Administrativo</v>
      </c>
      <c r="F976" s="13" t="str">
        <f>'[1]TCE - ANEXO III - Preencher'!G985</f>
        <v>5163-45</v>
      </c>
      <c r="G976" s="14" t="str">
        <f>IF('[1]TCE - ANEXO III - Preencher'!H985="","",'[1]TCE - ANEXO III - Preencher'!H985)</f>
        <v>08/2021</v>
      </c>
      <c r="H976" s="15">
        <f>'[1]TCE - ANEXO III - Preencher'!I985</f>
        <v>0</v>
      </c>
      <c r="I976" s="15">
        <f>'[1]TCE - ANEXO III - Preencher'!J985</f>
        <v>128.28880000000001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1.35</v>
      </c>
      <c r="O976" s="16">
        <f>'[1]TCE - ANEXO III - Preencher'!P985</f>
        <v>0</v>
      </c>
      <c r="P976" s="17">
        <f t="shared" si="92"/>
        <v>1.35</v>
      </c>
      <c r="Q976" s="16">
        <f>'[1]TCE - ANEXO III - Preencher'!R985</f>
        <v>168.34</v>
      </c>
      <c r="R976" s="16">
        <f>'[1]TCE - ANEXO III - Preencher'!S985</f>
        <v>66.599999999999994</v>
      </c>
      <c r="S976" s="17">
        <f t="shared" si="93"/>
        <v>101.74000000000001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231.37880000000001</v>
      </c>
    </row>
    <row r="977" spans="1:28" x14ac:dyDescent="0.2">
      <c r="A977" s="9">
        <f>IFERROR(VLOOKUP(B977,'[1]DADOS (OCULTAR)'!$P$3:$R$91,3,0),"")</f>
        <v>9039744000275</v>
      </c>
      <c r="B977" s="10" t="str">
        <f>'[1]TCE - ANEXO III - Preencher'!C986</f>
        <v>HOSPITAL MIGUEL ARRAES</v>
      </c>
      <c r="C977" s="11"/>
      <c r="D977" s="12" t="str">
        <f>'[1]TCE - ANEXO III - Preencher'!E986</f>
        <v>SUZANNA KELLY LEAL DA SILVA</v>
      </c>
      <c r="E977" s="10" t="str">
        <f>IF('[1]TCE - ANEXO III - Preencher'!F986="4 - Assistência Odontológica","2 - Outros Profissionais da Saúde",'[1]TCE - ANEXO III - Preencher'!F986)</f>
        <v>2 - Outros Profissionais da Saúde</v>
      </c>
      <c r="F977" s="13" t="str">
        <f>'[1]TCE - ANEXO III - Preencher'!G986</f>
        <v>3222-05</v>
      </c>
      <c r="G977" s="14" t="str">
        <f>IF('[1]TCE - ANEXO III - Preencher'!H986="","",'[1]TCE - ANEXO III - Preencher'!H986)</f>
        <v>08/2021</v>
      </c>
      <c r="H977" s="15">
        <f>'[1]TCE - ANEXO III - Preencher'!I986</f>
        <v>0</v>
      </c>
      <c r="I977" s="15">
        <f>'[1]TCE - ANEXO III - Preencher'!J986</f>
        <v>107.0136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1.35</v>
      </c>
      <c r="O977" s="16">
        <f>'[1]TCE - ANEXO III - Preencher'!P986</f>
        <v>0</v>
      </c>
      <c r="P977" s="17">
        <f t="shared" si="92"/>
        <v>1.35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108.36359999999999</v>
      </c>
    </row>
    <row r="978" spans="1:28" x14ac:dyDescent="0.2">
      <c r="A978" s="9">
        <f>IFERROR(VLOOKUP(B978,'[1]DADOS (OCULTAR)'!$P$3:$R$91,3,0),"")</f>
        <v>9039744000275</v>
      </c>
      <c r="B978" s="10" t="str">
        <f>'[1]TCE - ANEXO III - Preencher'!C987</f>
        <v>HOSPITAL MIGUEL ARRAES</v>
      </c>
      <c r="C978" s="11"/>
      <c r="D978" s="12" t="str">
        <f>'[1]TCE - ANEXO III - Preencher'!E987</f>
        <v>SUZANNA MARTHA DE FARIAS</v>
      </c>
      <c r="E978" s="10" t="str">
        <f>IF('[1]TCE - ANEXO III - Preencher'!F987="4 - Assistência Odontológica","2 - Outros Profissionais da Saúde",'[1]TCE - ANEXO III - Preencher'!F987)</f>
        <v>2 - Outros Profissionais da Saúde</v>
      </c>
      <c r="F978" s="13" t="str">
        <f>'[1]TCE - ANEXO III - Preencher'!G987</f>
        <v>3222-05</v>
      </c>
      <c r="G978" s="14" t="str">
        <f>IF('[1]TCE - ANEXO III - Preencher'!H987="","",'[1]TCE - ANEXO III - Preencher'!H987)</f>
        <v>08/2021</v>
      </c>
      <c r="H978" s="15">
        <f>'[1]TCE - ANEXO III - Preencher'!I987</f>
        <v>0</v>
      </c>
      <c r="I978" s="15">
        <f>'[1]TCE - ANEXO III - Preencher'!J987</f>
        <v>139.3176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1.35</v>
      </c>
      <c r="O978" s="16">
        <f>'[1]TCE - ANEXO III - Preencher'!P987</f>
        <v>0</v>
      </c>
      <c r="P978" s="17">
        <f t="shared" si="92"/>
        <v>1.35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140.66759999999999</v>
      </c>
    </row>
    <row r="979" spans="1:28" x14ac:dyDescent="0.2">
      <c r="A979" s="9">
        <f>IFERROR(VLOOKUP(B979,'[1]DADOS (OCULTAR)'!$P$3:$R$91,3,0),"")</f>
        <v>9039744000275</v>
      </c>
      <c r="B979" s="10" t="str">
        <f>'[1]TCE - ANEXO III - Preencher'!C988</f>
        <v>HOSPITAL MIGUEL ARRAES</v>
      </c>
      <c r="C979" s="11"/>
      <c r="D979" s="12" t="str">
        <f>'[1]TCE - ANEXO III - Preencher'!E988</f>
        <v>SUZICLEIDE DE SOUZA LEAL</v>
      </c>
      <c r="E979" s="10" t="str">
        <f>IF('[1]TCE - ANEXO III - Preencher'!F988="4 - Assistência Odontológica","2 - Outros Profissionais da Saúde",'[1]TCE - ANEXO III - Preencher'!F988)</f>
        <v>2 - Outros Profissionais da Saúde</v>
      </c>
      <c r="F979" s="13" t="str">
        <f>'[1]TCE - ANEXO III - Preencher'!G988</f>
        <v>3222-05</v>
      </c>
      <c r="G979" s="14" t="str">
        <f>IF('[1]TCE - ANEXO III - Preencher'!H988="","",'[1]TCE - ANEXO III - Preencher'!H988)</f>
        <v>08/2021</v>
      </c>
      <c r="H979" s="15">
        <f>'[1]TCE - ANEXO III - Preencher'!I988</f>
        <v>0</v>
      </c>
      <c r="I979" s="15">
        <f>'[1]TCE - ANEXO III - Preencher'!J988</f>
        <v>140.97839999999999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1.35</v>
      </c>
      <c r="O979" s="16">
        <f>'[1]TCE - ANEXO III - Preencher'!P988</f>
        <v>0</v>
      </c>
      <c r="P979" s="17">
        <f t="shared" si="92"/>
        <v>1.35</v>
      </c>
      <c r="Q979" s="16">
        <f>'[1]TCE - ANEXO III - Preencher'!R988</f>
        <v>158.14000000000001</v>
      </c>
      <c r="R979" s="16">
        <f>'[1]TCE - ANEXO III - Preencher'!S988</f>
        <v>45</v>
      </c>
      <c r="S979" s="17">
        <f t="shared" si="93"/>
        <v>113.14000000000001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255.4684</v>
      </c>
    </row>
    <row r="980" spans="1:28" x14ac:dyDescent="0.2">
      <c r="A980" s="9">
        <f>IFERROR(VLOOKUP(B980,'[1]DADOS (OCULTAR)'!$P$3:$R$91,3,0),"")</f>
        <v>9039744000275</v>
      </c>
      <c r="B980" s="10" t="str">
        <f>'[1]TCE - ANEXO III - Preencher'!C989</f>
        <v>HOSPITAL MIGUEL ARRAES</v>
      </c>
      <c r="C980" s="11"/>
      <c r="D980" s="12" t="str">
        <f>'[1]TCE - ANEXO III - Preencher'!E989</f>
        <v>SYNARA NUNES MEDEIROS DE SOUZA</v>
      </c>
      <c r="E980" s="10" t="str">
        <f>IF('[1]TCE - ANEXO III - Preencher'!F989="4 - Assistência Odontológica","2 - Outros Profissionais da Saúde",'[1]TCE - ANEXO III - Preencher'!F989)</f>
        <v>1 - Médico</v>
      </c>
      <c r="F980" s="13" t="str">
        <f>'[1]TCE - ANEXO III - Preencher'!G989</f>
        <v>2251-25</v>
      </c>
      <c r="G980" s="14" t="str">
        <f>IF('[1]TCE - ANEXO III - Preencher'!H989="","",'[1]TCE - ANEXO III - Preencher'!H989)</f>
        <v>08/2021</v>
      </c>
      <c r="H980" s="15">
        <f>'[1]TCE - ANEXO III - Preencher'!I989</f>
        <v>0</v>
      </c>
      <c r="I980" s="15">
        <f>'[1]TCE - ANEXO III - Preencher'!J989</f>
        <v>413.09760000000011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10.85</v>
      </c>
      <c r="O980" s="16">
        <f>'[1]TCE - ANEXO III - Preencher'!P989</f>
        <v>0</v>
      </c>
      <c r="P980" s="17">
        <f t="shared" si="92"/>
        <v>10.85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423.94760000000014</v>
      </c>
    </row>
    <row r="981" spans="1:28" x14ac:dyDescent="0.2">
      <c r="A981" s="9">
        <f>IFERROR(VLOOKUP(B981,'[1]DADOS (OCULTAR)'!$P$3:$R$91,3,0),"")</f>
        <v>9039744000275</v>
      </c>
      <c r="B981" s="10" t="str">
        <f>'[1]TCE - ANEXO III - Preencher'!C990</f>
        <v>HOSPITAL MIGUEL ARRAES</v>
      </c>
      <c r="C981" s="11"/>
      <c r="D981" s="12" t="str">
        <f>'[1]TCE - ANEXO III - Preencher'!E990</f>
        <v>TACIANA BORGES CAVALCANTI</v>
      </c>
      <c r="E981" s="10" t="str">
        <f>IF('[1]TCE - ANEXO III - Preencher'!F990="4 - Assistência Odontológica","2 - Outros Profissionais da Saúde",'[1]TCE - ANEXO III - Preencher'!F990)</f>
        <v>1 - Médico</v>
      </c>
      <c r="F981" s="13" t="str">
        <f>'[1]TCE - ANEXO III - Preencher'!G990</f>
        <v>2251-25</v>
      </c>
      <c r="G981" s="14" t="str">
        <f>IF('[1]TCE - ANEXO III - Preencher'!H990="","",'[1]TCE - ANEXO III - Preencher'!H990)</f>
        <v>08/2021</v>
      </c>
      <c r="H981" s="15">
        <f>'[1]TCE - ANEXO III - Preencher'!I990</f>
        <v>0</v>
      </c>
      <c r="I981" s="15">
        <f>'[1]TCE - ANEXO III - Preencher'!J990</f>
        <v>331.73840000000013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10.85</v>
      </c>
      <c r="O981" s="16">
        <f>'[1]TCE - ANEXO III - Preencher'!P990</f>
        <v>0</v>
      </c>
      <c r="P981" s="17">
        <f t="shared" si="92"/>
        <v>10.85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342.58840000000015</v>
      </c>
    </row>
    <row r="982" spans="1:28" x14ac:dyDescent="0.2">
      <c r="A982" s="9">
        <f>IFERROR(VLOOKUP(B982,'[1]DADOS (OCULTAR)'!$P$3:$R$91,3,0),"")</f>
        <v>9039744000275</v>
      </c>
      <c r="B982" s="10" t="str">
        <f>'[1]TCE - ANEXO III - Preencher'!C991</f>
        <v>HOSPITAL MIGUEL ARRAES</v>
      </c>
      <c r="C982" s="11"/>
      <c r="D982" s="12" t="str">
        <f>'[1]TCE - ANEXO III - Preencher'!E991</f>
        <v>TACIENE FERREIRA DA SILVA</v>
      </c>
      <c r="E982" s="10" t="str">
        <f>IF('[1]TCE - ANEXO III - Preencher'!F991="4 - Assistência Odontológica","2 - Outros Profissionais da Saúde",'[1]TCE - ANEXO III - Preencher'!F991)</f>
        <v>3 - Administrativo</v>
      </c>
      <c r="F982" s="13" t="str">
        <f>'[1]TCE - ANEXO III - Preencher'!G991</f>
        <v>5134-30</v>
      </c>
      <c r="G982" s="14" t="str">
        <f>IF('[1]TCE - ANEXO III - Preencher'!H991="","",'[1]TCE - ANEXO III - Preencher'!H991)</f>
        <v>08/2021</v>
      </c>
      <c r="H982" s="15">
        <f>'[1]TCE - ANEXO III - Preencher'!I991</f>
        <v>0</v>
      </c>
      <c r="I982" s="15">
        <f>'[1]TCE - ANEXO III - Preencher'!J991</f>
        <v>89.848799999999997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1.35</v>
      </c>
      <c r="O982" s="16">
        <f>'[1]TCE - ANEXO III - Preencher'!P991</f>
        <v>0</v>
      </c>
      <c r="P982" s="17">
        <f t="shared" si="92"/>
        <v>1.35</v>
      </c>
      <c r="Q982" s="16">
        <f>'[1]TCE - ANEXO III - Preencher'!R991</f>
        <v>146.74</v>
      </c>
      <c r="R982" s="16">
        <f>'[1]TCE - ANEXO III - Preencher'!S991</f>
        <v>58.62</v>
      </c>
      <c r="S982" s="17">
        <f t="shared" si="93"/>
        <v>88.12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179.31880000000001</v>
      </c>
    </row>
    <row r="983" spans="1:28" x14ac:dyDescent="0.2">
      <c r="A983" s="9">
        <f>IFERROR(VLOOKUP(B983,'[1]DADOS (OCULTAR)'!$P$3:$R$91,3,0),"")</f>
        <v>9039744000275</v>
      </c>
      <c r="B983" s="10" t="str">
        <f>'[1]TCE - ANEXO III - Preencher'!C992</f>
        <v>HOSPITAL MIGUEL ARRAES</v>
      </c>
      <c r="C983" s="11"/>
      <c r="D983" s="12" t="str">
        <f>'[1]TCE - ANEXO III - Preencher'!E992</f>
        <v>TAIANA MARCONDES MENDES</v>
      </c>
      <c r="E983" s="10" t="str">
        <f>IF('[1]TCE - ANEXO III - Preencher'!F992="4 - Assistência Odontológica","2 - Outros Profissionais da Saúde",'[1]TCE - ANEXO III - Preencher'!F992)</f>
        <v>2 - Outros Profissionais da Saúde</v>
      </c>
      <c r="F983" s="13" t="str">
        <f>'[1]TCE - ANEXO III - Preencher'!G992</f>
        <v>2236-05</v>
      </c>
      <c r="G983" s="14" t="str">
        <f>IF('[1]TCE - ANEXO III - Preencher'!H992="","",'[1]TCE - ANEXO III - Preencher'!H992)</f>
        <v>08/2021</v>
      </c>
      <c r="H983" s="15">
        <f>'[1]TCE - ANEXO III - Preencher'!I992</f>
        <v>0</v>
      </c>
      <c r="I983" s="15">
        <f>'[1]TCE - ANEXO III - Preencher'!J992</f>
        <v>203.78880000000001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2.84</v>
      </c>
      <c r="O983" s="16">
        <f>'[1]TCE - ANEXO III - Preencher'!P992</f>
        <v>0</v>
      </c>
      <c r="P983" s="17">
        <f t="shared" si="92"/>
        <v>2.84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206.62880000000001</v>
      </c>
    </row>
    <row r="984" spans="1:28" x14ac:dyDescent="0.2">
      <c r="A984" s="9">
        <f>IFERROR(VLOOKUP(B984,'[1]DADOS (OCULTAR)'!$P$3:$R$91,3,0),"")</f>
        <v>9039744000275</v>
      </c>
      <c r="B984" s="10" t="str">
        <f>'[1]TCE - ANEXO III - Preencher'!C993</f>
        <v>HOSPITAL MIGUEL ARRAES</v>
      </c>
      <c r="C984" s="11"/>
      <c r="D984" s="12" t="str">
        <f>'[1]TCE - ANEXO III - Preencher'!E993</f>
        <v>TAIS FERREIRA DE LIMA</v>
      </c>
      <c r="E984" s="10" t="str">
        <f>IF('[1]TCE - ANEXO III - Preencher'!F993="4 - Assistência Odontológica","2 - Outros Profissionais da Saúde",'[1]TCE - ANEXO III - Preencher'!F993)</f>
        <v>2 - Outros Profissionais da Saúde</v>
      </c>
      <c r="F984" s="13" t="str">
        <f>'[1]TCE - ANEXO III - Preencher'!G993</f>
        <v>3222-05</v>
      </c>
      <c r="G984" s="14" t="str">
        <f>IF('[1]TCE - ANEXO III - Preencher'!H993="","",'[1]TCE - ANEXO III - Preencher'!H993)</f>
        <v>08/2021</v>
      </c>
      <c r="H984" s="15">
        <f>'[1]TCE - ANEXO III - Preencher'!I993</f>
        <v>0</v>
      </c>
      <c r="I984" s="15">
        <f>'[1]TCE - ANEXO III - Preencher'!J993</f>
        <v>134.72720000000001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1.35</v>
      </c>
      <c r="O984" s="16">
        <f>'[1]TCE - ANEXO III - Preencher'!P993</f>
        <v>0</v>
      </c>
      <c r="P984" s="17">
        <f t="shared" si="92"/>
        <v>1.35</v>
      </c>
      <c r="Q984" s="16">
        <f>'[1]TCE - ANEXO III - Preencher'!R993</f>
        <v>146.74</v>
      </c>
      <c r="R984" s="16">
        <f>'[1]TCE - ANEXO III - Preencher'!S993</f>
        <v>62.93</v>
      </c>
      <c r="S984" s="17">
        <f t="shared" si="93"/>
        <v>83.81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219.88720000000001</v>
      </c>
    </row>
    <row r="985" spans="1:28" x14ac:dyDescent="0.2">
      <c r="A985" s="9">
        <f>IFERROR(VLOOKUP(B985,'[1]DADOS (OCULTAR)'!$P$3:$R$91,3,0),"")</f>
        <v>9039744000275</v>
      </c>
      <c r="B985" s="10" t="str">
        <f>'[1]TCE - ANEXO III - Preencher'!C994</f>
        <v>HOSPITAL MIGUEL ARRAES</v>
      </c>
      <c r="C985" s="11"/>
      <c r="D985" s="12" t="str">
        <f>'[1]TCE - ANEXO III - Preencher'!E994</f>
        <v>TANIA KATIUCHA MACENA DA SILVA MENDONCA</v>
      </c>
      <c r="E985" s="10" t="str">
        <f>IF('[1]TCE - ANEXO III - Preencher'!F994="4 - Assistência Odontológica","2 - Outros Profissionais da Saúde",'[1]TCE - ANEXO III - Preencher'!F994)</f>
        <v>3 - Administrativo</v>
      </c>
      <c r="F985" s="13" t="str">
        <f>'[1]TCE - ANEXO III - Preencher'!G994</f>
        <v>5134-30</v>
      </c>
      <c r="G985" s="14" t="str">
        <f>IF('[1]TCE - ANEXO III - Preencher'!H994="","",'[1]TCE - ANEXO III - Preencher'!H994)</f>
        <v>08/2021</v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1.35</v>
      </c>
      <c r="O985" s="16">
        <f>'[1]TCE - ANEXO III - Preencher'!P994</f>
        <v>0</v>
      </c>
      <c r="P985" s="17">
        <f t="shared" si="92"/>
        <v>1.35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1.35</v>
      </c>
    </row>
    <row r="986" spans="1:28" x14ac:dyDescent="0.2">
      <c r="A986" s="9">
        <f>IFERROR(VLOOKUP(B986,'[1]DADOS (OCULTAR)'!$P$3:$R$91,3,0),"")</f>
        <v>9039744000275</v>
      </c>
      <c r="B986" s="10" t="str">
        <f>'[1]TCE - ANEXO III - Preencher'!C995</f>
        <v>HOSPITAL MIGUEL ARRAES</v>
      </c>
      <c r="C986" s="11"/>
      <c r="D986" s="12" t="str">
        <f>'[1]TCE - ANEXO III - Preencher'!E995</f>
        <v>TARCIANA FLORIANO DE CARVALHO</v>
      </c>
      <c r="E986" s="10" t="str">
        <f>IF('[1]TCE - ANEXO III - Preencher'!F995="4 - Assistência Odontológica","2 - Outros Profissionais da Saúde",'[1]TCE - ANEXO III - Preencher'!F995)</f>
        <v>2 - Outros Profissionais da Saúde</v>
      </c>
      <c r="F986" s="13" t="str">
        <f>'[1]TCE - ANEXO III - Preencher'!G995</f>
        <v>3222-05</v>
      </c>
      <c r="G986" s="14" t="str">
        <f>IF('[1]TCE - ANEXO III - Preencher'!H995="","",'[1]TCE - ANEXO III - Preencher'!H995)</f>
        <v>08/2021</v>
      </c>
      <c r="H986" s="15">
        <f>'[1]TCE - ANEXO III - Preencher'!I995</f>
        <v>0</v>
      </c>
      <c r="I986" s="15">
        <f>'[1]TCE - ANEXO III - Preencher'!J995</f>
        <v>132.23840000000001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1.35</v>
      </c>
      <c r="O986" s="16">
        <f>'[1]TCE - ANEXO III - Preencher'!P995</f>
        <v>0</v>
      </c>
      <c r="P986" s="17">
        <f t="shared" si="92"/>
        <v>1.35</v>
      </c>
      <c r="Q986" s="16">
        <f>'[1]TCE - ANEXO III - Preencher'!R995</f>
        <v>168.34</v>
      </c>
      <c r="R986" s="16">
        <f>'[1]TCE - ANEXO III - Preencher'!S995</f>
        <v>43.28</v>
      </c>
      <c r="S986" s="17">
        <f t="shared" si="93"/>
        <v>125.06</v>
      </c>
      <c r="T986" s="16">
        <f>'[1]TCE - ANEXO III - Preencher'!U995</f>
        <v>43.96</v>
      </c>
      <c r="U986" s="16">
        <f>'[1]TCE - ANEXO III - Preencher'!V995</f>
        <v>0</v>
      </c>
      <c r="V986" s="17">
        <f t="shared" si="94"/>
        <v>43.96</v>
      </c>
      <c r="W986" s="18" t="str">
        <f>IF('[1]TCE - ANEXO III - Preencher'!X995="","",'[1]TCE - ANEXO III - Preencher'!X995)</f>
        <v>AUXILIO CRECHE</v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302.60840000000002</v>
      </c>
    </row>
    <row r="987" spans="1:28" x14ac:dyDescent="0.2">
      <c r="A987" s="9">
        <f>IFERROR(VLOOKUP(B987,'[1]DADOS (OCULTAR)'!$P$3:$R$91,3,0),"")</f>
        <v>9039744000275</v>
      </c>
      <c r="B987" s="10" t="str">
        <f>'[1]TCE - ANEXO III - Preencher'!C996</f>
        <v>HOSPITAL MIGUEL ARRAES</v>
      </c>
      <c r="C987" s="11"/>
      <c r="D987" s="12" t="str">
        <f>'[1]TCE - ANEXO III - Preencher'!E996</f>
        <v>TARCIANA GOMES DA SILVA</v>
      </c>
      <c r="E987" s="10" t="str">
        <f>IF('[1]TCE - ANEXO III - Preencher'!F996="4 - Assistência Odontológica","2 - Outros Profissionais da Saúde",'[1]TCE - ANEXO III - Preencher'!F996)</f>
        <v>3 - Administrativo</v>
      </c>
      <c r="F987" s="13" t="str">
        <f>'[1]TCE - ANEXO III - Preencher'!G996</f>
        <v>5134-30</v>
      </c>
      <c r="G987" s="14" t="str">
        <f>IF('[1]TCE - ANEXO III - Preencher'!H996="","",'[1]TCE - ANEXO III - Preencher'!H996)</f>
        <v>08/2021</v>
      </c>
      <c r="H987" s="15">
        <f>'[1]TCE - ANEXO III - Preencher'!I996</f>
        <v>0</v>
      </c>
      <c r="I987" s="15">
        <f>'[1]TCE - ANEXO III - Preencher'!J996</f>
        <v>106.4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1.35</v>
      </c>
      <c r="O987" s="16">
        <f>'[1]TCE - ANEXO III - Preencher'!P996</f>
        <v>0</v>
      </c>
      <c r="P987" s="17">
        <f t="shared" si="92"/>
        <v>1.35</v>
      </c>
      <c r="Q987" s="16">
        <f>'[1]TCE - ANEXO III - Preencher'!R996</f>
        <v>158.14000000000001</v>
      </c>
      <c r="R987" s="16">
        <f>'[1]TCE - ANEXO III - Preencher'!S996</f>
        <v>66.599999999999994</v>
      </c>
      <c r="S987" s="17">
        <f t="shared" si="93"/>
        <v>91.54000000000002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199.29000000000002</v>
      </c>
    </row>
    <row r="988" spans="1:28" x14ac:dyDescent="0.2">
      <c r="A988" s="9">
        <f>IFERROR(VLOOKUP(B988,'[1]DADOS (OCULTAR)'!$P$3:$R$91,3,0),"")</f>
        <v>9039744000275</v>
      </c>
      <c r="B988" s="10" t="str">
        <f>'[1]TCE - ANEXO III - Preencher'!C997</f>
        <v>HOSPITAL MIGUEL ARRAES</v>
      </c>
      <c r="C988" s="11"/>
      <c r="D988" s="12" t="str">
        <f>'[1]TCE - ANEXO III - Preencher'!E997</f>
        <v>TATIANA ALVES BARRETO</v>
      </c>
      <c r="E988" s="10" t="str">
        <f>IF('[1]TCE - ANEXO III - Preencher'!F997="4 - Assistência Odontológica","2 - Outros Profissionais da Saúde",'[1]TCE - ANEXO III - Preencher'!F997)</f>
        <v>2 - Outros Profissionais da Saúde</v>
      </c>
      <c r="F988" s="13" t="str">
        <f>'[1]TCE - ANEXO III - Preencher'!G997</f>
        <v>3222-05</v>
      </c>
      <c r="G988" s="14" t="str">
        <f>IF('[1]TCE - ANEXO III - Preencher'!H997="","",'[1]TCE - ANEXO III - Preencher'!H997)</f>
        <v>08/2021</v>
      </c>
      <c r="H988" s="15">
        <f>'[1]TCE - ANEXO III - Preencher'!I997</f>
        <v>0</v>
      </c>
      <c r="I988" s="15">
        <f>'[1]TCE - ANEXO III - Preencher'!J997</f>
        <v>153.0488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1.35</v>
      </c>
      <c r="O988" s="16">
        <f>'[1]TCE - ANEXO III - Preencher'!P997</f>
        <v>0</v>
      </c>
      <c r="P988" s="17">
        <f t="shared" si="92"/>
        <v>1.35</v>
      </c>
      <c r="Q988" s="16">
        <f>'[1]TCE - ANEXO III - Preencher'!R997</f>
        <v>137.89000000000001</v>
      </c>
      <c r="R988" s="16">
        <f>'[1]TCE - ANEXO III - Preencher'!S997</f>
        <v>67.430000000000007</v>
      </c>
      <c r="S988" s="17">
        <f t="shared" si="93"/>
        <v>70.460000000000008</v>
      </c>
      <c r="T988" s="16">
        <f>'[1]TCE - ANEXO III - Preencher'!U997</f>
        <v>69.41</v>
      </c>
      <c r="U988" s="16">
        <f>'[1]TCE - ANEXO III - Preencher'!V997</f>
        <v>0</v>
      </c>
      <c r="V988" s="17">
        <f t="shared" si="94"/>
        <v>69.41</v>
      </c>
      <c r="W988" s="18" t="str">
        <f>IF('[1]TCE - ANEXO III - Preencher'!X997="","",'[1]TCE - ANEXO III - Preencher'!X997)</f>
        <v>AUXILIO CRECHE</v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294.2688</v>
      </c>
    </row>
    <row r="989" spans="1:28" x14ac:dyDescent="0.2">
      <c r="A989" s="9">
        <f>IFERROR(VLOOKUP(B989,'[1]DADOS (OCULTAR)'!$P$3:$R$91,3,0),"")</f>
        <v>9039744000275</v>
      </c>
      <c r="B989" s="10" t="str">
        <f>'[1]TCE - ANEXO III - Preencher'!C998</f>
        <v>HOSPITAL MIGUEL ARRAES</v>
      </c>
      <c r="C989" s="11"/>
      <c r="D989" s="12" t="str">
        <f>'[1]TCE - ANEXO III - Preencher'!E998</f>
        <v>TATIANA MARIA DE SOUZA LEITE</v>
      </c>
      <c r="E989" s="10" t="str">
        <f>IF('[1]TCE - ANEXO III - Preencher'!F998="4 - Assistência Odontológica","2 - Outros Profissionais da Saúde",'[1]TCE - ANEXO III - Preencher'!F998)</f>
        <v>2 - Outros Profissionais da Saúde</v>
      </c>
      <c r="F989" s="13" t="str">
        <f>'[1]TCE - ANEXO III - Preencher'!G998</f>
        <v>3222-05</v>
      </c>
      <c r="G989" s="14" t="str">
        <f>IF('[1]TCE - ANEXO III - Preencher'!H998="","",'[1]TCE - ANEXO III - Preencher'!H998)</f>
        <v>08/2021</v>
      </c>
      <c r="H989" s="15">
        <f>'[1]TCE - ANEXO III - Preencher'!I998</f>
        <v>0</v>
      </c>
      <c r="I989" s="15">
        <f>'[1]TCE - ANEXO III - Preencher'!J998</f>
        <v>142.28960000000001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1.35</v>
      </c>
      <c r="O989" s="16">
        <f>'[1]TCE - ANEXO III - Preencher'!P998</f>
        <v>0</v>
      </c>
      <c r="P989" s="17">
        <f t="shared" si="92"/>
        <v>1.35</v>
      </c>
      <c r="Q989" s="16">
        <f>'[1]TCE - ANEXO III - Preencher'!R998</f>
        <v>146.74</v>
      </c>
      <c r="R989" s="16">
        <f>'[1]TCE - ANEXO III - Preencher'!S998</f>
        <v>67.430000000000007</v>
      </c>
      <c r="S989" s="17">
        <f t="shared" si="93"/>
        <v>79.31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222.9496</v>
      </c>
    </row>
    <row r="990" spans="1:28" x14ac:dyDescent="0.2">
      <c r="A990" s="9">
        <f>IFERROR(VLOOKUP(B990,'[1]DADOS (OCULTAR)'!$P$3:$R$91,3,0),"")</f>
        <v>9039744000275</v>
      </c>
      <c r="B990" s="10" t="str">
        <f>'[1]TCE - ANEXO III - Preencher'!C999</f>
        <v>HOSPITAL MIGUEL ARRAES</v>
      </c>
      <c r="C990" s="11"/>
      <c r="D990" s="12" t="str">
        <f>'[1]TCE - ANEXO III - Preencher'!E999</f>
        <v>TATIENY ALESSANDRA VIANA</v>
      </c>
      <c r="E990" s="10" t="str">
        <f>IF('[1]TCE - ANEXO III - Preencher'!F999="4 - Assistência Odontológica","2 - Outros Profissionais da Saúde",'[1]TCE - ANEXO III - Preencher'!F999)</f>
        <v>2 - Outros Profissionais da Saúde</v>
      </c>
      <c r="F990" s="13" t="str">
        <f>'[1]TCE - ANEXO III - Preencher'!G999</f>
        <v>3222-05</v>
      </c>
      <c r="G990" s="14" t="str">
        <f>IF('[1]TCE - ANEXO III - Preencher'!H999="","",'[1]TCE - ANEXO III - Preencher'!H999)</f>
        <v>08/2021</v>
      </c>
      <c r="H990" s="15">
        <f>'[1]TCE - ANEXO III - Preencher'!I999</f>
        <v>0</v>
      </c>
      <c r="I990" s="15">
        <f>'[1]TCE - ANEXO III - Preencher'!J999</f>
        <v>127.7328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1.35</v>
      </c>
      <c r="O990" s="16">
        <f>'[1]TCE - ANEXO III - Preencher'!P999</f>
        <v>0</v>
      </c>
      <c r="P990" s="17">
        <f t="shared" si="92"/>
        <v>1.35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129.08279999999999</v>
      </c>
    </row>
    <row r="991" spans="1:28" x14ac:dyDescent="0.2">
      <c r="A991" s="9">
        <f>IFERROR(VLOOKUP(B991,'[1]DADOS (OCULTAR)'!$P$3:$R$91,3,0),"")</f>
        <v>9039744000275</v>
      </c>
      <c r="B991" s="10" t="str">
        <f>'[1]TCE - ANEXO III - Preencher'!C1000</f>
        <v>HOSPITAL MIGUEL ARRAES</v>
      </c>
      <c r="C991" s="11"/>
      <c r="D991" s="12" t="str">
        <f>'[1]TCE - ANEXO III - Preencher'!E1000</f>
        <v>TATIRA EMELY LIMA DOS SANTOS</v>
      </c>
      <c r="E991" s="10" t="str">
        <f>IF('[1]TCE - ANEXO III - Preencher'!F1000="4 - Assistência Odontológica","2 - Outros Profissionais da Saúde",'[1]TCE - ANEXO III - Preencher'!F1000)</f>
        <v>2 - Outros Profissionais da Saúde</v>
      </c>
      <c r="F991" s="13" t="str">
        <f>'[1]TCE - ANEXO III - Preencher'!G1000</f>
        <v>5211-30</v>
      </c>
      <c r="G991" s="14" t="str">
        <f>IF('[1]TCE - ANEXO III - Preencher'!H1000="","",'[1]TCE - ANEXO III - Preencher'!H1000)</f>
        <v>08/2021</v>
      </c>
      <c r="H991" s="15">
        <f>'[1]TCE - ANEXO III - Preencher'!I1000</f>
        <v>0</v>
      </c>
      <c r="I991" s="15">
        <f>'[1]TCE - ANEXO III - Preencher'!J1000</f>
        <v>89.04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1.35</v>
      </c>
      <c r="O991" s="16">
        <f>'[1]TCE - ANEXO III - Preencher'!P1000</f>
        <v>0</v>
      </c>
      <c r="P991" s="17">
        <f t="shared" si="92"/>
        <v>1.35</v>
      </c>
      <c r="Q991" s="16">
        <f>'[1]TCE - ANEXO III - Preencher'!R1000</f>
        <v>158.14000000000001</v>
      </c>
      <c r="R991" s="16">
        <f>'[1]TCE - ANEXO III - Preencher'!S1000</f>
        <v>66.78</v>
      </c>
      <c r="S991" s="17">
        <f t="shared" si="93"/>
        <v>91.360000000000014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181.75</v>
      </c>
    </row>
    <row r="992" spans="1:28" x14ac:dyDescent="0.2">
      <c r="A992" s="9">
        <f>IFERROR(VLOOKUP(B992,'[1]DADOS (OCULTAR)'!$P$3:$R$91,3,0),"")</f>
        <v>9039744000275</v>
      </c>
      <c r="B992" s="10" t="str">
        <f>'[1]TCE - ANEXO III - Preencher'!C1001</f>
        <v>HOSPITAL MIGUEL ARRAES</v>
      </c>
      <c r="C992" s="11"/>
      <c r="D992" s="12" t="str">
        <f>'[1]TCE - ANEXO III - Preencher'!E1001</f>
        <v>TAYANA ARALI DE OLIVEIRA ARAUJO</v>
      </c>
      <c r="E992" s="10" t="str">
        <f>IF('[1]TCE - ANEXO III - Preencher'!F1001="4 - Assistência Odontológica","2 - Outros Profissionais da Saúde",'[1]TCE - ANEXO III - Preencher'!F1001)</f>
        <v>2 - Outros Profissionais da Saúde</v>
      </c>
      <c r="F992" s="13" t="str">
        <f>'[1]TCE - ANEXO III - Preencher'!G1001</f>
        <v>2234-05</v>
      </c>
      <c r="G992" s="14" t="str">
        <f>IF('[1]TCE - ANEXO III - Preencher'!H1001="","",'[1]TCE - ANEXO III - Preencher'!H1001)</f>
        <v>08/2021</v>
      </c>
      <c r="H992" s="15">
        <f>'[1]TCE - ANEXO III - Preencher'!I1001</f>
        <v>0</v>
      </c>
      <c r="I992" s="15">
        <f>'[1]TCE - ANEXO III - Preencher'!J1001</f>
        <v>138.94560000000001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1.35</v>
      </c>
      <c r="O992" s="16">
        <f>'[1]TCE - ANEXO III - Preencher'!P1001</f>
        <v>0</v>
      </c>
      <c r="P992" s="17">
        <f t="shared" si="92"/>
        <v>1.35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140.29560000000001</v>
      </c>
    </row>
    <row r="993" spans="1:28" x14ac:dyDescent="0.2">
      <c r="A993" s="9">
        <f>IFERROR(VLOOKUP(B993,'[1]DADOS (OCULTAR)'!$P$3:$R$91,3,0),"")</f>
        <v>9039744000275</v>
      </c>
      <c r="B993" s="10" t="str">
        <f>'[1]TCE - ANEXO III - Preencher'!C1002</f>
        <v>HOSPITAL MIGUEL ARRAES</v>
      </c>
      <c r="C993" s="11"/>
      <c r="D993" s="12" t="str">
        <f>'[1]TCE - ANEXO III - Preencher'!E1002</f>
        <v>TERCIA DIAS DA SILVA</v>
      </c>
      <c r="E993" s="10" t="str">
        <f>IF('[1]TCE - ANEXO III - Preencher'!F1002="4 - Assistência Odontológica","2 - Outros Profissionais da Saúde",'[1]TCE - ANEXO III - Preencher'!F1002)</f>
        <v>2 - Outros Profissionais da Saúde</v>
      </c>
      <c r="F993" s="13" t="str">
        <f>'[1]TCE - ANEXO III - Preencher'!G1002</f>
        <v>3222-05</v>
      </c>
      <c r="G993" s="14" t="str">
        <f>IF('[1]TCE - ANEXO III - Preencher'!H1002="","",'[1]TCE - ANEXO III - Preencher'!H1002)</f>
        <v>08/2021</v>
      </c>
      <c r="H993" s="15">
        <f>'[1]TCE - ANEXO III - Preencher'!I1002</f>
        <v>0</v>
      </c>
      <c r="I993" s="15">
        <f>'[1]TCE - ANEXO III - Preencher'!J1002</f>
        <v>123.9264</v>
      </c>
      <c r="J993" s="15">
        <f>'[1]TCE - ANEXO III - Preencher'!K1002</f>
        <v>0</v>
      </c>
      <c r="K993" s="16">
        <f>'[1]TCE - ANEXO III - Preencher'!L1002</f>
        <v>340.6</v>
      </c>
      <c r="L993" s="16">
        <f>'[1]TCE - ANEXO III - Preencher'!M1002</f>
        <v>22.48</v>
      </c>
      <c r="M993" s="16">
        <f t="shared" si="91"/>
        <v>318.12</v>
      </c>
      <c r="N993" s="16">
        <f>'[1]TCE - ANEXO III - Preencher'!O1002</f>
        <v>1.35</v>
      </c>
      <c r="O993" s="16">
        <f>'[1]TCE - ANEXO III - Preencher'!P1002</f>
        <v>0</v>
      </c>
      <c r="P993" s="17">
        <f t="shared" si="92"/>
        <v>1.35</v>
      </c>
      <c r="Q993" s="16">
        <f>'[1]TCE - ANEXO III - Preencher'!R1002</f>
        <v>199.84</v>
      </c>
      <c r="R993" s="16">
        <f>'[1]TCE - ANEXO III - Preencher'!S1002</f>
        <v>68.17</v>
      </c>
      <c r="S993" s="17">
        <f t="shared" si="93"/>
        <v>131.67000000000002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575.06640000000004</v>
      </c>
    </row>
    <row r="994" spans="1:28" x14ac:dyDescent="0.2">
      <c r="A994" s="9">
        <f>IFERROR(VLOOKUP(B994,'[1]DADOS (OCULTAR)'!$P$3:$R$91,3,0),"")</f>
        <v>9039744000275</v>
      </c>
      <c r="B994" s="10" t="str">
        <f>'[1]TCE - ANEXO III - Preencher'!C1003</f>
        <v>HOSPITAL MIGUEL ARRAES</v>
      </c>
      <c r="C994" s="11"/>
      <c r="D994" s="12" t="str">
        <f>'[1]TCE - ANEXO III - Preencher'!E1003</f>
        <v>TEREZA CRISTINA DE BARROS FERREIRA BARBOSA</v>
      </c>
      <c r="E994" s="10" t="str">
        <f>IF('[1]TCE - ANEXO III - Preencher'!F1003="4 - Assistência Odontológica","2 - Outros Profissionais da Saúde",'[1]TCE - ANEXO III - Preencher'!F1003)</f>
        <v>3 - Administrativo</v>
      </c>
      <c r="F994" s="13" t="str">
        <f>'[1]TCE - ANEXO III - Preencher'!G1003</f>
        <v>4131-15</v>
      </c>
      <c r="G994" s="14" t="str">
        <f>IF('[1]TCE - ANEXO III - Preencher'!H1003="","",'[1]TCE - ANEXO III - Preencher'!H1003)</f>
        <v>08/2021</v>
      </c>
      <c r="H994" s="15">
        <f>'[1]TCE - ANEXO III - Preencher'!I1003</f>
        <v>0</v>
      </c>
      <c r="I994" s="15">
        <f>'[1]TCE - ANEXO III - Preencher'!J1003</f>
        <v>156.7928</v>
      </c>
      <c r="J994" s="15">
        <f>'[1]TCE - ANEXO III - Preencher'!K1003</f>
        <v>0</v>
      </c>
      <c r="K994" s="16">
        <f>'[1]TCE - ANEXO III - Preencher'!L1003</f>
        <v>340.6</v>
      </c>
      <c r="L994" s="16">
        <f>'[1]TCE - ANEXO III - Preencher'!M1003</f>
        <v>36.200000000000003</v>
      </c>
      <c r="M994" s="16">
        <f t="shared" si="91"/>
        <v>304.40000000000003</v>
      </c>
      <c r="N994" s="16">
        <f>'[1]TCE - ANEXO III - Preencher'!O1003</f>
        <v>1.35</v>
      </c>
      <c r="O994" s="16">
        <f>'[1]TCE - ANEXO III - Preencher'!P1003</f>
        <v>0</v>
      </c>
      <c r="P994" s="17">
        <f t="shared" si="92"/>
        <v>1.35</v>
      </c>
      <c r="Q994" s="16">
        <f>'[1]TCE - ANEXO III - Preencher'!R1003</f>
        <v>394.53999999999996</v>
      </c>
      <c r="R994" s="16">
        <f>'[1]TCE - ANEXO III - Preencher'!S1003</f>
        <v>108.59</v>
      </c>
      <c r="S994" s="17">
        <f t="shared" si="93"/>
        <v>285.94999999999993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748.49279999999999</v>
      </c>
    </row>
    <row r="995" spans="1:28" x14ac:dyDescent="0.2">
      <c r="A995" s="9">
        <f>IFERROR(VLOOKUP(B995,'[1]DADOS (OCULTAR)'!$P$3:$R$91,3,0),"")</f>
        <v>9039744000275</v>
      </c>
      <c r="B995" s="10" t="str">
        <f>'[1]TCE - ANEXO III - Preencher'!C1004</f>
        <v>HOSPITAL MIGUEL ARRAES</v>
      </c>
      <c r="C995" s="11"/>
      <c r="D995" s="12" t="str">
        <f>'[1]TCE - ANEXO III - Preencher'!E1004</f>
        <v>TEREZINHA FRAGOSO FERREIRA LINS</v>
      </c>
      <c r="E995" s="10" t="str">
        <f>IF('[1]TCE - ANEXO III - Preencher'!F1004="4 - Assistência Odontológica","2 - Outros Profissionais da Saúde",'[1]TCE - ANEXO III - Preencher'!F1004)</f>
        <v>2 - Outros Profissionais da Saúde</v>
      </c>
      <c r="F995" s="13" t="str">
        <f>'[1]TCE - ANEXO III - Preencher'!G1004</f>
        <v>3222-05</v>
      </c>
      <c r="G995" s="14" t="str">
        <f>IF('[1]TCE - ANEXO III - Preencher'!H1004="","",'[1]TCE - ANEXO III - Preencher'!H1004)</f>
        <v>08/2021</v>
      </c>
      <c r="H995" s="15">
        <f>'[1]TCE - ANEXO III - Preencher'!I1004</f>
        <v>0</v>
      </c>
      <c r="I995" s="15">
        <f>'[1]TCE - ANEXO III - Preencher'!J1004</f>
        <v>140.30160000000001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1.35</v>
      </c>
      <c r="O995" s="16">
        <f>'[1]TCE - ANEXO III - Preencher'!P1004</f>
        <v>0</v>
      </c>
      <c r="P995" s="17">
        <f t="shared" si="92"/>
        <v>1.35</v>
      </c>
      <c r="Q995" s="16">
        <f>'[1]TCE - ANEXO III - Preencher'!R1004</f>
        <v>266.74</v>
      </c>
      <c r="R995" s="16">
        <f>'[1]TCE - ANEXO III - Preencher'!S1004</f>
        <v>45.13</v>
      </c>
      <c r="S995" s="17">
        <f t="shared" si="93"/>
        <v>221.61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363.26160000000004</v>
      </c>
    </row>
    <row r="996" spans="1:28" x14ac:dyDescent="0.2">
      <c r="A996" s="9">
        <f>IFERROR(VLOOKUP(B996,'[1]DADOS (OCULTAR)'!$P$3:$R$91,3,0),"")</f>
        <v>9039744000275</v>
      </c>
      <c r="B996" s="10" t="str">
        <f>'[1]TCE - ANEXO III - Preencher'!C1005</f>
        <v>HOSPITAL MIGUEL ARRAES</v>
      </c>
      <c r="C996" s="11"/>
      <c r="D996" s="12" t="str">
        <f>'[1]TCE - ANEXO III - Preencher'!E1005</f>
        <v>THAIS ADRIANA DA SILVA</v>
      </c>
      <c r="E996" s="10" t="str">
        <f>IF('[1]TCE - ANEXO III - Preencher'!F1005="4 - Assistência Odontológica","2 - Outros Profissionais da Saúde",'[1]TCE - ANEXO III - Preencher'!F1005)</f>
        <v>2 - Outros Profissionais da Saúde</v>
      </c>
      <c r="F996" s="13" t="str">
        <f>'[1]TCE - ANEXO III - Preencher'!G1005</f>
        <v>2237-10</v>
      </c>
      <c r="G996" s="14" t="str">
        <f>IF('[1]TCE - ANEXO III - Preencher'!H1005="","",'[1]TCE - ANEXO III - Preencher'!H1005)</f>
        <v>08/2021</v>
      </c>
      <c r="H996" s="15">
        <f>'[1]TCE - ANEXO III - Preencher'!I1005</f>
        <v>0</v>
      </c>
      <c r="I996" s="15">
        <f>'[1]TCE - ANEXO III - Preencher'!J1005</f>
        <v>241.77359999999999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1.35</v>
      </c>
      <c r="O996" s="16">
        <f>'[1]TCE - ANEXO III - Preencher'!P1005</f>
        <v>0</v>
      </c>
      <c r="P996" s="17">
        <f t="shared" si="92"/>
        <v>1.35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243.12359999999998</v>
      </c>
    </row>
    <row r="997" spans="1:28" x14ac:dyDescent="0.2">
      <c r="A997" s="9">
        <f>IFERROR(VLOOKUP(B997,'[1]DADOS (OCULTAR)'!$P$3:$R$91,3,0),"")</f>
        <v>9039744000275</v>
      </c>
      <c r="B997" s="10" t="str">
        <f>'[1]TCE - ANEXO III - Preencher'!C1006</f>
        <v>HOSPITAL MIGUEL ARRAES</v>
      </c>
      <c r="C997" s="11"/>
      <c r="D997" s="12" t="str">
        <f>'[1]TCE - ANEXO III - Preencher'!E1006</f>
        <v>THAIS ARAUJO NOBREGA</v>
      </c>
      <c r="E997" s="10" t="str">
        <f>IF('[1]TCE - ANEXO III - Preencher'!F1006="4 - Assistência Odontológica","2 - Outros Profissionais da Saúde",'[1]TCE - ANEXO III - Preencher'!F1006)</f>
        <v>1 - Médico</v>
      </c>
      <c r="F997" s="13" t="str">
        <f>'[1]TCE - ANEXO III - Preencher'!G1006</f>
        <v>2251-25</v>
      </c>
      <c r="G997" s="14" t="str">
        <f>IF('[1]TCE - ANEXO III - Preencher'!H1006="","",'[1]TCE - ANEXO III - Preencher'!H1006)</f>
        <v>08/2021</v>
      </c>
      <c r="H997" s="15">
        <f>'[1]TCE - ANEXO III - Preencher'!I1006</f>
        <v>0</v>
      </c>
      <c r="I997" s="15">
        <f>'[1]TCE - ANEXO III - Preencher'!J1006</f>
        <v>453.83920000000001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10.85</v>
      </c>
      <c r="O997" s="16">
        <f>'[1]TCE - ANEXO III - Preencher'!P1006</f>
        <v>0</v>
      </c>
      <c r="P997" s="17">
        <f t="shared" si="92"/>
        <v>10.85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464.68920000000003</v>
      </c>
    </row>
    <row r="998" spans="1:28" x14ac:dyDescent="0.2">
      <c r="A998" s="9">
        <f>IFERROR(VLOOKUP(B998,'[1]DADOS (OCULTAR)'!$P$3:$R$91,3,0),"")</f>
        <v>9039744000275</v>
      </c>
      <c r="B998" s="10" t="str">
        <f>'[1]TCE - ANEXO III - Preencher'!C1007</f>
        <v>HOSPITAL MIGUEL ARRAES</v>
      </c>
      <c r="C998" s="11"/>
      <c r="D998" s="12" t="str">
        <f>'[1]TCE - ANEXO III - Preencher'!E1007</f>
        <v>THAIS DE SIQUEIRA MANTA</v>
      </c>
      <c r="E998" s="10" t="str">
        <f>IF('[1]TCE - ANEXO III - Preencher'!F1007="4 - Assistência Odontológica","2 - Outros Profissionais da Saúde",'[1]TCE - ANEXO III - Preencher'!F1007)</f>
        <v>2 - Outros Profissionais da Saúde</v>
      </c>
      <c r="F998" s="13" t="str">
        <f>'[1]TCE - ANEXO III - Preencher'!G1007</f>
        <v>2236-05</v>
      </c>
      <c r="G998" s="14" t="str">
        <f>IF('[1]TCE - ANEXO III - Preencher'!H1007="","",'[1]TCE - ANEXO III - Preencher'!H1007)</f>
        <v>08/2021</v>
      </c>
      <c r="H998" s="15">
        <f>'[1]TCE - ANEXO III - Preencher'!I1007</f>
        <v>0</v>
      </c>
      <c r="I998" s="15">
        <f>'[1]TCE - ANEXO III - Preencher'!J1007</f>
        <v>184.99119999999999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2.84</v>
      </c>
      <c r="O998" s="16">
        <f>'[1]TCE - ANEXO III - Preencher'!P1007</f>
        <v>0</v>
      </c>
      <c r="P998" s="17">
        <f t="shared" si="92"/>
        <v>2.84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187.8312</v>
      </c>
    </row>
    <row r="999" spans="1:28" x14ac:dyDescent="0.2">
      <c r="A999" s="9">
        <f>IFERROR(VLOOKUP(B999,'[1]DADOS (OCULTAR)'!$P$3:$R$91,3,0),"")</f>
        <v>9039744000275</v>
      </c>
      <c r="B999" s="10" t="str">
        <f>'[1]TCE - ANEXO III - Preencher'!C1008</f>
        <v>HOSPITAL MIGUEL ARRAES</v>
      </c>
      <c r="C999" s="11"/>
      <c r="D999" s="12" t="str">
        <f>'[1]TCE - ANEXO III - Preencher'!E1008</f>
        <v>THAIS LITUANNE XAVIER DE SOUZA</v>
      </c>
      <c r="E999" s="10" t="str">
        <f>IF('[1]TCE - ANEXO III - Preencher'!F1008="4 - Assistência Odontológica","2 - Outros Profissionais da Saúde",'[1]TCE - ANEXO III - Preencher'!F1008)</f>
        <v>2 - Outros Profissionais da Saúde</v>
      </c>
      <c r="F999" s="13" t="str">
        <f>'[1]TCE - ANEXO III - Preencher'!G1008</f>
        <v>3222-05</v>
      </c>
      <c r="G999" s="14" t="str">
        <f>IF('[1]TCE - ANEXO III - Preencher'!H1008="","",'[1]TCE - ANEXO III - Preencher'!H1008)</f>
        <v>08/2021</v>
      </c>
      <c r="H999" s="15">
        <f>'[1]TCE - ANEXO III - Preencher'!I1008</f>
        <v>0</v>
      </c>
      <c r="I999" s="15">
        <f>'[1]TCE - ANEXO III - Preencher'!J1008</f>
        <v>234.4504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1.35</v>
      </c>
      <c r="O999" s="16">
        <f>'[1]TCE - ANEXO III - Preencher'!P1008</f>
        <v>0</v>
      </c>
      <c r="P999" s="17">
        <f t="shared" si="92"/>
        <v>1.35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235.8004</v>
      </c>
    </row>
    <row r="1000" spans="1:28" x14ac:dyDescent="0.2">
      <c r="A1000" s="9">
        <f>IFERROR(VLOOKUP(B1000,'[1]DADOS (OCULTAR)'!$P$3:$R$91,3,0),"")</f>
        <v>9039744000275</v>
      </c>
      <c r="B1000" s="10" t="str">
        <f>'[1]TCE - ANEXO III - Preencher'!C1009</f>
        <v>HOSPITAL MIGUEL ARRAES</v>
      </c>
      <c r="C1000" s="11"/>
      <c r="D1000" s="12" t="str">
        <f>'[1]TCE - ANEXO III - Preencher'!E1009</f>
        <v>THAISA HENRIQUE DE MELO SANTOS</v>
      </c>
      <c r="E1000" s="10" t="str">
        <f>IF('[1]TCE - ANEXO III - Preencher'!F1009="4 - Assistência Odontológica","2 - Outros Profissionais da Saúde",'[1]TCE - ANEXO III - Preencher'!F1009)</f>
        <v>1 - Médico</v>
      </c>
      <c r="F1000" s="13" t="str">
        <f>'[1]TCE - ANEXO III - Preencher'!G1009</f>
        <v>2251-25</v>
      </c>
      <c r="G1000" s="14" t="str">
        <f>IF('[1]TCE - ANEXO III - Preencher'!H1009="","",'[1]TCE - ANEXO III - Preencher'!H1009)</f>
        <v>08/2021</v>
      </c>
      <c r="H1000" s="15">
        <f>'[1]TCE - ANEXO III - Preencher'!I1009</f>
        <v>0</v>
      </c>
      <c r="I1000" s="15">
        <f>'[1]TCE - ANEXO III - Preencher'!J1009</f>
        <v>407.57119999999998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10.85</v>
      </c>
      <c r="O1000" s="16">
        <f>'[1]TCE - ANEXO III - Preencher'!P1009</f>
        <v>0</v>
      </c>
      <c r="P1000" s="17">
        <f t="shared" si="92"/>
        <v>10.85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418.4212</v>
      </c>
    </row>
    <row r="1001" spans="1:28" x14ac:dyDescent="0.2">
      <c r="A1001" s="9">
        <f>IFERROR(VLOOKUP(B1001,'[1]DADOS (OCULTAR)'!$P$3:$R$91,3,0),"")</f>
        <v>9039744000275</v>
      </c>
      <c r="B1001" s="10" t="str">
        <f>'[1]TCE - ANEXO III - Preencher'!C1010</f>
        <v>HOSPITAL MIGUEL ARRAES</v>
      </c>
      <c r="C1001" s="11"/>
      <c r="D1001" s="12" t="str">
        <f>'[1]TCE - ANEXO III - Preencher'!E1010</f>
        <v>THAISA ULISSES RIBEIRO LEITE</v>
      </c>
      <c r="E1001" s="10" t="str">
        <f>IF('[1]TCE - ANEXO III - Preencher'!F1010="4 - Assistência Odontológica","2 - Outros Profissionais da Saúde",'[1]TCE - ANEXO III - Preencher'!F1010)</f>
        <v>1 - Médico</v>
      </c>
      <c r="F1001" s="13" t="str">
        <f>'[1]TCE - ANEXO III - Preencher'!G1010</f>
        <v>2251-25</v>
      </c>
      <c r="G1001" s="14" t="str">
        <f>IF('[1]TCE - ANEXO III - Preencher'!H1010="","",'[1]TCE - ANEXO III - Preencher'!H1010)</f>
        <v>08/2021</v>
      </c>
      <c r="H1001" s="15">
        <f>'[1]TCE - ANEXO III - Preencher'!I1010</f>
        <v>0</v>
      </c>
      <c r="I1001" s="15">
        <f>'[1]TCE - ANEXO III - Preencher'!J1010</f>
        <v>913.92399999999998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10.85</v>
      </c>
      <c r="O1001" s="16">
        <f>'[1]TCE - ANEXO III - Preencher'!P1010</f>
        <v>0</v>
      </c>
      <c r="P1001" s="17">
        <f t="shared" si="92"/>
        <v>10.85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924.774</v>
      </c>
    </row>
    <row r="1002" spans="1:28" x14ac:dyDescent="0.2">
      <c r="A1002" s="9">
        <f>IFERROR(VLOOKUP(B1002,'[1]DADOS (OCULTAR)'!$P$3:$R$91,3,0),"")</f>
        <v>9039744000275</v>
      </c>
      <c r="B1002" s="10" t="str">
        <f>'[1]TCE - ANEXO III - Preencher'!C1011</f>
        <v>HOSPITAL MIGUEL ARRAES</v>
      </c>
      <c r="C1002" s="11"/>
      <c r="D1002" s="12" t="str">
        <f>'[1]TCE - ANEXO III - Preencher'!E1011</f>
        <v>THAISE CHAVES CAVALCANTE FERREIRA</v>
      </c>
      <c r="E1002" s="10" t="str">
        <f>IF('[1]TCE - ANEXO III - Preencher'!F1011="4 - Assistência Odontológica","2 - Outros Profissionais da Saúde",'[1]TCE - ANEXO III - Preencher'!F1011)</f>
        <v>2 - Outros Profissionais da Saúde</v>
      </c>
      <c r="F1002" s="13" t="str">
        <f>'[1]TCE - ANEXO III - Preencher'!G1011</f>
        <v>2235-05</v>
      </c>
      <c r="G1002" s="14" t="str">
        <f>IF('[1]TCE - ANEXO III - Preencher'!H1011="","",'[1]TCE - ANEXO III - Preencher'!H1011)</f>
        <v>08/2021</v>
      </c>
      <c r="H1002" s="15">
        <f>'[1]TCE - ANEXO III - Preencher'!I1011</f>
        <v>0</v>
      </c>
      <c r="I1002" s="15">
        <f>'[1]TCE - ANEXO III - Preencher'!J1011</f>
        <v>309.21359999999999</v>
      </c>
      <c r="J1002" s="15">
        <f>'[1]TCE - ANEXO III - Preencher'!K1011</f>
        <v>0</v>
      </c>
      <c r="K1002" s="16">
        <f>'[1]TCE - ANEXO III - Preencher'!L1011</f>
        <v>340.6</v>
      </c>
      <c r="L1002" s="16">
        <f>'[1]TCE - ANEXO III - Preencher'!M1011</f>
        <v>3.08</v>
      </c>
      <c r="M1002" s="16">
        <f t="shared" si="91"/>
        <v>337.52000000000004</v>
      </c>
      <c r="N1002" s="16">
        <f>'[1]TCE - ANEXO III - Preencher'!O1011</f>
        <v>2.84</v>
      </c>
      <c r="O1002" s="16">
        <f>'[1]TCE - ANEXO III - Preencher'!P1011</f>
        <v>0</v>
      </c>
      <c r="P1002" s="17">
        <f t="shared" si="92"/>
        <v>2.84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649.57360000000006</v>
      </c>
    </row>
    <row r="1003" spans="1:28" x14ac:dyDescent="0.2">
      <c r="A1003" s="9">
        <f>IFERROR(VLOOKUP(B1003,'[1]DADOS (OCULTAR)'!$P$3:$R$91,3,0),"")</f>
        <v>9039744000275</v>
      </c>
      <c r="B1003" s="10" t="str">
        <f>'[1]TCE - ANEXO III - Preencher'!C1012</f>
        <v>HOSPITAL MIGUEL ARRAES</v>
      </c>
      <c r="C1003" s="11"/>
      <c r="D1003" s="12" t="str">
        <f>'[1]TCE - ANEXO III - Preencher'!E1012</f>
        <v>THALLYTA RAYSSA LINS CAVALCANTI</v>
      </c>
      <c r="E1003" s="10" t="str">
        <f>IF('[1]TCE - ANEXO III - Preencher'!F1012="4 - Assistência Odontológica","2 - Outros Profissionais da Saúde",'[1]TCE - ANEXO III - Preencher'!F1012)</f>
        <v>3 - Administrativo</v>
      </c>
      <c r="F1003" s="13" t="str">
        <f>'[1]TCE - ANEXO III - Preencher'!G1012</f>
        <v>5174-10</v>
      </c>
      <c r="G1003" s="14" t="str">
        <f>IF('[1]TCE - ANEXO III - Preencher'!H1012="","",'[1]TCE - ANEXO III - Preencher'!H1012)</f>
        <v>08/2021</v>
      </c>
      <c r="H1003" s="15">
        <f>'[1]TCE - ANEXO III - Preencher'!I1012</f>
        <v>0</v>
      </c>
      <c r="I1003" s="15">
        <f>'[1]TCE - ANEXO III - Preencher'!J1012</f>
        <v>89.04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1.35</v>
      </c>
      <c r="O1003" s="16">
        <f>'[1]TCE - ANEXO III - Preencher'!P1012</f>
        <v>0</v>
      </c>
      <c r="P1003" s="17">
        <f t="shared" si="92"/>
        <v>1.35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69.430000000000007</v>
      </c>
      <c r="U1003" s="16">
        <f>'[1]TCE - ANEXO III - Preencher'!V1012</f>
        <v>0</v>
      </c>
      <c r="V1003" s="17">
        <f t="shared" si="94"/>
        <v>69.430000000000007</v>
      </c>
      <c r="W1003" s="18" t="str">
        <f>IF('[1]TCE - ANEXO III - Preencher'!X1012="","",'[1]TCE - ANEXO III - Preencher'!X1012)</f>
        <v>AUXILIO CRECHE</v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159.82</v>
      </c>
    </row>
    <row r="1004" spans="1:28" x14ac:dyDescent="0.2">
      <c r="A1004" s="9">
        <f>IFERROR(VLOOKUP(B1004,'[1]DADOS (OCULTAR)'!$P$3:$R$91,3,0),"")</f>
        <v>9039744000275</v>
      </c>
      <c r="B1004" s="10" t="str">
        <f>'[1]TCE - ANEXO III - Preencher'!C1013</f>
        <v>HOSPITAL MIGUEL ARRAES</v>
      </c>
      <c r="C1004" s="11"/>
      <c r="D1004" s="12" t="str">
        <f>'[1]TCE - ANEXO III - Preencher'!E1013</f>
        <v>THALYTA CARLA ARAUJO DA SILVA</v>
      </c>
      <c r="E1004" s="10" t="str">
        <f>IF('[1]TCE - ANEXO III - Preencher'!F1013="4 - Assistência Odontológica","2 - Outros Profissionais da Saúde",'[1]TCE - ANEXO III - Preencher'!F1013)</f>
        <v>2 - Outros Profissionais da Saúde</v>
      </c>
      <c r="F1004" s="13" t="str">
        <f>'[1]TCE - ANEXO III - Preencher'!G1013</f>
        <v>3222-05</v>
      </c>
      <c r="G1004" s="14" t="str">
        <f>IF('[1]TCE - ANEXO III - Preencher'!H1013="","",'[1]TCE - ANEXO III - Preencher'!H1013)</f>
        <v>08/2021</v>
      </c>
      <c r="H1004" s="15">
        <f>'[1]TCE - ANEXO III - Preencher'!I1013</f>
        <v>0</v>
      </c>
      <c r="I1004" s="15">
        <f>'[1]TCE - ANEXO III - Preencher'!J1013</f>
        <v>128.33359999999999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1.35</v>
      </c>
      <c r="O1004" s="16">
        <f>'[1]TCE - ANEXO III - Preencher'!P1013</f>
        <v>0</v>
      </c>
      <c r="P1004" s="17">
        <f t="shared" si="92"/>
        <v>1.35</v>
      </c>
      <c r="Q1004" s="16">
        <f>'[1]TCE - ANEXO III - Preencher'!R1013</f>
        <v>137.89000000000001</v>
      </c>
      <c r="R1004" s="16">
        <f>'[1]TCE - ANEXO III - Preencher'!S1013</f>
        <v>63.38</v>
      </c>
      <c r="S1004" s="17">
        <f t="shared" si="93"/>
        <v>74.510000000000019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204.1936</v>
      </c>
    </row>
    <row r="1005" spans="1:28" x14ac:dyDescent="0.2">
      <c r="A1005" s="9">
        <f>IFERROR(VLOOKUP(B1005,'[1]DADOS (OCULTAR)'!$P$3:$R$91,3,0),"")</f>
        <v>9039744000275</v>
      </c>
      <c r="B1005" s="10" t="str">
        <f>'[1]TCE - ANEXO III - Preencher'!C1014</f>
        <v>HOSPITAL MIGUEL ARRAES</v>
      </c>
      <c r="C1005" s="11"/>
      <c r="D1005" s="12" t="str">
        <f>'[1]TCE - ANEXO III - Preencher'!E1014</f>
        <v>THALYTA MARYAH DOS SANTOS</v>
      </c>
      <c r="E1005" s="10" t="str">
        <f>IF('[1]TCE - ANEXO III - Preencher'!F1014="4 - Assistência Odontológica","2 - Outros Profissionais da Saúde",'[1]TCE - ANEXO III - Preencher'!F1014)</f>
        <v>2 - Outros Profissionais da Saúde</v>
      </c>
      <c r="F1005" s="13" t="str">
        <f>'[1]TCE - ANEXO III - Preencher'!G1014</f>
        <v>2235-05</v>
      </c>
      <c r="G1005" s="14" t="str">
        <f>IF('[1]TCE - ANEXO III - Preencher'!H1014="","",'[1]TCE - ANEXO III - Preencher'!H1014)</f>
        <v>08/2021</v>
      </c>
      <c r="H1005" s="15">
        <f>'[1]TCE - ANEXO III - Preencher'!I1014</f>
        <v>0</v>
      </c>
      <c r="I1005" s="15">
        <f>'[1]TCE - ANEXO III - Preencher'!J1014</f>
        <v>298.74720000000002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2.84</v>
      </c>
      <c r="O1005" s="16">
        <f>'[1]TCE - ANEXO III - Preencher'!P1014</f>
        <v>0</v>
      </c>
      <c r="P1005" s="17">
        <f t="shared" si="92"/>
        <v>2.84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301.5872</v>
      </c>
    </row>
    <row r="1006" spans="1:28" x14ac:dyDescent="0.2">
      <c r="A1006" s="9">
        <f>IFERROR(VLOOKUP(B1006,'[1]DADOS (OCULTAR)'!$P$3:$R$91,3,0),"")</f>
        <v>9039744000275</v>
      </c>
      <c r="B1006" s="10" t="str">
        <f>'[1]TCE - ANEXO III - Preencher'!C1015</f>
        <v>HOSPITAL MIGUEL ARRAES</v>
      </c>
      <c r="C1006" s="11"/>
      <c r="D1006" s="12" t="str">
        <f>'[1]TCE - ANEXO III - Preencher'!E1015</f>
        <v>THAMYRES SIQUEIRA FERRAZ</v>
      </c>
      <c r="E1006" s="10" t="str">
        <f>IF('[1]TCE - ANEXO III - Preencher'!F1015="4 - Assistência Odontológica","2 - Outros Profissionais da Saúde",'[1]TCE - ANEXO III - Preencher'!F1015)</f>
        <v>3 - Administrativo</v>
      </c>
      <c r="F1006" s="13" t="str">
        <f>'[1]TCE - ANEXO III - Preencher'!G1015</f>
        <v>4110-10</v>
      </c>
      <c r="G1006" s="14" t="str">
        <f>IF('[1]TCE - ANEXO III - Preencher'!H1015="","",'[1]TCE - ANEXO III - Preencher'!H1015)</f>
        <v>08/2021</v>
      </c>
      <c r="H1006" s="15">
        <f>'[1]TCE - ANEXO III - Preencher'!I1015</f>
        <v>0</v>
      </c>
      <c r="I1006" s="15">
        <f>'[1]TCE - ANEXO III - Preencher'!J1015</f>
        <v>135.8544</v>
      </c>
      <c r="J1006" s="15">
        <f>'[1]TCE - ANEXO III - Preencher'!K1015</f>
        <v>0</v>
      </c>
      <c r="K1006" s="16">
        <f>'[1]TCE - ANEXO III - Preencher'!L1015</f>
        <v>340.6</v>
      </c>
      <c r="L1006" s="16">
        <f>'[1]TCE - ANEXO III - Preencher'!M1015</f>
        <v>32.409999999999997</v>
      </c>
      <c r="M1006" s="16">
        <f t="shared" si="91"/>
        <v>308.19000000000005</v>
      </c>
      <c r="N1006" s="16">
        <f>'[1]TCE - ANEXO III - Preencher'!O1015</f>
        <v>1.35</v>
      </c>
      <c r="O1006" s="16">
        <f>'[1]TCE - ANEXO III - Preencher'!P1015</f>
        <v>0</v>
      </c>
      <c r="P1006" s="17">
        <f t="shared" si="92"/>
        <v>1.35</v>
      </c>
      <c r="Q1006" s="16">
        <f>'[1]TCE - ANEXO III - Preencher'!R1015</f>
        <v>229.54000000000002</v>
      </c>
      <c r="R1006" s="16">
        <f>'[1]TCE - ANEXO III - Preencher'!S1015</f>
        <v>97.22</v>
      </c>
      <c r="S1006" s="17">
        <f t="shared" si="93"/>
        <v>132.32000000000002</v>
      </c>
      <c r="T1006" s="16">
        <f>'[1]TCE - ANEXO III - Preencher'!U1015</f>
        <v>69.430000000000007</v>
      </c>
      <c r="U1006" s="16">
        <f>'[1]TCE - ANEXO III - Preencher'!V1015</f>
        <v>0</v>
      </c>
      <c r="V1006" s="17">
        <f t="shared" si="94"/>
        <v>69.430000000000007</v>
      </c>
      <c r="W1006" s="18" t="str">
        <f>IF('[1]TCE - ANEXO III - Preencher'!X1015="","",'[1]TCE - ANEXO III - Preencher'!X1015)</f>
        <v>AUXILIO CRECHE</v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647.14440000000013</v>
      </c>
    </row>
    <row r="1007" spans="1:28" x14ac:dyDescent="0.2">
      <c r="A1007" s="9">
        <f>IFERROR(VLOOKUP(B1007,'[1]DADOS (OCULTAR)'!$P$3:$R$91,3,0),"")</f>
        <v>9039744000275</v>
      </c>
      <c r="B1007" s="10" t="str">
        <f>'[1]TCE - ANEXO III - Preencher'!C1016</f>
        <v>HOSPITAL MIGUEL ARRAES</v>
      </c>
      <c r="C1007" s="11"/>
      <c r="D1007" s="12" t="str">
        <f>'[1]TCE - ANEXO III - Preencher'!E1016</f>
        <v>THAMYRYS RODRIGUES DE SOUZA COSTA</v>
      </c>
      <c r="E1007" s="10" t="str">
        <f>IF('[1]TCE - ANEXO III - Preencher'!F1016="4 - Assistência Odontológica","2 - Outros Profissionais da Saúde",'[1]TCE - ANEXO III - Preencher'!F1016)</f>
        <v>2 - Outros Profissionais da Saúde</v>
      </c>
      <c r="F1007" s="13" t="str">
        <f>'[1]TCE - ANEXO III - Preencher'!G1016</f>
        <v>3222-05</v>
      </c>
      <c r="G1007" s="14" t="str">
        <f>IF('[1]TCE - ANEXO III - Preencher'!H1016="","",'[1]TCE - ANEXO III - Preencher'!H1016)</f>
        <v>08/2021</v>
      </c>
      <c r="H1007" s="15">
        <f>'[1]TCE - ANEXO III - Preencher'!I1016</f>
        <v>0</v>
      </c>
      <c r="I1007" s="15">
        <f>'[1]TCE - ANEXO III - Preencher'!J1016</f>
        <v>142.9144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1.35</v>
      </c>
      <c r="O1007" s="16">
        <f>'[1]TCE - ANEXO III - Preencher'!P1016</f>
        <v>0</v>
      </c>
      <c r="P1007" s="17">
        <f t="shared" si="92"/>
        <v>1.35</v>
      </c>
      <c r="Q1007" s="16">
        <f>'[1]TCE - ANEXO III - Preencher'!R1016</f>
        <v>168.34</v>
      </c>
      <c r="R1007" s="16">
        <f>'[1]TCE - ANEXO III - Preencher'!S1016</f>
        <v>54.79</v>
      </c>
      <c r="S1007" s="17">
        <f t="shared" si="93"/>
        <v>113.55000000000001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257.81439999999998</v>
      </c>
    </row>
    <row r="1008" spans="1:28" x14ac:dyDescent="0.2">
      <c r="A1008" s="9">
        <f>IFERROR(VLOOKUP(B1008,'[1]DADOS (OCULTAR)'!$P$3:$R$91,3,0),"")</f>
        <v>9039744000275</v>
      </c>
      <c r="B1008" s="10" t="str">
        <f>'[1]TCE - ANEXO III - Preencher'!C1017</f>
        <v>HOSPITAL MIGUEL ARRAES</v>
      </c>
      <c r="C1008" s="11"/>
      <c r="D1008" s="12" t="str">
        <f>'[1]TCE - ANEXO III - Preencher'!E1017</f>
        <v>THAYANA MARIA ALVES DE MACEDO</v>
      </c>
      <c r="E1008" s="10" t="str">
        <f>IF('[1]TCE - ANEXO III - Preencher'!F1017="4 - Assistência Odontológica","2 - Outros Profissionais da Saúde",'[1]TCE - ANEXO III - Preencher'!F1017)</f>
        <v>2 - Outros Profissionais da Saúde</v>
      </c>
      <c r="F1008" s="13" t="str">
        <f>'[1]TCE - ANEXO III - Preencher'!G1017</f>
        <v>3222-05</v>
      </c>
      <c r="G1008" s="14" t="str">
        <f>IF('[1]TCE - ANEXO III - Preencher'!H1017="","",'[1]TCE - ANEXO III - Preencher'!H1017)</f>
        <v>08/2021</v>
      </c>
      <c r="H1008" s="15">
        <f>'[1]TCE - ANEXO III - Preencher'!I1017</f>
        <v>0</v>
      </c>
      <c r="I1008" s="15">
        <f>'[1]TCE - ANEXO III - Preencher'!J1017</f>
        <v>46.208799999999997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1.35</v>
      </c>
      <c r="O1008" s="16">
        <f>'[1]TCE - ANEXO III - Preencher'!P1017</f>
        <v>0</v>
      </c>
      <c r="P1008" s="17">
        <f t="shared" si="92"/>
        <v>1.35</v>
      </c>
      <c r="Q1008" s="16">
        <f>'[1]TCE - ANEXO III - Preencher'!R1017</f>
        <v>158.14000000000001</v>
      </c>
      <c r="R1008" s="16">
        <f>'[1]TCE - ANEXO III - Preencher'!S1017</f>
        <v>0.83</v>
      </c>
      <c r="S1008" s="17">
        <f t="shared" si="93"/>
        <v>157.31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204.86879999999999</v>
      </c>
    </row>
    <row r="1009" spans="1:28" x14ac:dyDescent="0.2">
      <c r="A1009" s="9">
        <f>IFERROR(VLOOKUP(B1009,'[1]DADOS (OCULTAR)'!$P$3:$R$91,3,0),"")</f>
        <v>9039744000275</v>
      </c>
      <c r="B1009" s="10" t="str">
        <f>'[1]TCE - ANEXO III - Preencher'!C1018</f>
        <v>HOSPITAL MIGUEL ARRAES</v>
      </c>
      <c r="C1009" s="11"/>
      <c r="D1009" s="12" t="str">
        <f>'[1]TCE - ANEXO III - Preencher'!E1018</f>
        <v>THEOPHILO SIQUEIRA DE ARRUDA FALCAO</v>
      </c>
      <c r="E1009" s="10" t="str">
        <f>IF('[1]TCE - ANEXO III - Preencher'!F1018="4 - Assistência Odontológica","2 - Outros Profissionais da Saúde",'[1]TCE - ANEXO III - Preencher'!F1018)</f>
        <v>3 - Administrativo</v>
      </c>
      <c r="F1009" s="13" t="str">
        <f>'[1]TCE - ANEXO III - Preencher'!G1018</f>
        <v>1427-05</v>
      </c>
      <c r="G1009" s="14" t="str">
        <f>IF('[1]TCE - ANEXO III - Preencher'!H1018="","",'[1]TCE - ANEXO III - Preencher'!H1018)</f>
        <v>08/2021</v>
      </c>
      <c r="H1009" s="15">
        <f>'[1]TCE - ANEXO III - Preencher'!I1018</f>
        <v>0</v>
      </c>
      <c r="I1009" s="15">
        <f>'[1]TCE - ANEXO III - Preencher'!J1018</f>
        <v>572.74800000000005</v>
      </c>
      <c r="J1009" s="15">
        <f>'[1]TCE - ANEXO III - Preencher'!K1018</f>
        <v>0</v>
      </c>
      <c r="K1009" s="16">
        <f>'[1]TCE - ANEXO III - Preencher'!L1018</f>
        <v>340.6</v>
      </c>
      <c r="L1009" s="16">
        <f>'[1]TCE - ANEXO III - Preencher'!M1018</f>
        <v>30</v>
      </c>
      <c r="M1009" s="16">
        <f t="shared" si="91"/>
        <v>310.60000000000002</v>
      </c>
      <c r="N1009" s="16">
        <f>'[1]TCE - ANEXO III - Preencher'!O1018</f>
        <v>1.35</v>
      </c>
      <c r="O1009" s="16">
        <f>'[1]TCE - ANEXO III - Preencher'!P1018</f>
        <v>0</v>
      </c>
      <c r="P1009" s="17">
        <f t="shared" si="92"/>
        <v>1.35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884.69800000000009</v>
      </c>
    </row>
    <row r="1010" spans="1:28" x14ac:dyDescent="0.2">
      <c r="A1010" s="9">
        <f>IFERROR(VLOOKUP(B1010,'[1]DADOS (OCULTAR)'!$P$3:$R$91,3,0),"")</f>
        <v>9039744000275</v>
      </c>
      <c r="B1010" s="10" t="str">
        <f>'[1]TCE - ANEXO III - Preencher'!C1019</f>
        <v>HOSPITAL MIGUEL ARRAES</v>
      </c>
      <c r="C1010" s="11"/>
      <c r="D1010" s="12" t="str">
        <f>'[1]TCE - ANEXO III - Preencher'!E1019</f>
        <v>THIAGO ALEXANDRE RUFINO DE MELO</v>
      </c>
      <c r="E1010" s="10" t="str">
        <f>IF('[1]TCE - ANEXO III - Preencher'!F1019="4 - Assistência Odontológica","2 - Outros Profissionais da Saúde",'[1]TCE - ANEXO III - Preencher'!F1019)</f>
        <v>3 - Administrativo</v>
      </c>
      <c r="F1010" s="13" t="str">
        <f>'[1]TCE - ANEXO III - Preencher'!G1019</f>
        <v>1421-05</v>
      </c>
      <c r="G1010" s="14" t="str">
        <f>IF('[1]TCE - ANEXO III - Preencher'!H1019="","",'[1]TCE - ANEXO III - Preencher'!H1019)</f>
        <v>08/2021</v>
      </c>
      <c r="H1010" s="15">
        <f>'[1]TCE - ANEXO III - Preencher'!I1019</f>
        <v>0</v>
      </c>
      <c r="I1010" s="15">
        <f>'[1]TCE - ANEXO III - Preencher'!J1019</f>
        <v>375.46719999999999</v>
      </c>
      <c r="J1010" s="15">
        <f>'[1]TCE - ANEXO III - Preencher'!K1019</f>
        <v>0</v>
      </c>
      <c r="K1010" s="16">
        <f>'[1]TCE - ANEXO III - Preencher'!L1019</f>
        <v>340.6</v>
      </c>
      <c r="L1010" s="16">
        <f>'[1]TCE - ANEXO III - Preencher'!M1019</f>
        <v>30</v>
      </c>
      <c r="M1010" s="16">
        <f t="shared" si="91"/>
        <v>310.60000000000002</v>
      </c>
      <c r="N1010" s="16">
        <f>'[1]TCE - ANEXO III - Preencher'!O1019</f>
        <v>1.35</v>
      </c>
      <c r="O1010" s="16">
        <f>'[1]TCE - ANEXO III - Preencher'!P1019</f>
        <v>0</v>
      </c>
      <c r="P1010" s="17">
        <f t="shared" si="92"/>
        <v>1.35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687.41719999999998</v>
      </c>
    </row>
    <row r="1011" spans="1:28" x14ac:dyDescent="0.2">
      <c r="A1011" s="9">
        <f>IFERROR(VLOOKUP(B1011,'[1]DADOS (OCULTAR)'!$P$3:$R$91,3,0),"")</f>
        <v>9039744000275</v>
      </c>
      <c r="B1011" s="10" t="str">
        <f>'[1]TCE - ANEXO III - Preencher'!C1020</f>
        <v>HOSPITAL MIGUEL ARRAES</v>
      </c>
      <c r="C1011" s="11"/>
      <c r="D1011" s="12" t="str">
        <f>'[1]TCE - ANEXO III - Preencher'!E1020</f>
        <v>THIAGO CESAR SANTOS DA ROCHA</v>
      </c>
      <c r="E1011" s="10" t="str">
        <f>IF('[1]TCE - ANEXO III - Preencher'!F1020="4 - Assistência Odontológica","2 - Outros Profissionais da Saúde",'[1]TCE - ANEXO III - Preencher'!F1020)</f>
        <v>3 - Administrativo</v>
      </c>
      <c r="F1011" s="13" t="str">
        <f>'[1]TCE - ANEXO III - Preencher'!G1020</f>
        <v>4110-10</v>
      </c>
      <c r="G1011" s="14" t="str">
        <f>IF('[1]TCE - ANEXO III - Preencher'!H1020="","",'[1]TCE - ANEXO III - Preencher'!H1020)</f>
        <v>08/2021</v>
      </c>
      <c r="H1011" s="15">
        <f>'[1]TCE - ANEXO III - Preencher'!I1020</f>
        <v>0</v>
      </c>
      <c r="I1011" s="15">
        <f>'[1]TCE - ANEXO III - Preencher'!J1020</f>
        <v>166.97839999999999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1.35</v>
      </c>
      <c r="O1011" s="16">
        <f>'[1]TCE - ANEXO III - Preencher'!P1020</f>
        <v>0</v>
      </c>
      <c r="P1011" s="17">
        <f t="shared" si="92"/>
        <v>1.35</v>
      </c>
      <c r="Q1011" s="16">
        <f>'[1]TCE - ANEXO III - Preencher'!R1020</f>
        <v>312.03999999999996</v>
      </c>
      <c r="R1011" s="16">
        <f>'[1]TCE - ANEXO III - Preencher'!S1020</f>
        <v>119.96</v>
      </c>
      <c r="S1011" s="17">
        <f t="shared" si="93"/>
        <v>192.07999999999998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360.40839999999997</v>
      </c>
    </row>
    <row r="1012" spans="1:28" x14ac:dyDescent="0.2">
      <c r="A1012" s="9">
        <f>IFERROR(VLOOKUP(B1012,'[1]DADOS (OCULTAR)'!$P$3:$R$91,3,0),"")</f>
        <v>9039744000275</v>
      </c>
      <c r="B1012" s="10" t="str">
        <f>'[1]TCE - ANEXO III - Preencher'!C1021</f>
        <v>HOSPITAL MIGUEL ARRAES</v>
      </c>
      <c r="C1012" s="11"/>
      <c r="D1012" s="12" t="str">
        <f>'[1]TCE - ANEXO III - Preencher'!E1021</f>
        <v>THIAGO MARCOS PEIXOTO DE MENEZES PEREIRA</v>
      </c>
      <c r="E1012" s="10" t="str">
        <f>IF('[1]TCE - ANEXO III - Preencher'!F1021="4 - Assistência Odontológica","2 - Outros Profissionais da Saúde",'[1]TCE - ANEXO III - Preencher'!F1021)</f>
        <v>2 - Outros Profissionais da Saúde</v>
      </c>
      <c r="F1012" s="13" t="str">
        <f>'[1]TCE - ANEXO III - Preencher'!G1021</f>
        <v>2236-05</v>
      </c>
      <c r="G1012" s="14" t="str">
        <f>IF('[1]TCE - ANEXO III - Preencher'!H1021="","",'[1]TCE - ANEXO III - Preencher'!H1021)</f>
        <v>08/2021</v>
      </c>
      <c r="H1012" s="15">
        <f>'[1]TCE - ANEXO III - Preencher'!I1021</f>
        <v>0</v>
      </c>
      <c r="I1012" s="15">
        <f>'[1]TCE - ANEXO III - Preencher'!J1021</f>
        <v>254.12880000000001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2.84</v>
      </c>
      <c r="O1012" s="16">
        <f>'[1]TCE - ANEXO III - Preencher'!P1021</f>
        <v>0</v>
      </c>
      <c r="P1012" s="17">
        <f t="shared" si="92"/>
        <v>2.84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256.96879999999999</v>
      </c>
    </row>
    <row r="1013" spans="1:28" x14ac:dyDescent="0.2">
      <c r="A1013" s="9">
        <f>IFERROR(VLOOKUP(B1013,'[1]DADOS (OCULTAR)'!$P$3:$R$91,3,0),"")</f>
        <v>9039744000275</v>
      </c>
      <c r="B1013" s="10" t="str">
        <f>'[1]TCE - ANEXO III - Preencher'!C1022</f>
        <v>HOSPITAL MIGUEL ARRAES</v>
      </c>
      <c r="C1013" s="11"/>
      <c r="D1013" s="12" t="str">
        <f>'[1]TCE - ANEXO III - Preencher'!E1022</f>
        <v>THOMAZ LUCAS FERNANDES SEIXAS</v>
      </c>
      <c r="E1013" s="10" t="str">
        <f>IF('[1]TCE - ANEXO III - Preencher'!F1022="4 - Assistência Odontológica","2 - Outros Profissionais da Saúde",'[1]TCE - ANEXO III - Preencher'!F1022)</f>
        <v>1 - Médico</v>
      </c>
      <c r="F1013" s="13" t="str">
        <f>'[1]TCE - ANEXO III - Preencher'!G1022</f>
        <v>2251-25</v>
      </c>
      <c r="G1013" s="14" t="str">
        <f>IF('[1]TCE - ANEXO III - Preencher'!H1022="","",'[1]TCE - ANEXO III - Preencher'!H1022)</f>
        <v>08/2021</v>
      </c>
      <c r="H1013" s="15">
        <f>'[1]TCE - ANEXO III - Preencher'!I1022</f>
        <v>0</v>
      </c>
      <c r="I1013" s="15">
        <f>'[1]TCE - ANEXO III - Preencher'!J1022</f>
        <v>836.19920000000002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10.85</v>
      </c>
      <c r="O1013" s="16">
        <f>'[1]TCE - ANEXO III - Preencher'!P1022</f>
        <v>0</v>
      </c>
      <c r="P1013" s="17">
        <f t="shared" si="92"/>
        <v>10.85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847.04920000000004</v>
      </c>
    </row>
    <row r="1014" spans="1:28" x14ac:dyDescent="0.2">
      <c r="A1014" s="9">
        <f>IFERROR(VLOOKUP(B1014,'[1]DADOS (OCULTAR)'!$P$3:$R$91,3,0),"")</f>
        <v>9039744000275</v>
      </c>
      <c r="B1014" s="10" t="str">
        <f>'[1]TCE - ANEXO III - Preencher'!C1023</f>
        <v>HOSPITAL MIGUEL ARRAES</v>
      </c>
      <c r="C1014" s="11"/>
      <c r="D1014" s="12" t="str">
        <f>'[1]TCE - ANEXO III - Preencher'!E1023</f>
        <v>THYAGO HENRIQUE DE PAULA SANTOS</v>
      </c>
      <c r="E1014" s="10" t="str">
        <f>IF('[1]TCE - ANEXO III - Preencher'!F1023="4 - Assistência Odontológica","2 - Outros Profissionais da Saúde",'[1]TCE - ANEXO III - Preencher'!F1023)</f>
        <v>3 - Administrativo</v>
      </c>
      <c r="F1014" s="13" t="str">
        <f>'[1]TCE - ANEXO III - Preencher'!G1023</f>
        <v>5174-10</v>
      </c>
      <c r="G1014" s="14" t="str">
        <f>IF('[1]TCE - ANEXO III - Preencher'!H1023="","",'[1]TCE - ANEXO III - Preencher'!H1023)</f>
        <v>08/2021</v>
      </c>
      <c r="H1014" s="15">
        <f>'[1]TCE - ANEXO III - Preencher'!I1023</f>
        <v>0</v>
      </c>
      <c r="I1014" s="15">
        <f>'[1]TCE - ANEXO III - Preencher'!J1023</f>
        <v>104.8032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1.35</v>
      </c>
      <c r="O1014" s="16">
        <f>'[1]TCE - ANEXO III - Preencher'!P1023</f>
        <v>0</v>
      </c>
      <c r="P1014" s="17">
        <f t="shared" si="92"/>
        <v>1.35</v>
      </c>
      <c r="Q1014" s="16">
        <f>'[1]TCE - ANEXO III - Preencher'!R1023</f>
        <v>288.33999999999997</v>
      </c>
      <c r="R1014" s="16">
        <f>'[1]TCE - ANEXO III - Preencher'!S1023</f>
        <v>66.78</v>
      </c>
      <c r="S1014" s="17">
        <f t="shared" si="93"/>
        <v>221.55999999999997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327.71319999999997</v>
      </c>
    </row>
    <row r="1015" spans="1:28" x14ac:dyDescent="0.2">
      <c r="A1015" s="9">
        <f>IFERROR(VLOOKUP(B1015,'[1]DADOS (OCULTAR)'!$P$3:$R$91,3,0),"")</f>
        <v>9039744000275</v>
      </c>
      <c r="B1015" s="10" t="str">
        <f>'[1]TCE - ANEXO III - Preencher'!C1024</f>
        <v>HOSPITAL MIGUEL ARRAES</v>
      </c>
      <c r="C1015" s="11"/>
      <c r="D1015" s="12" t="str">
        <f>'[1]TCE - ANEXO III - Preencher'!E1024</f>
        <v>THYAGO RAFAEL IVO FIALHO</v>
      </c>
      <c r="E1015" s="10" t="str">
        <f>IF('[1]TCE - ANEXO III - Preencher'!F1024="4 - Assistência Odontológica","2 - Outros Profissionais da Saúde",'[1]TCE - ANEXO III - Preencher'!F1024)</f>
        <v>2 - Outros Profissionais da Saúde</v>
      </c>
      <c r="F1015" s="13" t="str">
        <f>'[1]TCE - ANEXO III - Preencher'!G1024</f>
        <v>3226-05</v>
      </c>
      <c r="G1015" s="14" t="str">
        <f>IF('[1]TCE - ANEXO III - Preencher'!H1024="","",'[1]TCE - ANEXO III - Preencher'!H1024)</f>
        <v>08/2021</v>
      </c>
      <c r="H1015" s="15">
        <f>'[1]TCE - ANEXO III - Preencher'!I1024</f>
        <v>0</v>
      </c>
      <c r="I1015" s="15">
        <f>'[1]TCE - ANEXO III - Preencher'!J1024</f>
        <v>125.4008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1.35</v>
      </c>
      <c r="O1015" s="16">
        <f>'[1]TCE - ANEXO III - Preencher'!P1024</f>
        <v>0</v>
      </c>
      <c r="P1015" s="17">
        <f t="shared" si="92"/>
        <v>1.35</v>
      </c>
      <c r="Q1015" s="16">
        <f>'[1]TCE - ANEXO III - Preencher'!R1024</f>
        <v>158.14000000000001</v>
      </c>
      <c r="R1015" s="16">
        <f>'[1]TCE - ANEXO III - Preencher'!S1024</f>
        <v>66.78</v>
      </c>
      <c r="S1015" s="17">
        <f t="shared" si="93"/>
        <v>91.360000000000014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218.11080000000001</v>
      </c>
    </row>
    <row r="1016" spans="1:28" x14ac:dyDescent="0.2">
      <c r="A1016" s="9">
        <f>IFERROR(VLOOKUP(B1016,'[1]DADOS (OCULTAR)'!$P$3:$R$91,3,0),"")</f>
        <v>9039744000275</v>
      </c>
      <c r="B1016" s="10" t="str">
        <f>'[1]TCE - ANEXO III - Preencher'!C1025</f>
        <v>HOSPITAL MIGUEL ARRAES</v>
      </c>
      <c r="C1016" s="11"/>
      <c r="D1016" s="12" t="str">
        <f>'[1]TCE - ANEXO III - Preencher'!E1025</f>
        <v>TIAGO SANTOS DA PAZ</v>
      </c>
      <c r="E1016" s="10" t="str">
        <f>IF('[1]TCE - ANEXO III - Preencher'!F1025="4 - Assistência Odontológica","2 - Outros Profissionais da Saúde",'[1]TCE - ANEXO III - Preencher'!F1025)</f>
        <v>3 - Administrativo</v>
      </c>
      <c r="F1016" s="13" t="str">
        <f>'[1]TCE - ANEXO III - Preencher'!G1025</f>
        <v>2149-15</v>
      </c>
      <c r="G1016" s="14" t="str">
        <f>IF('[1]TCE - ANEXO III - Preencher'!H1025="","",'[1]TCE - ANEXO III - Preencher'!H1025)</f>
        <v>08/2021</v>
      </c>
      <c r="H1016" s="15">
        <f>'[1]TCE - ANEXO III - Preencher'!I1025</f>
        <v>0</v>
      </c>
      <c r="I1016" s="15">
        <f>'[1]TCE - ANEXO III - Preencher'!J1025</f>
        <v>289.09280000000001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1.35</v>
      </c>
      <c r="O1016" s="16">
        <f>'[1]TCE - ANEXO III - Preencher'!P1025</f>
        <v>0</v>
      </c>
      <c r="P1016" s="17">
        <f t="shared" si="92"/>
        <v>1.35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290.44280000000003</v>
      </c>
    </row>
    <row r="1017" spans="1:28" x14ac:dyDescent="0.2">
      <c r="A1017" s="9">
        <f>IFERROR(VLOOKUP(B1017,'[1]DADOS (OCULTAR)'!$P$3:$R$91,3,0),"")</f>
        <v>9039744000275</v>
      </c>
      <c r="B1017" s="10" t="str">
        <f>'[1]TCE - ANEXO III - Preencher'!C1026</f>
        <v>HOSPITAL MIGUEL ARRAES</v>
      </c>
      <c r="C1017" s="11"/>
      <c r="D1017" s="12" t="str">
        <f>'[1]TCE - ANEXO III - Preencher'!E1026</f>
        <v>UBIRAJARA SOARES</v>
      </c>
      <c r="E1017" s="10" t="str">
        <f>IF('[1]TCE - ANEXO III - Preencher'!F1026="4 - Assistência Odontológica","2 - Outros Profissionais da Saúde",'[1]TCE - ANEXO III - Preencher'!F1026)</f>
        <v>3 - Administrativo</v>
      </c>
      <c r="F1017" s="13" t="str">
        <f>'[1]TCE - ANEXO III - Preencher'!G1026</f>
        <v>4110-10</v>
      </c>
      <c r="G1017" s="14" t="str">
        <f>IF('[1]TCE - ANEXO III - Preencher'!H1026="","",'[1]TCE - ANEXO III - Preencher'!H1026)</f>
        <v>08/2021</v>
      </c>
      <c r="H1017" s="15">
        <f>'[1]TCE - ANEXO III - Preencher'!I1026</f>
        <v>0</v>
      </c>
      <c r="I1017" s="15">
        <f>'[1]TCE - ANEXO III - Preencher'!J1026</f>
        <v>87.508799999999994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1.35</v>
      </c>
      <c r="O1017" s="16">
        <f>'[1]TCE - ANEXO III - Preencher'!P1026</f>
        <v>0</v>
      </c>
      <c r="P1017" s="17">
        <f t="shared" si="92"/>
        <v>1.35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88.858799999999988</v>
      </c>
    </row>
    <row r="1018" spans="1:28" x14ac:dyDescent="0.2">
      <c r="A1018" s="9">
        <f>IFERROR(VLOOKUP(B1018,'[1]DADOS (OCULTAR)'!$P$3:$R$91,3,0),"")</f>
        <v>9039744000275</v>
      </c>
      <c r="B1018" s="10" t="str">
        <f>'[1]TCE - ANEXO III - Preencher'!C1027</f>
        <v>HOSPITAL MIGUEL ARRAES</v>
      </c>
      <c r="C1018" s="11"/>
      <c r="D1018" s="12" t="str">
        <f>'[1]TCE - ANEXO III - Preencher'!E1027</f>
        <v>UDO JORGE LIMA GOMES</v>
      </c>
      <c r="E1018" s="10" t="str">
        <f>IF('[1]TCE - ANEXO III - Preencher'!F1027="4 - Assistência Odontológica","2 - Outros Profissionais da Saúde",'[1]TCE - ANEXO III - Preencher'!F1027)</f>
        <v>2 - Outros Profissionais da Saúde</v>
      </c>
      <c r="F1018" s="13" t="str">
        <f>'[1]TCE - ANEXO III - Preencher'!G1027</f>
        <v>3226-05</v>
      </c>
      <c r="G1018" s="14" t="str">
        <f>IF('[1]TCE - ANEXO III - Preencher'!H1027="","",'[1]TCE - ANEXO III - Preencher'!H1027)</f>
        <v>08/2021</v>
      </c>
      <c r="H1018" s="15">
        <f>'[1]TCE - ANEXO III - Preencher'!I1027</f>
        <v>0</v>
      </c>
      <c r="I1018" s="15">
        <f>'[1]TCE - ANEXO III - Preencher'!J1027</f>
        <v>106.2552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1.35</v>
      </c>
      <c r="O1018" s="16">
        <f>'[1]TCE - ANEXO III - Preencher'!P1027</f>
        <v>0</v>
      </c>
      <c r="P1018" s="17">
        <f t="shared" si="92"/>
        <v>1.35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107.6052</v>
      </c>
    </row>
    <row r="1019" spans="1:28" x14ac:dyDescent="0.2">
      <c r="A1019" s="9">
        <f>IFERROR(VLOOKUP(B1019,'[1]DADOS (OCULTAR)'!$P$3:$R$91,3,0),"")</f>
        <v>9039744000275</v>
      </c>
      <c r="B1019" s="10" t="str">
        <f>'[1]TCE - ANEXO III - Preencher'!C1028</f>
        <v>HOSPITAL MIGUEL ARRAES</v>
      </c>
      <c r="C1019" s="11"/>
      <c r="D1019" s="12" t="str">
        <f>'[1]TCE - ANEXO III - Preencher'!E1028</f>
        <v>UIRES MANOEL DE ANDRADE</v>
      </c>
      <c r="E1019" s="10" t="str">
        <f>IF('[1]TCE - ANEXO III - Preencher'!F1028="4 - Assistência Odontológica","2 - Outros Profissionais da Saúde",'[1]TCE - ANEXO III - Preencher'!F1028)</f>
        <v>2 - Outros Profissionais da Saúde</v>
      </c>
      <c r="F1019" s="13" t="str">
        <f>'[1]TCE - ANEXO III - Preencher'!G1028</f>
        <v>3241-15</v>
      </c>
      <c r="G1019" s="14" t="str">
        <f>IF('[1]TCE - ANEXO III - Preencher'!H1028="","",'[1]TCE - ANEXO III - Preencher'!H1028)</f>
        <v>08/2021</v>
      </c>
      <c r="H1019" s="15">
        <f>'[1]TCE - ANEXO III - Preencher'!I1028</f>
        <v>0</v>
      </c>
      <c r="I1019" s="15">
        <f>'[1]TCE - ANEXO III - Preencher'!J1028</f>
        <v>299.03280000000001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1.35</v>
      </c>
      <c r="O1019" s="16">
        <f>'[1]TCE - ANEXO III - Preencher'!P1028</f>
        <v>0</v>
      </c>
      <c r="P1019" s="17">
        <f t="shared" si="92"/>
        <v>1.35</v>
      </c>
      <c r="Q1019" s="16">
        <f>'[1]TCE - ANEXO III - Preencher'!R1028</f>
        <v>168.64000000000001</v>
      </c>
      <c r="R1019" s="16">
        <f>'[1]TCE - ANEXO III - Preencher'!S1028</f>
        <v>62.7</v>
      </c>
      <c r="S1019" s="17">
        <f t="shared" si="93"/>
        <v>105.94000000000001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406.32280000000003</v>
      </c>
    </row>
    <row r="1020" spans="1:28" x14ac:dyDescent="0.2">
      <c r="A1020" s="9">
        <f>IFERROR(VLOOKUP(B1020,'[1]DADOS (OCULTAR)'!$P$3:$R$91,3,0),"")</f>
        <v>9039744000275</v>
      </c>
      <c r="B1020" s="10" t="str">
        <f>'[1]TCE - ANEXO III - Preencher'!C1029</f>
        <v>HOSPITAL MIGUEL ARRAES</v>
      </c>
      <c r="C1020" s="11"/>
      <c r="D1020" s="12" t="str">
        <f>'[1]TCE - ANEXO III - Preencher'!E1029</f>
        <v>ULISSES DE ANDRADE BASTOS</v>
      </c>
      <c r="E1020" s="10" t="str">
        <f>IF('[1]TCE - ANEXO III - Preencher'!F1029="4 - Assistência Odontológica","2 - Outros Profissionais da Saúde",'[1]TCE - ANEXO III - Preencher'!F1029)</f>
        <v>2 - Outros Profissionais da Saúde</v>
      </c>
      <c r="F1020" s="13" t="str">
        <f>'[1]TCE - ANEXO III - Preencher'!G1029</f>
        <v>2236-05</v>
      </c>
      <c r="G1020" s="14" t="str">
        <f>IF('[1]TCE - ANEXO III - Preencher'!H1029="","",'[1]TCE - ANEXO III - Preencher'!H1029)</f>
        <v>08/2021</v>
      </c>
      <c r="H1020" s="15">
        <f>'[1]TCE - ANEXO III - Preencher'!I1029</f>
        <v>0</v>
      </c>
      <c r="I1020" s="15">
        <f>'[1]TCE - ANEXO III - Preencher'!J1029</f>
        <v>172.77680000000001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2.84</v>
      </c>
      <c r="O1020" s="16">
        <f>'[1]TCE - ANEXO III - Preencher'!P1029</f>
        <v>0</v>
      </c>
      <c r="P1020" s="17">
        <f t="shared" si="92"/>
        <v>2.84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175.61680000000001</v>
      </c>
    </row>
    <row r="1021" spans="1:28" x14ac:dyDescent="0.2">
      <c r="A1021" s="9">
        <f>IFERROR(VLOOKUP(B1021,'[1]DADOS (OCULTAR)'!$P$3:$R$91,3,0),"")</f>
        <v>9039744000275</v>
      </c>
      <c r="B1021" s="10" t="str">
        <f>'[1]TCE - ANEXO III - Preencher'!C1030</f>
        <v>HOSPITAL MIGUEL ARRAES</v>
      </c>
      <c r="C1021" s="11"/>
      <c r="D1021" s="12" t="str">
        <f>'[1]TCE - ANEXO III - Preencher'!E1030</f>
        <v>UMBELINA ALVES DE OLIVEIRA</v>
      </c>
      <c r="E1021" s="10" t="str">
        <f>IF('[1]TCE - ANEXO III - Preencher'!F1030="4 - Assistência Odontológica","2 - Outros Profissionais da Saúde",'[1]TCE - ANEXO III - Preencher'!F1030)</f>
        <v>2 - Outros Profissionais da Saúde</v>
      </c>
      <c r="F1021" s="13" t="str">
        <f>'[1]TCE - ANEXO III - Preencher'!G1030</f>
        <v>3222-05</v>
      </c>
      <c r="G1021" s="14" t="str">
        <f>IF('[1]TCE - ANEXO III - Preencher'!H1030="","",'[1]TCE - ANEXO III - Preencher'!H1030)</f>
        <v>08/2021</v>
      </c>
      <c r="H1021" s="15">
        <f>'[1]TCE - ANEXO III - Preencher'!I1030</f>
        <v>0</v>
      </c>
      <c r="I1021" s="15">
        <f>'[1]TCE - ANEXO III - Preencher'!J1030</f>
        <v>119.9504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1.35</v>
      </c>
      <c r="O1021" s="16">
        <f>'[1]TCE - ANEXO III - Preencher'!P1030</f>
        <v>0</v>
      </c>
      <c r="P1021" s="17">
        <f t="shared" si="92"/>
        <v>1.35</v>
      </c>
      <c r="Q1021" s="16">
        <f>'[1]TCE - ANEXO III - Preencher'!R1030</f>
        <v>158.14000000000001</v>
      </c>
      <c r="R1021" s="16">
        <f>'[1]TCE - ANEXO III - Preencher'!S1030</f>
        <v>62.93</v>
      </c>
      <c r="S1021" s="17">
        <f t="shared" si="93"/>
        <v>95.210000000000008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216.5104</v>
      </c>
    </row>
    <row r="1022" spans="1:28" x14ac:dyDescent="0.2">
      <c r="A1022" s="9">
        <f>IFERROR(VLOOKUP(B1022,'[1]DADOS (OCULTAR)'!$P$3:$R$91,3,0),"")</f>
        <v>9039744000275</v>
      </c>
      <c r="B1022" s="10" t="str">
        <f>'[1]TCE - ANEXO III - Preencher'!C1031</f>
        <v>HOSPITAL MIGUEL ARRAES</v>
      </c>
      <c r="C1022" s="11"/>
      <c r="D1022" s="12" t="str">
        <f>'[1]TCE - ANEXO III - Preencher'!E1031</f>
        <v>VALCLEIDE MARIA DA SILVA</v>
      </c>
      <c r="E1022" s="10" t="str">
        <f>IF('[1]TCE - ANEXO III - Preencher'!F1031="4 - Assistência Odontológica","2 - Outros Profissionais da Saúde",'[1]TCE - ANEXO III - Preencher'!F1031)</f>
        <v>2 - Outros Profissionais da Saúde</v>
      </c>
      <c r="F1022" s="13" t="str">
        <f>'[1]TCE - ANEXO III - Preencher'!G1031</f>
        <v>3222-05</v>
      </c>
      <c r="G1022" s="14" t="str">
        <f>IF('[1]TCE - ANEXO III - Preencher'!H1031="","",'[1]TCE - ANEXO III - Preencher'!H1031)</f>
        <v>08/2021</v>
      </c>
      <c r="H1022" s="15">
        <f>'[1]TCE - ANEXO III - Preencher'!I1031</f>
        <v>0</v>
      </c>
      <c r="I1022" s="15">
        <f>'[1]TCE - ANEXO III - Preencher'!J1031</f>
        <v>125.3008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1.35</v>
      </c>
      <c r="O1022" s="16">
        <f>'[1]TCE - ANEXO III - Preencher'!P1031</f>
        <v>0</v>
      </c>
      <c r="P1022" s="17">
        <f t="shared" si="92"/>
        <v>1.35</v>
      </c>
      <c r="Q1022" s="16">
        <f>'[1]TCE - ANEXO III - Preencher'!R1031</f>
        <v>229.54000000000002</v>
      </c>
      <c r="R1022" s="16">
        <f>'[1]TCE - ANEXO III - Preencher'!S1031</f>
        <v>67.430000000000007</v>
      </c>
      <c r="S1022" s="17">
        <f t="shared" si="93"/>
        <v>162.11000000000001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288.76080000000002</v>
      </c>
    </row>
    <row r="1023" spans="1:28" x14ac:dyDescent="0.2">
      <c r="A1023" s="9">
        <f>IFERROR(VLOOKUP(B1023,'[1]DADOS (OCULTAR)'!$P$3:$R$91,3,0),"")</f>
        <v>9039744000275</v>
      </c>
      <c r="B1023" s="10" t="str">
        <f>'[1]TCE - ANEXO III - Preencher'!C1032</f>
        <v>HOSPITAL MIGUEL ARRAES</v>
      </c>
      <c r="C1023" s="11"/>
      <c r="D1023" s="12" t="str">
        <f>'[1]TCE - ANEXO III - Preencher'!E1032</f>
        <v>VALDECI PEREIRA DA SILVA</v>
      </c>
      <c r="E1023" s="10" t="str">
        <f>IF('[1]TCE - ANEXO III - Preencher'!F1032="4 - Assistência Odontológica","2 - Outros Profissionais da Saúde",'[1]TCE - ANEXO III - Preencher'!F1032)</f>
        <v>3 - Administrativo</v>
      </c>
      <c r="F1023" s="13" t="str">
        <f>'[1]TCE - ANEXO III - Preencher'!G1032</f>
        <v>5163-45</v>
      </c>
      <c r="G1023" s="14" t="str">
        <f>IF('[1]TCE - ANEXO III - Preencher'!H1032="","",'[1]TCE - ANEXO III - Preencher'!H1032)</f>
        <v>08/2021</v>
      </c>
      <c r="H1023" s="15">
        <f>'[1]TCE - ANEXO III - Preencher'!I1032</f>
        <v>0</v>
      </c>
      <c r="I1023" s="15">
        <f>'[1]TCE - ANEXO III - Preencher'!J1032</f>
        <v>125.25920000000001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1.35</v>
      </c>
      <c r="O1023" s="16">
        <f>'[1]TCE - ANEXO III - Preencher'!P1032</f>
        <v>0</v>
      </c>
      <c r="P1023" s="17">
        <f t="shared" si="92"/>
        <v>1.35</v>
      </c>
      <c r="Q1023" s="16">
        <f>'[1]TCE - ANEXO III - Preencher'!R1032</f>
        <v>158.14000000000001</v>
      </c>
      <c r="R1023" s="16">
        <f>'[1]TCE - ANEXO III - Preencher'!S1032</f>
        <v>66.599999999999994</v>
      </c>
      <c r="S1023" s="17">
        <f t="shared" si="93"/>
        <v>91.54000000000002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218.14920000000001</v>
      </c>
    </row>
    <row r="1024" spans="1:28" x14ac:dyDescent="0.2">
      <c r="A1024" s="9">
        <f>IFERROR(VLOOKUP(B1024,'[1]DADOS (OCULTAR)'!$P$3:$R$91,3,0),"")</f>
        <v>9039744000275</v>
      </c>
      <c r="B1024" s="10" t="str">
        <f>'[1]TCE - ANEXO III - Preencher'!C1033</f>
        <v>HOSPITAL MIGUEL ARRAES</v>
      </c>
      <c r="C1024" s="11"/>
      <c r="D1024" s="12" t="str">
        <f>'[1]TCE - ANEXO III - Preencher'!E1033</f>
        <v>VALDIANE ALVES DOS SANTOS</v>
      </c>
      <c r="E1024" s="10" t="str">
        <f>IF('[1]TCE - ANEXO III - Preencher'!F1033="4 - Assistência Odontológica","2 - Outros Profissionais da Saúde",'[1]TCE - ANEXO III - Preencher'!F1033)</f>
        <v>2 - Outros Profissionais da Saúde</v>
      </c>
      <c r="F1024" s="13" t="str">
        <f>'[1]TCE - ANEXO III - Preencher'!G1033</f>
        <v>3222-05</v>
      </c>
      <c r="G1024" s="14" t="str">
        <f>IF('[1]TCE - ANEXO III - Preencher'!H1033="","",'[1]TCE - ANEXO III - Preencher'!H1033)</f>
        <v>08/2021</v>
      </c>
      <c r="H1024" s="15">
        <f>'[1]TCE - ANEXO III - Preencher'!I1033</f>
        <v>0</v>
      </c>
      <c r="I1024" s="15">
        <f>'[1]TCE - ANEXO III - Preencher'!J1033</f>
        <v>143.0984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1.35</v>
      </c>
      <c r="O1024" s="16">
        <f>'[1]TCE - ANEXO III - Preencher'!P1033</f>
        <v>0</v>
      </c>
      <c r="P1024" s="17">
        <f t="shared" si="92"/>
        <v>1.35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144.44839999999999</v>
      </c>
    </row>
    <row r="1025" spans="1:28" x14ac:dyDescent="0.2">
      <c r="A1025" s="9">
        <f>IFERROR(VLOOKUP(B1025,'[1]DADOS (OCULTAR)'!$P$3:$R$91,3,0),"")</f>
        <v>9039744000275</v>
      </c>
      <c r="B1025" s="10" t="str">
        <f>'[1]TCE - ANEXO III - Preencher'!C1034</f>
        <v>HOSPITAL MIGUEL ARRAES</v>
      </c>
      <c r="C1025" s="11"/>
      <c r="D1025" s="12" t="str">
        <f>'[1]TCE - ANEXO III - Preencher'!E1034</f>
        <v>VALDINEIDE MARIA BARBOZA</v>
      </c>
      <c r="E1025" s="10" t="str">
        <f>IF('[1]TCE - ANEXO III - Preencher'!F1034="4 - Assistência Odontológica","2 - Outros Profissionais da Saúde",'[1]TCE - ANEXO III - Preencher'!F1034)</f>
        <v>2 - Outros Profissionais da Saúde</v>
      </c>
      <c r="F1025" s="13" t="str">
        <f>'[1]TCE - ANEXO III - Preencher'!G1034</f>
        <v>3222-05</v>
      </c>
      <c r="G1025" s="14" t="str">
        <f>IF('[1]TCE - ANEXO III - Preencher'!H1034="","",'[1]TCE - ANEXO III - Preencher'!H1034)</f>
        <v>08/2021</v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1.35</v>
      </c>
      <c r="O1025" s="16">
        <f>'[1]TCE - ANEXO III - Preencher'!P1034</f>
        <v>0</v>
      </c>
      <c r="P1025" s="17">
        <f t="shared" si="92"/>
        <v>1.35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1.35</v>
      </c>
    </row>
    <row r="1026" spans="1:28" x14ac:dyDescent="0.2">
      <c r="A1026" s="9">
        <f>IFERROR(VLOOKUP(B1026,'[1]DADOS (OCULTAR)'!$P$3:$R$91,3,0),"")</f>
        <v>9039744000275</v>
      </c>
      <c r="B1026" s="10" t="str">
        <f>'[1]TCE - ANEXO III - Preencher'!C1035</f>
        <v>HOSPITAL MIGUEL ARRAES</v>
      </c>
      <c r="C1026" s="11"/>
      <c r="D1026" s="12" t="str">
        <f>'[1]TCE - ANEXO III - Preencher'!E1035</f>
        <v>VALERIA MARIA RUFINO</v>
      </c>
      <c r="E1026" s="10" t="str">
        <f>IF('[1]TCE - ANEXO III - Preencher'!F1035="4 - Assistência Odontológica","2 - Outros Profissionais da Saúde",'[1]TCE - ANEXO III - Preencher'!F1035)</f>
        <v>2 - Outros Profissionais da Saúde</v>
      </c>
      <c r="F1026" s="13" t="str">
        <f>'[1]TCE - ANEXO III - Preencher'!G1035</f>
        <v>3222-05</v>
      </c>
      <c r="G1026" s="14" t="str">
        <f>IF('[1]TCE - ANEXO III - Preencher'!H1035="","",'[1]TCE - ANEXO III - Preencher'!H1035)</f>
        <v>08/2021</v>
      </c>
      <c r="H1026" s="15">
        <f>'[1]TCE - ANEXO III - Preencher'!I1035</f>
        <v>0</v>
      </c>
      <c r="I1026" s="15">
        <f>'[1]TCE - ANEXO III - Preencher'!J1035</f>
        <v>118.9344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1.35</v>
      </c>
      <c r="O1026" s="16">
        <f>'[1]TCE - ANEXO III - Preencher'!P1035</f>
        <v>0</v>
      </c>
      <c r="P1026" s="17">
        <f t="shared" si="92"/>
        <v>1.35</v>
      </c>
      <c r="Q1026" s="16">
        <f>'[1]TCE - ANEXO III - Preencher'!R1035</f>
        <v>137.74</v>
      </c>
      <c r="R1026" s="16">
        <f>'[1]TCE - ANEXO III - Preencher'!S1035</f>
        <v>58.54</v>
      </c>
      <c r="S1026" s="17">
        <f t="shared" si="93"/>
        <v>79.200000000000017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199.48439999999999</v>
      </c>
    </row>
    <row r="1027" spans="1:28" x14ac:dyDescent="0.2">
      <c r="A1027" s="9">
        <f>IFERROR(VLOOKUP(B1027,'[1]DADOS (OCULTAR)'!$P$3:$R$91,3,0),"")</f>
        <v>9039744000275</v>
      </c>
      <c r="B1027" s="10" t="str">
        <f>'[1]TCE - ANEXO III - Preencher'!C1036</f>
        <v>HOSPITAL MIGUEL ARRAES</v>
      </c>
      <c r="C1027" s="11"/>
      <c r="D1027" s="12" t="str">
        <f>'[1]TCE - ANEXO III - Preencher'!E1036</f>
        <v>VALQUIRIA BERNARDO DA SILVA</v>
      </c>
      <c r="E1027" s="10" t="str">
        <f>IF('[1]TCE - ANEXO III - Preencher'!F1036="4 - Assistência Odontológica","2 - Outros Profissionais da Saúde",'[1]TCE - ANEXO III - Preencher'!F1036)</f>
        <v>2 - Outros Profissionais da Saúde</v>
      </c>
      <c r="F1027" s="13" t="str">
        <f>'[1]TCE - ANEXO III - Preencher'!G1036</f>
        <v>3222-05</v>
      </c>
      <c r="G1027" s="14" t="str">
        <f>IF('[1]TCE - ANEXO III - Preencher'!H1036="","",'[1]TCE - ANEXO III - Preencher'!H1036)</f>
        <v>08/2021</v>
      </c>
      <c r="H1027" s="15">
        <f>'[1]TCE - ANEXO III - Preencher'!I1036</f>
        <v>0</v>
      </c>
      <c r="I1027" s="15">
        <f>'[1]TCE - ANEXO III - Preencher'!J1036</f>
        <v>134.5376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1.35</v>
      </c>
      <c r="O1027" s="16">
        <f>'[1]TCE - ANEXO III - Preencher'!P1036</f>
        <v>0</v>
      </c>
      <c r="P1027" s="17">
        <f t="shared" si="92"/>
        <v>1.35</v>
      </c>
      <c r="Q1027" s="16">
        <f>'[1]TCE - ANEXO III - Preencher'!R1036</f>
        <v>137.89000000000001</v>
      </c>
      <c r="R1027" s="16">
        <f>'[1]TCE - ANEXO III - Preencher'!S1036</f>
        <v>67.430000000000007</v>
      </c>
      <c r="S1027" s="17">
        <f t="shared" si="93"/>
        <v>70.460000000000008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206.3476</v>
      </c>
    </row>
    <row r="1028" spans="1:28" x14ac:dyDescent="0.2">
      <c r="A1028" s="9">
        <f>IFERROR(VLOOKUP(B1028,'[1]DADOS (OCULTAR)'!$P$3:$R$91,3,0),"")</f>
        <v>9039744000275</v>
      </c>
      <c r="B1028" s="10" t="str">
        <f>'[1]TCE - ANEXO III - Preencher'!C1037</f>
        <v>HOSPITAL MIGUEL ARRAES</v>
      </c>
      <c r="C1028" s="11"/>
      <c r="D1028" s="12" t="str">
        <f>'[1]TCE - ANEXO III - Preencher'!E1037</f>
        <v>VANESKA DE ANDRADE CAVALCANTI SANTOS</v>
      </c>
      <c r="E1028" s="10" t="str">
        <f>IF('[1]TCE - ANEXO III - Preencher'!F1037="4 - Assistência Odontológica","2 - Outros Profissionais da Saúde",'[1]TCE - ANEXO III - Preencher'!F1037)</f>
        <v>2 - Outros Profissionais da Saúde</v>
      </c>
      <c r="F1028" s="13" t="str">
        <f>'[1]TCE - ANEXO III - Preencher'!G1037</f>
        <v>2236-05</v>
      </c>
      <c r="G1028" s="14" t="str">
        <f>IF('[1]TCE - ANEXO III - Preencher'!H1037="","",'[1]TCE - ANEXO III - Preencher'!H1037)</f>
        <v>08/2021</v>
      </c>
      <c r="H1028" s="15">
        <f>'[1]TCE - ANEXO III - Preencher'!I1037</f>
        <v>0</v>
      </c>
      <c r="I1028" s="15">
        <f>'[1]TCE - ANEXO III - Preencher'!J1037</f>
        <v>191.21119999999999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2.84</v>
      </c>
      <c r="O1028" s="16">
        <f>'[1]TCE - ANEXO III - Preencher'!P1037</f>
        <v>0</v>
      </c>
      <c r="P1028" s="17">
        <f t="shared" ref="P1028:P1091" si="98">N1028-O1028</f>
        <v>2.84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194.05119999999999</v>
      </c>
    </row>
    <row r="1029" spans="1:28" x14ac:dyDescent="0.2">
      <c r="A1029" s="9">
        <f>IFERROR(VLOOKUP(B1029,'[1]DADOS (OCULTAR)'!$P$3:$R$91,3,0),"")</f>
        <v>9039744000275</v>
      </c>
      <c r="B1029" s="10" t="str">
        <f>'[1]TCE - ANEXO III - Preencher'!C1038</f>
        <v>HOSPITAL MIGUEL ARRAES</v>
      </c>
      <c r="C1029" s="11"/>
      <c r="D1029" s="12" t="str">
        <f>'[1]TCE - ANEXO III - Preencher'!E1038</f>
        <v>VANESSA DE MELO ESPINDOLA</v>
      </c>
      <c r="E1029" s="10" t="str">
        <f>IF('[1]TCE - ANEXO III - Preencher'!F1038="4 - Assistência Odontológica","2 - Outros Profissionais da Saúde",'[1]TCE - ANEXO III - Preencher'!F1038)</f>
        <v>2 - Outros Profissionais da Saúde</v>
      </c>
      <c r="F1029" s="13" t="str">
        <f>'[1]TCE - ANEXO III - Preencher'!G1038</f>
        <v>3222-05</v>
      </c>
      <c r="G1029" s="14" t="str">
        <f>IF('[1]TCE - ANEXO III - Preencher'!H1038="","",'[1]TCE - ANEXO III - Preencher'!H1038)</f>
        <v>08/2021</v>
      </c>
      <c r="H1029" s="15">
        <f>'[1]TCE - ANEXO III - Preencher'!I1038</f>
        <v>0</v>
      </c>
      <c r="I1029" s="15">
        <f>'[1]TCE - ANEXO III - Preencher'!J1038</f>
        <v>128.45760000000001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1.35</v>
      </c>
      <c r="O1029" s="16">
        <f>'[1]TCE - ANEXO III - Preencher'!P1038</f>
        <v>0</v>
      </c>
      <c r="P1029" s="17">
        <f t="shared" si="98"/>
        <v>1.35</v>
      </c>
      <c r="Q1029" s="16">
        <f>'[1]TCE - ANEXO III - Preencher'!R1038</f>
        <v>127.54</v>
      </c>
      <c r="R1029" s="16">
        <f>'[1]TCE - ANEXO III - Preencher'!S1038</f>
        <v>65.180000000000007</v>
      </c>
      <c r="S1029" s="17">
        <f t="shared" si="99"/>
        <v>62.36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192.16759999999999</v>
      </c>
    </row>
    <row r="1030" spans="1:28" x14ac:dyDescent="0.2">
      <c r="A1030" s="9">
        <f>IFERROR(VLOOKUP(B1030,'[1]DADOS (OCULTAR)'!$P$3:$R$91,3,0),"")</f>
        <v>9039744000275</v>
      </c>
      <c r="B1030" s="10" t="str">
        <f>'[1]TCE - ANEXO III - Preencher'!C1039</f>
        <v>HOSPITAL MIGUEL ARRAES</v>
      </c>
      <c r="C1030" s="11"/>
      <c r="D1030" s="12" t="str">
        <f>'[1]TCE - ANEXO III - Preencher'!E1039</f>
        <v>VANESSA SALES DE ANDRADE CORREIA</v>
      </c>
      <c r="E1030" s="10" t="str">
        <f>IF('[1]TCE - ANEXO III - Preencher'!F1039="4 - Assistência Odontológica","2 - Outros Profissionais da Saúde",'[1]TCE - ANEXO III - Preencher'!F1039)</f>
        <v>2 - Outros Profissionais da Saúde</v>
      </c>
      <c r="F1030" s="13" t="str">
        <f>'[1]TCE - ANEXO III - Preencher'!G1039</f>
        <v>3222-05</v>
      </c>
      <c r="G1030" s="14" t="str">
        <f>IF('[1]TCE - ANEXO III - Preencher'!H1039="","",'[1]TCE - ANEXO III - Preencher'!H1039)</f>
        <v>08/2021</v>
      </c>
      <c r="H1030" s="15">
        <f>'[1]TCE - ANEXO III - Preencher'!I1039</f>
        <v>0</v>
      </c>
      <c r="I1030" s="15">
        <f>'[1]TCE - ANEXO III - Preencher'!J1039</f>
        <v>112.19759999999999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1.35</v>
      </c>
      <c r="O1030" s="16">
        <f>'[1]TCE - ANEXO III - Preencher'!P1039</f>
        <v>0</v>
      </c>
      <c r="P1030" s="17">
        <f t="shared" si="98"/>
        <v>1.35</v>
      </c>
      <c r="Q1030" s="16">
        <f>'[1]TCE - ANEXO III - Preencher'!R1039</f>
        <v>158.14000000000001</v>
      </c>
      <c r="R1030" s="16">
        <f>'[1]TCE - ANEXO III - Preencher'!S1039</f>
        <v>51.8</v>
      </c>
      <c r="S1030" s="17">
        <f t="shared" si="99"/>
        <v>106.34000000000002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219.88760000000002</v>
      </c>
    </row>
    <row r="1031" spans="1:28" x14ac:dyDescent="0.2">
      <c r="A1031" s="9">
        <f>IFERROR(VLOOKUP(B1031,'[1]DADOS (OCULTAR)'!$P$3:$R$91,3,0),"")</f>
        <v>9039744000275</v>
      </c>
      <c r="B1031" s="10" t="str">
        <f>'[1]TCE - ANEXO III - Preencher'!C1040</f>
        <v>HOSPITAL MIGUEL ARRAES</v>
      </c>
      <c r="C1031" s="11"/>
      <c r="D1031" s="12" t="str">
        <f>'[1]TCE - ANEXO III - Preencher'!E1040</f>
        <v>VANIA MARIA DE OLIVEIRA SANTOS</v>
      </c>
      <c r="E1031" s="10" t="str">
        <f>IF('[1]TCE - ANEXO III - Preencher'!F1040="4 - Assistência Odontológica","2 - Outros Profissionais da Saúde",'[1]TCE - ANEXO III - Preencher'!F1040)</f>
        <v>2 - Outros Profissionais da Saúde</v>
      </c>
      <c r="F1031" s="13" t="str">
        <f>'[1]TCE - ANEXO III - Preencher'!G1040</f>
        <v>3222-05</v>
      </c>
      <c r="G1031" s="14" t="str">
        <f>IF('[1]TCE - ANEXO III - Preencher'!H1040="","",'[1]TCE - ANEXO III - Preencher'!H1040)</f>
        <v>08/2021</v>
      </c>
      <c r="H1031" s="15">
        <f>'[1]TCE - ANEXO III - Preencher'!I1040</f>
        <v>0</v>
      </c>
      <c r="I1031" s="15">
        <f>'[1]TCE - ANEXO III - Preencher'!J1040</f>
        <v>142.12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1.35</v>
      </c>
      <c r="O1031" s="16">
        <f>'[1]TCE - ANEXO III - Preencher'!P1040</f>
        <v>0</v>
      </c>
      <c r="P1031" s="17">
        <f t="shared" si="98"/>
        <v>1.35</v>
      </c>
      <c r="Q1031" s="16">
        <f>'[1]TCE - ANEXO III - Preencher'!R1040</f>
        <v>146.74</v>
      </c>
      <c r="R1031" s="16">
        <f>'[1]TCE - ANEXO III - Preencher'!S1040</f>
        <v>67.66</v>
      </c>
      <c r="S1031" s="17">
        <f t="shared" si="99"/>
        <v>79.080000000000013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222.55</v>
      </c>
    </row>
    <row r="1032" spans="1:28" x14ac:dyDescent="0.2">
      <c r="A1032" s="9">
        <f>IFERROR(VLOOKUP(B1032,'[1]DADOS (OCULTAR)'!$P$3:$R$91,3,0),"")</f>
        <v>9039744000275</v>
      </c>
      <c r="B1032" s="10" t="str">
        <f>'[1]TCE - ANEXO III - Preencher'!C1041</f>
        <v>HOSPITAL MIGUEL ARRAES</v>
      </c>
      <c r="C1032" s="11"/>
      <c r="D1032" s="12" t="str">
        <f>'[1]TCE - ANEXO III - Preencher'!E1041</f>
        <v>VANUZA CRISPIM DA SILVA</v>
      </c>
      <c r="E1032" s="10" t="str">
        <f>IF('[1]TCE - ANEXO III - Preencher'!F1041="4 - Assistência Odontológica","2 - Outros Profissionais da Saúde",'[1]TCE - ANEXO III - Preencher'!F1041)</f>
        <v>2 - Outros Profissionais da Saúde</v>
      </c>
      <c r="F1032" s="13" t="str">
        <f>'[1]TCE - ANEXO III - Preencher'!G1041</f>
        <v>3222-05</v>
      </c>
      <c r="G1032" s="14" t="str">
        <f>IF('[1]TCE - ANEXO III - Preencher'!H1041="","",'[1]TCE - ANEXO III - Preencher'!H1041)</f>
        <v>08/2021</v>
      </c>
      <c r="H1032" s="15">
        <f>'[1]TCE - ANEXO III - Preencher'!I1041</f>
        <v>0</v>
      </c>
      <c r="I1032" s="15">
        <f>'[1]TCE - ANEXO III - Preencher'!J1041</f>
        <v>237.916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1.35</v>
      </c>
      <c r="O1032" s="16">
        <f>'[1]TCE - ANEXO III - Preencher'!P1041</f>
        <v>0</v>
      </c>
      <c r="P1032" s="17">
        <f t="shared" si="98"/>
        <v>1.35</v>
      </c>
      <c r="Q1032" s="16">
        <f>'[1]TCE - ANEXO III - Preencher'!R1041</f>
        <v>111.34</v>
      </c>
      <c r="R1032" s="16">
        <f>'[1]TCE - ANEXO III - Preencher'!S1041</f>
        <v>15.73</v>
      </c>
      <c r="S1032" s="17">
        <f t="shared" si="99"/>
        <v>95.61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334.87599999999998</v>
      </c>
    </row>
    <row r="1033" spans="1:28" x14ac:dyDescent="0.2">
      <c r="A1033" s="9">
        <f>IFERROR(VLOOKUP(B1033,'[1]DADOS (OCULTAR)'!$P$3:$R$91,3,0),"")</f>
        <v>9039744000275</v>
      </c>
      <c r="B1033" s="10" t="str">
        <f>'[1]TCE - ANEXO III - Preencher'!C1042</f>
        <v>HOSPITAL MIGUEL ARRAES</v>
      </c>
      <c r="C1033" s="11"/>
      <c r="D1033" s="12" t="str">
        <f>'[1]TCE - ANEXO III - Preencher'!E1042</f>
        <v>VERA LUCIA GONCALVES DE LIMA</v>
      </c>
      <c r="E1033" s="10" t="str">
        <f>IF('[1]TCE - ANEXO III - Preencher'!F1042="4 - Assistência Odontológica","2 - Outros Profissionais da Saúde",'[1]TCE - ANEXO III - Preencher'!F1042)</f>
        <v>2 - Outros Profissionais da Saúde</v>
      </c>
      <c r="F1033" s="13" t="str">
        <f>'[1]TCE - ANEXO III - Preencher'!G1042</f>
        <v>3222-05</v>
      </c>
      <c r="G1033" s="14" t="str">
        <f>IF('[1]TCE - ANEXO III - Preencher'!H1042="","",'[1]TCE - ANEXO III - Preencher'!H1042)</f>
        <v>08/2021</v>
      </c>
      <c r="H1033" s="15">
        <f>'[1]TCE - ANEXO III - Preencher'!I1042</f>
        <v>0</v>
      </c>
      <c r="I1033" s="15">
        <f>'[1]TCE - ANEXO III - Preencher'!J1042</f>
        <v>134.72800000000001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1.35</v>
      </c>
      <c r="O1033" s="16">
        <f>'[1]TCE - ANEXO III - Preencher'!P1042</f>
        <v>0</v>
      </c>
      <c r="P1033" s="17">
        <f t="shared" si="98"/>
        <v>1.35</v>
      </c>
      <c r="Q1033" s="16">
        <f>'[1]TCE - ANEXO III - Preencher'!R1042</f>
        <v>158.14000000000001</v>
      </c>
      <c r="R1033" s="16">
        <f>'[1]TCE - ANEXO III - Preencher'!S1042</f>
        <v>67.430000000000007</v>
      </c>
      <c r="S1033" s="17">
        <f t="shared" si="99"/>
        <v>90.710000000000008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226.78800000000001</v>
      </c>
    </row>
    <row r="1034" spans="1:28" x14ac:dyDescent="0.2">
      <c r="A1034" s="9">
        <f>IFERROR(VLOOKUP(B1034,'[1]DADOS (OCULTAR)'!$P$3:$R$91,3,0),"")</f>
        <v>9039744000275</v>
      </c>
      <c r="B1034" s="10" t="str">
        <f>'[1]TCE - ANEXO III - Preencher'!C1043</f>
        <v>HOSPITAL MIGUEL ARRAES</v>
      </c>
      <c r="C1034" s="11"/>
      <c r="D1034" s="12" t="str">
        <f>'[1]TCE - ANEXO III - Preencher'!E1043</f>
        <v>VERONICA EUGENIO DOS SANTOS</v>
      </c>
      <c r="E1034" s="10" t="str">
        <f>IF('[1]TCE - ANEXO III - Preencher'!F1043="4 - Assistência Odontológica","2 - Outros Profissionais da Saúde",'[1]TCE - ANEXO III - Preencher'!F1043)</f>
        <v>2 - Outros Profissionais da Saúde</v>
      </c>
      <c r="F1034" s="13" t="str">
        <f>'[1]TCE - ANEXO III - Preencher'!G1043</f>
        <v>3222-05</v>
      </c>
      <c r="G1034" s="14" t="str">
        <f>IF('[1]TCE - ANEXO III - Preencher'!H1043="","",'[1]TCE - ANEXO III - Preencher'!H1043)</f>
        <v>08/2021</v>
      </c>
      <c r="H1034" s="15">
        <f>'[1]TCE - ANEXO III - Preencher'!I1043</f>
        <v>0</v>
      </c>
      <c r="I1034" s="15">
        <f>'[1]TCE - ANEXO III - Preencher'!J1043</f>
        <v>223.61519999999999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1.35</v>
      </c>
      <c r="O1034" s="16">
        <f>'[1]TCE - ANEXO III - Preencher'!P1043</f>
        <v>0</v>
      </c>
      <c r="P1034" s="17">
        <f t="shared" si="98"/>
        <v>1.35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224.96519999999998</v>
      </c>
    </row>
    <row r="1035" spans="1:28" x14ac:dyDescent="0.2">
      <c r="A1035" s="9">
        <f>IFERROR(VLOOKUP(B1035,'[1]DADOS (OCULTAR)'!$P$3:$R$91,3,0),"")</f>
        <v>9039744000275</v>
      </c>
      <c r="B1035" s="10" t="str">
        <f>'[1]TCE - ANEXO III - Preencher'!C1044</f>
        <v>HOSPITAL MIGUEL ARRAES</v>
      </c>
      <c r="C1035" s="11"/>
      <c r="D1035" s="12" t="str">
        <f>'[1]TCE - ANEXO III - Preencher'!E1044</f>
        <v>VERONICA OLIVEIRA DA SILVA</v>
      </c>
      <c r="E1035" s="10" t="str">
        <f>IF('[1]TCE - ANEXO III - Preencher'!F1044="4 - Assistência Odontológica","2 - Outros Profissionais da Saúde",'[1]TCE - ANEXO III - Preencher'!F1044)</f>
        <v>2 - Outros Profissionais da Saúde</v>
      </c>
      <c r="F1035" s="13" t="str">
        <f>'[1]TCE - ANEXO III - Preencher'!G1044</f>
        <v>3222-05</v>
      </c>
      <c r="G1035" s="14" t="str">
        <f>IF('[1]TCE - ANEXO III - Preencher'!H1044="","",'[1]TCE - ANEXO III - Preencher'!H1044)</f>
        <v>08/2021</v>
      </c>
      <c r="H1035" s="15">
        <f>'[1]TCE - ANEXO III - Preencher'!I1044</f>
        <v>0</v>
      </c>
      <c r="I1035" s="15">
        <f>'[1]TCE - ANEXO III - Preencher'!J1044</f>
        <v>123.6472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1.35</v>
      </c>
      <c r="O1035" s="16">
        <f>'[1]TCE - ANEXO III - Preencher'!P1044</f>
        <v>0</v>
      </c>
      <c r="P1035" s="17">
        <f t="shared" si="98"/>
        <v>1.35</v>
      </c>
      <c r="Q1035" s="16">
        <f>'[1]TCE - ANEXO III - Preencher'!R1044</f>
        <v>168.34</v>
      </c>
      <c r="R1035" s="16">
        <f>'[1]TCE - ANEXO III - Preencher'!S1044</f>
        <v>65.2</v>
      </c>
      <c r="S1035" s="17">
        <f t="shared" si="99"/>
        <v>103.14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228.13720000000001</v>
      </c>
    </row>
    <row r="1036" spans="1:28" x14ac:dyDescent="0.2">
      <c r="A1036" s="9">
        <f>IFERROR(VLOOKUP(B1036,'[1]DADOS (OCULTAR)'!$P$3:$R$91,3,0),"")</f>
        <v>9039744000275</v>
      </c>
      <c r="B1036" s="10" t="str">
        <f>'[1]TCE - ANEXO III - Preencher'!C1045</f>
        <v>HOSPITAL MIGUEL ARRAES</v>
      </c>
      <c r="C1036" s="11"/>
      <c r="D1036" s="12" t="str">
        <f>'[1]TCE - ANEXO III - Preencher'!E1045</f>
        <v>VICTOR DE CARVALHO BRITO PONTES</v>
      </c>
      <c r="E1036" s="10" t="str">
        <f>IF('[1]TCE - ANEXO III - Preencher'!F1045="4 - Assistência Odontológica","2 - Outros Profissionais da Saúde",'[1]TCE - ANEXO III - Preencher'!F1045)</f>
        <v>1 - Médico</v>
      </c>
      <c r="F1036" s="13" t="str">
        <f>'[1]TCE - ANEXO III - Preencher'!G1045</f>
        <v>2251-25</v>
      </c>
      <c r="G1036" s="14" t="str">
        <f>IF('[1]TCE - ANEXO III - Preencher'!H1045="","",'[1]TCE - ANEXO III - Preencher'!H1045)</f>
        <v>08/2021</v>
      </c>
      <c r="H1036" s="15">
        <f>'[1]TCE - ANEXO III - Preencher'!I1045</f>
        <v>0</v>
      </c>
      <c r="I1036" s="15">
        <f>'[1]TCE - ANEXO III - Preencher'!J1045</f>
        <v>862.08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10.85</v>
      </c>
      <c r="O1036" s="16">
        <f>'[1]TCE - ANEXO III - Preencher'!P1045</f>
        <v>0</v>
      </c>
      <c r="P1036" s="17">
        <f t="shared" si="98"/>
        <v>10.85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872.93000000000006</v>
      </c>
    </row>
    <row r="1037" spans="1:28" x14ac:dyDescent="0.2">
      <c r="A1037" s="9">
        <f>IFERROR(VLOOKUP(B1037,'[1]DADOS (OCULTAR)'!$P$3:$R$91,3,0),"")</f>
        <v>9039744000275</v>
      </c>
      <c r="B1037" s="10" t="str">
        <f>'[1]TCE - ANEXO III - Preencher'!C1046</f>
        <v>HOSPITAL MIGUEL ARRAES</v>
      </c>
      <c r="C1037" s="11"/>
      <c r="D1037" s="12" t="str">
        <f>'[1]TCE - ANEXO III - Preencher'!E1046</f>
        <v>VICTORIA PIMENTEL JATOBA</v>
      </c>
      <c r="E1037" s="10" t="str">
        <f>IF('[1]TCE - ANEXO III - Preencher'!F1046="4 - Assistência Odontológica","2 - Outros Profissionais da Saúde",'[1]TCE - ANEXO III - Preencher'!F1046)</f>
        <v>1 - Médico</v>
      </c>
      <c r="F1037" s="13" t="str">
        <f>'[1]TCE - ANEXO III - Preencher'!G1046</f>
        <v>2251-25</v>
      </c>
      <c r="G1037" s="14" t="str">
        <f>IF('[1]TCE - ANEXO III - Preencher'!H1046="","",'[1]TCE - ANEXO III - Preencher'!H1046)</f>
        <v>08/2021</v>
      </c>
      <c r="H1037" s="15">
        <f>'[1]TCE - ANEXO III - Preencher'!I1046</f>
        <v>0</v>
      </c>
      <c r="I1037" s="15">
        <f>'[1]TCE - ANEXO III - Preencher'!J1046</f>
        <v>378.28879999999998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10.85</v>
      </c>
      <c r="O1037" s="16">
        <f>'[1]TCE - ANEXO III - Preencher'!P1046</f>
        <v>0</v>
      </c>
      <c r="P1037" s="17">
        <f t="shared" si="98"/>
        <v>10.85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389.1388</v>
      </c>
    </row>
    <row r="1038" spans="1:28" x14ac:dyDescent="0.2">
      <c r="A1038" s="9">
        <f>IFERROR(VLOOKUP(B1038,'[1]DADOS (OCULTAR)'!$P$3:$R$91,3,0),"")</f>
        <v>9039744000275</v>
      </c>
      <c r="B1038" s="10" t="str">
        <f>'[1]TCE - ANEXO III - Preencher'!C1047</f>
        <v>HOSPITAL MIGUEL ARRAES</v>
      </c>
      <c r="C1038" s="11"/>
      <c r="D1038" s="12" t="str">
        <f>'[1]TCE - ANEXO III - Preencher'!E1047</f>
        <v>VICTORIA REGINA DOS SANTOS TRINDADE</v>
      </c>
      <c r="E1038" s="10" t="str">
        <f>IF('[1]TCE - ANEXO III - Preencher'!F1047="4 - Assistência Odontológica","2 - Outros Profissionais da Saúde",'[1]TCE - ANEXO III - Preencher'!F1047)</f>
        <v>2 - Outros Profissionais da Saúde</v>
      </c>
      <c r="F1038" s="13" t="str">
        <f>'[1]TCE - ANEXO III - Preencher'!G1047</f>
        <v>3222-05</v>
      </c>
      <c r="G1038" s="14" t="str">
        <f>IF('[1]TCE - ANEXO III - Preencher'!H1047="","",'[1]TCE - ANEXO III - Preencher'!H1047)</f>
        <v>08/2021</v>
      </c>
      <c r="H1038" s="15">
        <f>'[1]TCE - ANEXO III - Preencher'!I1047</f>
        <v>0</v>
      </c>
      <c r="I1038" s="15">
        <f>'[1]TCE - ANEXO III - Preencher'!J1047</f>
        <v>236.67519999999999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1.35</v>
      </c>
      <c r="O1038" s="16">
        <f>'[1]TCE - ANEXO III - Preencher'!P1047</f>
        <v>0</v>
      </c>
      <c r="P1038" s="17">
        <f t="shared" si="98"/>
        <v>1.35</v>
      </c>
      <c r="Q1038" s="16">
        <f>'[1]TCE - ANEXO III - Preencher'!R1047</f>
        <v>13.99</v>
      </c>
      <c r="R1038" s="16">
        <f>'[1]TCE - ANEXO III - Preencher'!S1047</f>
        <v>0.09</v>
      </c>
      <c r="S1038" s="17">
        <f t="shared" si="99"/>
        <v>13.9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251.92519999999999</v>
      </c>
    </row>
    <row r="1039" spans="1:28" x14ac:dyDescent="0.2">
      <c r="A1039" s="9">
        <f>IFERROR(VLOOKUP(B1039,'[1]DADOS (OCULTAR)'!$P$3:$R$91,3,0),"")</f>
        <v>9039744000275</v>
      </c>
      <c r="B1039" s="10" t="str">
        <f>'[1]TCE - ANEXO III - Preencher'!C1048</f>
        <v>HOSPITAL MIGUEL ARRAES</v>
      </c>
      <c r="C1039" s="11"/>
      <c r="D1039" s="12" t="str">
        <f>'[1]TCE - ANEXO III - Preencher'!E1048</f>
        <v>VILDETE PEREIRA MARQUES DA SILVA</v>
      </c>
      <c r="E1039" s="10" t="str">
        <f>IF('[1]TCE - ANEXO III - Preencher'!F1048="4 - Assistência Odontológica","2 - Outros Profissionais da Saúde",'[1]TCE - ANEXO III - Preencher'!F1048)</f>
        <v>2 - Outros Profissionais da Saúde</v>
      </c>
      <c r="F1039" s="13" t="str">
        <f>'[1]TCE - ANEXO III - Preencher'!G1048</f>
        <v>3222-05</v>
      </c>
      <c r="G1039" s="14" t="str">
        <f>IF('[1]TCE - ANEXO III - Preencher'!H1048="","",'[1]TCE - ANEXO III - Preencher'!H1048)</f>
        <v>08/2021</v>
      </c>
      <c r="H1039" s="15">
        <f>'[1]TCE - ANEXO III - Preencher'!I1048</f>
        <v>0</v>
      </c>
      <c r="I1039" s="15">
        <f>'[1]TCE - ANEXO III - Preencher'!J1048</f>
        <v>62.5336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1.35</v>
      </c>
      <c r="O1039" s="16">
        <f>'[1]TCE - ANEXO III - Preencher'!P1048</f>
        <v>0</v>
      </c>
      <c r="P1039" s="17">
        <f t="shared" si="98"/>
        <v>1.35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63.883600000000001</v>
      </c>
    </row>
    <row r="1040" spans="1:28" x14ac:dyDescent="0.2">
      <c r="A1040" s="9">
        <f>IFERROR(VLOOKUP(B1040,'[1]DADOS (OCULTAR)'!$P$3:$R$91,3,0),"")</f>
        <v>9039744000275</v>
      </c>
      <c r="B1040" s="10" t="str">
        <f>'[1]TCE - ANEXO III - Preencher'!C1049</f>
        <v>HOSPITAL MIGUEL ARRAES</v>
      </c>
      <c r="C1040" s="11"/>
      <c r="D1040" s="12" t="str">
        <f>'[1]TCE - ANEXO III - Preencher'!E1049</f>
        <v>VILMA MARIA ALVES CESAR</v>
      </c>
      <c r="E1040" s="10" t="str">
        <f>IF('[1]TCE - ANEXO III - Preencher'!F1049="4 - Assistência Odontológica","2 - Outros Profissionais da Saúde",'[1]TCE - ANEXO III - Preencher'!F1049)</f>
        <v>2 - Outros Profissionais da Saúde</v>
      </c>
      <c r="F1040" s="13" t="str">
        <f>'[1]TCE - ANEXO III - Preencher'!G1049</f>
        <v>3222-05</v>
      </c>
      <c r="G1040" s="14" t="str">
        <f>IF('[1]TCE - ANEXO III - Preencher'!H1049="","",'[1]TCE - ANEXO III - Preencher'!H1049)</f>
        <v>08/2021</v>
      </c>
      <c r="H1040" s="15">
        <f>'[1]TCE - ANEXO III - Preencher'!I1049</f>
        <v>0</v>
      </c>
      <c r="I1040" s="15">
        <f>'[1]TCE - ANEXO III - Preencher'!J1049</f>
        <v>139.4136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1.35</v>
      </c>
      <c r="O1040" s="16">
        <f>'[1]TCE - ANEXO III - Preencher'!P1049</f>
        <v>0</v>
      </c>
      <c r="P1040" s="17">
        <f t="shared" si="98"/>
        <v>1.35</v>
      </c>
      <c r="Q1040" s="16">
        <f>'[1]TCE - ANEXO III - Preencher'!R1049</f>
        <v>168.34</v>
      </c>
      <c r="R1040" s="16">
        <f>'[1]TCE - ANEXO III - Preencher'!S1049</f>
        <v>67.790000000000006</v>
      </c>
      <c r="S1040" s="17">
        <f t="shared" si="99"/>
        <v>100.55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241.31360000000001</v>
      </c>
    </row>
    <row r="1041" spans="1:28" x14ac:dyDescent="0.2">
      <c r="A1041" s="9">
        <f>IFERROR(VLOOKUP(B1041,'[1]DADOS (OCULTAR)'!$P$3:$R$91,3,0),"")</f>
        <v>9039744000275</v>
      </c>
      <c r="B1041" s="10" t="str">
        <f>'[1]TCE - ANEXO III - Preencher'!C1050</f>
        <v>HOSPITAL MIGUEL ARRAES</v>
      </c>
      <c r="C1041" s="11"/>
      <c r="D1041" s="12" t="str">
        <f>'[1]TCE - ANEXO III - Preencher'!E1050</f>
        <v>VINICIUS ANDRE DA SILVA</v>
      </c>
      <c r="E1041" s="10" t="str">
        <f>IF('[1]TCE - ANEXO III - Preencher'!F1050="4 - Assistência Odontológica","2 - Outros Profissionais da Saúde",'[1]TCE - ANEXO III - Preencher'!F1050)</f>
        <v>2 - Outros Profissionais da Saúde</v>
      </c>
      <c r="F1041" s="13" t="str">
        <f>'[1]TCE - ANEXO III - Preencher'!G1050</f>
        <v>3222-05</v>
      </c>
      <c r="G1041" s="14" t="str">
        <f>IF('[1]TCE - ANEXO III - Preencher'!H1050="","",'[1]TCE - ANEXO III - Preencher'!H1050)</f>
        <v>08/2021</v>
      </c>
      <c r="H1041" s="15">
        <f>'[1]TCE - ANEXO III - Preencher'!I1050</f>
        <v>0</v>
      </c>
      <c r="I1041" s="15">
        <f>'[1]TCE - ANEXO III - Preencher'!J1050</f>
        <v>104.36960000000001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1.35</v>
      </c>
      <c r="O1041" s="16">
        <f>'[1]TCE - ANEXO III - Preencher'!P1050</f>
        <v>0</v>
      </c>
      <c r="P1041" s="17">
        <f t="shared" si="98"/>
        <v>1.35</v>
      </c>
      <c r="Q1041" s="16">
        <f>'[1]TCE - ANEXO III - Preencher'!R1050</f>
        <v>0</v>
      </c>
      <c r="R1041" s="16">
        <f>'[1]TCE - ANEXO III - Preencher'!S1050</f>
        <v>63.39</v>
      </c>
      <c r="S1041" s="17">
        <f t="shared" si="99"/>
        <v>-63.39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42.329599999999999</v>
      </c>
    </row>
    <row r="1042" spans="1:28" x14ac:dyDescent="0.2">
      <c r="A1042" s="9">
        <f>IFERROR(VLOOKUP(B1042,'[1]DADOS (OCULTAR)'!$P$3:$R$91,3,0),"")</f>
        <v>9039744000275</v>
      </c>
      <c r="B1042" s="10" t="str">
        <f>'[1]TCE - ANEXO III - Preencher'!C1051</f>
        <v>HOSPITAL MIGUEL ARRAES</v>
      </c>
      <c r="C1042" s="11"/>
      <c r="D1042" s="12" t="str">
        <f>'[1]TCE - ANEXO III - Preencher'!E1051</f>
        <v>VINICIUS CAVALCANTI GOMES</v>
      </c>
      <c r="E1042" s="10" t="str">
        <f>IF('[1]TCE - ANEXO III - Preencher'!F1051="4 - Assistência Odontológica","2 - Outros Profissionais da Saúde",'[1]TCE - ANEXO III - Preencher'!F1051)</f>
        <v>3 - Administrativo</v>
      </c>
      <c r="F1042" s="13" t="str">
        <f>'[1]TCE - ANEXO III - Preencher'!G1051</f>
        <v>3172-10</v>
      </c>
      <c r="G1042" s="14" t="str">
        <f>IF('[1]TCE - ANEXO III - Preencher'!H1051="","",'[1]TCE - ANEXO III - Preencher'!H1051)</f>
        <v>08/2021</v>
      </c>
      <c r="H1042" s="15">
        <f>'[1]TCE - ANEXO III - Preencher'!I1051</f>
        <v>0</v>
      </c>
      <c r="I1042" s="15">
        <f>'[1]TCE - ANEXO III - Preencher'!J1051</f>
        <v>146.10319999999999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1.35</v>
      </c>
      <c r="O1042" s="16">
        <f>'[1]TCE - ANEXO III - Preencher'!P1051</f>
        <v>0</v>
      </c>
      <c r="P1042" s="17">
        <f t="shared" si="98"/>
        <v>1.35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147.45319999999998</v>
      </c>
    </row>
    <row r="1043" spans="1:28" x14ac:dyDescent="0.2">
      <c r="A1043" s="9">
        <f>IFERROR(VLOOKUP(B1043,'[1]DADOS (OCULTAR)'!$P$3:$R$91,3,0),"")</f>
        <v>9039744000275</v>
      </c>
      <c r="B1043" s="10" t="str">
        <f>'[1]TCE - ANEXO III - Preencher'!C1052</f>
        <v>HOSPITAL MIGUEL ARRAES</v>
      </c>
      <c r="C1043" s="11"/>
      <c r="D1043" s="12" t="str">
        <f>'[1]TCE - ANEXO III - Preencher'!E1052</f>
        <v>VINICIUS MARQUES RIBEIRO</v>
      </c>
      <c r="E1043" s="10" t="str">
        <f>IF('[1]TCE - ANEXO III - Preencher'!F1052="4 - Assistência Odontológica","2 - Outros Profissionais da Saúde",'[1]TCE - ANEXO III - Preencher'!F1052)</f>
        <v>1 - Médico</v>
      </c>
      <c r="F1043" s="13" t="str">
        <f>'[1]TCE - ANEXO III - Preencher'!G1052</f>
        <v>2251-25</v>
      </c>
      <c r="G1043" s="14" t="str">
        <f>IF('[1]TCE - ANEXO III - Preencher'!H1052="","",'[1]TCE - ANEXO III - Preencher'!H1052)</f>
        <v>08/2021</v>
      </c>
      <c r="H1043" s="15">
        <f>'[1]TCE - ANEXO III - Preencher'!I1052</f>
        <v>0</v>
      </c>
      <c r="I1043" s="15">
        <f>'[1]TCE - ANEXO III - Preencher'!J1052</f>
        <v>408.71359999999999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10.85</v>
      </c>
      <c r="O1043" s="16">
        <f>'[1]TCE - ANEXO III - Preencher'!P1052</f>
        <v>0</v>
      </c>
      <c r="P1043" s="17">
        <f t="shared" si="98"/>
        <v>10.85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419.56360000000001</v>
      </c>
    </row>
    <row r="1044" spans="1:28" x14ac:dyDescent="0.2">
      <c r="A1044" s="9">
        <f>IFERROR(VLOOKUP(B1044,'[1]DADOS (OCULTAR)'!$P$3:$R$91,3,0),"")</f>
        <v>9039744000275</v>
      </c>
      <c r="B1044" s="10" t="str">
        <f>'[1]TCE - ANEXO III - Preencher'!C1053</f>
        <v>HOSPITAL MIGUEL ARRAES</v>
      </c>
      <c r="C1044" s="11"/>
      <c r="D1044" s="12" t="str">
        <f>'[1]TCE - ANEXO III - Preencher'!E1053</f>
        <v>VITOR MANOEL RODRIGUES FERREIRA DE LIMA</v>
      </c>
      <c r="E1044" s="10" t="str">
        <f>IF('[1]TCE - ANEXO III - Preencher'!F1053="4 - Assistência Odontológica","2 - Outros Profissionais da Saúde",'[1]TCE - ANEXO III - Preencher'!F1053)</f>
        <v>1 - Médico</v>
      </c>
      <c r="F1044" s="13" t="str">
        <f>'[1]TCE - ANEXO III - Preencher'!G1053</f>
        <v>2251-25</v>
      </c>
      <c r="G1044" s="14" t="str">
        <f>IF('[1]TCE - ANEXO III - Preencher'!H1053="","",'[1]TCE - ANEXO III - Preencher'!H1053)</f>
        <v>08/2021</v>
      </c>
      <c r="H1044" s="15">
        <f>'[1]TCE - ANEXO III - Preencher'!I1053</f>
        <v>0</v>
      </c>
      <c r="I1044" s="15">
        <f>'[1]TCE - ANEXO III - Preencher'!J1053</f>
        <v>774.01919999999996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10.85</v>
      </c>
      <c r="O1044" s="16">
        <f>'[1]TCE - ANEXO III - Preencher'!P1053</f>
        <v>0</v>
      </c>
      <c r="P1044" s="17">
        <f t="shared" si="98"/>
        <v>10.85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784.86919999999998</v>
      </c>
    </row>
    <row r="1045" spans="1:28" x14ac:dyDescent="0.2">
      <c r="A1045" s="9">
        <f>IFERROR(VLOOKUP(B1045,'[1]DADOS (OCULTAR)'!$P$3:$R$91,3,0),"")</f>
        <v>9039744000275</v>
      </c>
      <c r="B1045" s="10" t="str">
        <f>'[1]TCE - ANEXO III - Preencher'!C1054</f>
        <v>HOSPITAL MIGUEL ARRAES</v>
      </c>
      <c r="C1045" s="11"/>
      <c r="D1045" s="12" t="str">
        <f>'[1]TCE - ANEXO III - Preencher'!E1054</f>
        <v>VITORIA REGINA ARAUJO RIBEIRO DA COSTA</v>
      </c>
      <c r="E1045" s="10" t="str">
        <f>IF('[1]TCE - ANEXO III - Preencher'!F1054="4 - Assistência Odontológica","2 - Outros Profissionais da Saúde",'[1]TCE - ANEXO III - Preencher'!F1054)</f>
        <v>2 - Outros Profissionais da Saúde</v>
      </c>
      <c r="F1045" s="13" t="str">
        <f>'[1]TCE - ANEXO III - Preencher'!G1054</f>
        <v>2237-10</v>
      </c>
      <c r="G1045" s="14" t="str">
        <f>IF('[1]TCE - ANEXO III - Preencher'!H1054="","",'[1]TCE - ANEXO III - Preencher'!H1054)</f>
        <v>08/2021</v>
      </c>
      <c r="H1045" s="15">
        <f>'[1]TCE - ANEXO III - Preencher'!I1054</f>
        <v>0</v>
      </c>
      <c r="I1045" s="15">
        <f>'[1]TCE - ANEXO III - Preencher'!J1054</f>
        <v>263.09280000000001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1.35</v>
      </c>
      <c r="O1045" s="16">
        <f>'[1]TCE - ANEXO III - Preencher'!P1054</f>
        <v>0</v>
      </c>
      <c r="P1045" s="17">
        <f t="shared" si="98"/>
        <v>1.35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264.44280000000003</v>
      </c>
    </row>
    <row r="1046" spans="1:28" x14ac:dyDescent="0.2">
      <c r="A1046" s="9">
        <f>IFERROR(VLOOKUP(B1046,'[1]DADOS (OCULTAR)'!$P$3:$R$91,3,0),"")</f>
        <v>9039744000275</v>
      </c>
      <c r="B1046" s="10" t="str">
        <f>'[1]TCE - ANEXO III - Preencher'!C1055</f>
        <v>HOSPITAL MIGUEL ARRAES</v>
      </c>
      <c r="C1046" s="11"/>
      <c r="D1046" s="12" t="str">
        <f>'[1]TCE - ANEXO III - Preencher'!E1055</f>
        <v>VITTORIA KEWELYN SILVA SOUTO MAIOR</v>
      </c>
      <c r="E1046" s="10" t="str">
        <f>IF('[1]TCE - ANEXO III - Preencher'!F1055="4 - Assistência Odontológica","2 - Outros Profissionais da Saúde",'[1]TCE - ANEXO III - Preencher'!F1055)</f>
        <v>3 - Administrativo</v>
      </c>
      <c r="F1046" s="13" t="str">
        <f>'[1]TCE - ANEXO III - Preencher'!G1055</f>
        <v>4110-10</v>
      </c>
      <c r="G1046" s="14" t="str">
        <f>IF('[1]TCE - ANEXO III - Preencher'!H1055="","",'[1]TCE - ANEXO III - Preencher'!H1055)</f>
        <v>08/2021</v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1.35</v>
      </c>
      <c r="O1046" s="16">
        <f>'[1]TCE - ANEXO III - Preencher'!P1055</f>
        <v>0</v>
      </c>
      <c r="P1046" s="17">
        <f t="shared" si="98"/>
        <v>1.35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1.35</v>
      </c>
    </row>
    <row r="1047" spans="1:28" x14ac:dyDescent="0.2">
      <c r="A1047" s="9">
        <f>IFERROR(VLOOKUP(B1047,'[1]DADOS (OCULTAR)'!$P$3:$R$91,3,0),"")</f>
        <v>9039744000275</v>
      </c>
      <c r="B1047" s="10" t="str">
        <f>'[1]TCE - ANEXO III - Preencher'!C1056</f>
        <v>HOSPITAL MIGUEL ARRAES</v>
      </c>
      <c r="C1047" s="11"/>
      <c r="D1047" s="12" t="str">
        <f>'[1]TCE - ANEXO III - Preencher'!E1056</f>
        <v>VIVIAN CELIA PAES DE MELO</v>
      </c>
      <c r="E1047" s="10" t="str">
        <f>IF('[1]TCE - ANEXO III - Preencher'!F1056="4 - Assistência Odontológica","2 - Outros Profissionais da Saúde",'[1]TCE - ANEXO III - Preencher'!F1056)</f>
        <v>3 - Administrativo</v>
      </c>
      <c r="F1047" s="13" t="str">
        <f>'[1]TCE - ANEXO III - Preencher'!G1056</f>
        <v>4110-10</v>
      </c>
      <c r="G1047" s="14" t="str">
        <f>IF('[1]TCE - ANEXO III - Preencher'!H1056="","",'[1]TCE - ANEXO III - Preencher'!H1056)</f>
        <v>08/2021</v>
      </c>
      <c r="H1047" s="15">
        <f>'[1]TCE - ANEXO III - Preencher'!I1056</f>
        <v>0</v>
      </c>
      <c r="I1047" s="15">
        <f>'[1]TCE - ANEXO III - Preencher'!J1056</f>
        <v>107.6888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1.35</v>
      </c>
      <c r="O1047" s="16">
        <f>'[1]TCE - ANEXO III - Preencher'!P1056</f>
        <v>0</v>
      </c>
      <c r="P1047" s="17">
        <f t="shared" si="98"/>
        <v>1.35</v>
      </c>
      <c r="Q1047" s="16">
        <f>'[1]TCE - ANEXO III - Preencher'!R1056</f>
        <v>168.34</v>
      </c>
      <c r="R1047" s="16">
        <f>'[1]TCE - ANEXO III - Preencher'!S1056</f>
        <v>66.78</v>
      </c>
      <c r="S1047" s="17">
        <f t="shared" si="99"/>
        <v>101.56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210.59879999999998</v>
      </c>
    </row>
    <row r="1048" spans="1:28" x14ac:dyDescent="0.2">
      <c r="A1048" s="9">
        <f>IFERROR(VLOOKUP(B1048,'[1]DADOS (OCULTAR)'!$P$3:$R$91,3,0),"")</f>
        <v>9039744000275</v>
      </c>
      <c r="B1048" s="10" t="str">
        <f>'[1]TCE - ANEXO III - Preencher'!C1057</f>
        <v>HOSPITAL MIGUEL ARRAES</v>
      </c>
      <c r="C1048" s="11"/>
      <c r="D1048" s="12" t="str">
        <f>'[1]TCE - ANEXO III - Preencher'!E1057</f>
        <v>VIVIENNE MARIA FERREIRA DE ANDRADE</v>
      </c>
      <c r="E1048" s="10" t="str">
        <f>IF('[1]TCE - ANEXO III - Preencher'!F1057="4 - Assistência Odontológica","2 - Outros Profissionais da Saúde",'[1]TCE - ANEXO III - Preencher'!F1057)</f>
        <v>1 - Médico</v>
      </c>
      <c r="F1048" s="13" t="str">
        <f>'[1]TCE - ANEXO III - Preencher'!G1057</f>
        <v>2251-25</v>
      </c>
      <c r="G1048" s="14" t="str">
        <f>IF('[1]TCE - ANEXO III - Preencher'!H1057="","",'[1]TCE - ANEXO III - Preencher'!H1057)</f>
        <v>08/2021</v>
      </c>
      <c r="H1048" s="15">
        <f>'[1]TCE - ANEXO III - Preencher'!I1057</f>
        <v>0</v>
      </c>
      <c r="I1048" s="15">
        <f>'[1]TCE - ANEXO III - Preencher'!J1057</f>
        <v>717.79600000000005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10.85</v>
      </c>
      <c r="O1048" s="16">
        <f>'[1]TCE - ANEXO III - Preencher'!P1057</f>
        <v>0</v>
      </c>
      <c r="P1048" s="17">
        <f t="shared" si="98"/>
        <v>10.85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728.64600000000007</v>
      </c>
    </row>
    <row r="1049" spans="1:28" x14ac:dyDescent="0.2">
      <c r="A1049" s="9">
        <f>IFERROR(VLOOKUP(B1049,'[1]DADOS (OCULTAR)'!$P$3:$R$91,3,0),"")</f>
        <v>9039744000275</v>
      </c>
      <c r="B1049" s="10" t="str">
        <f>'[1]TCE - ANEXO III - Preencher'!C1058</f>
        <v>HOSPITAL MIGUEL ARRAES</v>
      </c>
      <c r="C1049" s="11"/>
      <c r="D1049" s="12" t="str">
        <f>'[1]TCE - ANEXO III - Preencher'!E1058</f>
        <v>WALLACE NEVES DE SA</v>
      </c>
      <c r="E1049" s="10" t="str">
        <f>IF('[1]TCE - ANEXO III - Preencher'!F1058="4 - Assistência Odontológica","2 - Outros Profissionais da Saúde",'[1]TCE - ANEXO III - Preencher'!F1058)</f>
        <v>3 - Administrativo</v>
      </c>
      <c r="F1049" s="13" t="str">
        <f>'[1]TCE - ANEXO III - Preencher'!G1058</f>
        <v>2526-05</v>
      </c>
      <c r="G1049" s="14" t="str">
        <f>IF('[1]TCE - ANEXO III - Preencher'!H1058="","",'[1]TCE - ANEXO III - Preencher'!H1058)</f>
        <v>08/2021</v>
      </c>
      <c r="H1049" s="15">
        <f>'[1]TCE - ANEXO III - Preencher'!I1058</f>
        <v>0</v>
      </c>
      <c r="I1049" s="15">
        <f>'[1]TCE - ANEXO III - Preencher'!J1058</f>
        <v>194.29920000000001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1.35</v>
      </c>
      <c r="O1049" s="16">
        <f>'[1]TCE - ANEXO III - Preencher'!P1058</f>
        <v>0</v>
      </c>
      <c r="P1049" s="17">
        <f t="shared" si="98"/>
        <v>1.35</v>
      </c>
      <c r="Q1049" s="16">
        <f>'[1]TCE - ANEXO III - Preencher'!R1058</f>
        <v>158.14000000000001</v>
      </c>
      <c r="R1049" s="16">
        <f>'[1]TCE - ANEXO III - Preencher'!S1058</f>
        <v>118.84</v>
      </c>
      <c r="S1049" s="17">
        <f t="shared" si="99"/>
        <v>39.300000000000011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234.94920000000002</v>
      </c>
    </row>
    <row r="1050" spans="1:28" x14ac:dyDescent="0.2">
      <c r="A1050" s="9">
        <f>IFERROR(VLOOKUP(B1050,'[1]DADOS (OCULTAR)'!$P$3:$R$91,3,0),"")</f>
        <v>9039744000275</v>
      </c>
      <c r="B1050" s="10" t="str">
        <f>'[1]TCE - ANEXO III - Preencher'!C1059</f>
        <v>HOSPITAL MIGUEL ARRAES</v>
      </c>
      <c r="C1050" s="11"/>
      <c r="D1050" s="12" t="str">
        <f>'[1]TCE - ANEXO III - Preencher'!E1059</f>
        <v>WALTYENE FERNANDES DE ASSIS</v>
      </c>
      <c r="E1050" s="10" t="str">
        <f>IF('[1]TCE - ANEXO III - Preencher'!F1059="4 - Assistência Odontológica","2 - Outros Profissionais da Saúde",'[1]TCE - ANEXO III - Preencher'!F1059)</f>
        <v>3 - Administrativo</v>
      </c>
      <c r="F1050" s="13" t="str">
        <f>'[1]TCE - ANEXO III - Preencher'!G1059</f>
        <v>4110-10</v>
      </c>
      <c r="G1050" s="14" t="str">
        <f>IF('[1]TCE - ANEXO III - Preencher'!H1059="","",'[1]TCE - ANEXO III - Preencher'!H1059)</f>
        <v>08/2021</v>
      </c>
      <c r="H1050" s="15">
        <f>'[1]TCE - ANEXO III - Preencher'!I1059</f>
        <v>0</v>
      </c>
      <c r="I1050" s="15">
        <f>'[1]TCE - ANEXO III - Preencher'!J1059</f>
        <v>104.2424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1.35</v>
      </c>
      <c r="O1050" s="16">
        <f>'[1]TCE - ANEXO III - Preencher'!P1059</f>
        <v>0</v>
      </c>
      <c r="P1050" s="17">
        <f t="shared" si="98"/>
        <v>1.35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69.430000000000007</v>
      </c>
      <c r="U1050" s="16">
        <f>'[1]TCE - ANEXO III - Preencher'!V1059</f>
        <v>0</v>
      </c>
      <c r="V1050" s="17">
        <f t="shared" si="100"/>
        <v>69.430000000000007</v>
      </c>
      <c r="W1050" s="18" t="str">
        <f>IF('[1]TCE - ANEXO III - Preencher'!X1059="","",'[1]TCE - ANEXO III - Preencher'!X1059)</f>
        <v>AUXILIO CRECHE</v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175.0224</v>
      </c>
    </row>
    <row r="1051" spans="1:28" x14ac:dyDescent="0.2">
      <c r="A1051" s="9">
        <f>IFERROR(VLOOKUP(B1051,'[1]DADOS (OCULTAR)'!$P$3:$R$91,3,0),"")</f>
        <v>9039744000275</v>
      </c>
      <c r="B1051" s="10" t="str">
        <f>'[1]TCE - ANEXO III - Preencher'!C1060</f>
        <v>HOSPITAL MIGUEL ARRAES</v>
      </c>
      <c r="C1051" s="11"/>
      <c r="D1051" s="12" t="str">
        <f>'[1]TCE - ANEXO III - Preencher'!E1060</f>
        <v>WANA CRISTINA LOPES E SILVA</v>
      </c>
      <c r="E1051" s="10" t="str">
        <f>IF('[1]TCE - ANEXO III - Preencher'!F1060="4 - Assistência Odontológica","2 - Outros Profissionais da Saúde",'[1]TCE - ANEXO III - Preencher'!F1060)</f>
        <v>2 - Outros Profissionais da Saúde</v>
      </c>
      <c r="F1051" s="13" t="str">
        <f>'[1]TCE - ANEXO III - Preencher'!G1060</f>
        <v>2516-05</v>
      </c>
      <c r="G1051" s="14" t="str">
        <f>IF('[1]TCE - ANEXO III - Preencher'!H1060="","",'[1]TCE - ANEXO III - Preencher'!H1060)</f>
        <v>08/2021</v>
      </c>
      <c r="H1051" s="15">
        <f>'[1]TCE - ANEXO III - Preencher'!I1060</f>
        <v>0</v>
      </c>
      <c r="I1051" s="15">
        <f>'[1]TCE - ANEXO III - Preencher'!J1060</f>
        <v>280.57600000000002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1.35</v>
      </c>
      <c r="O1051" s="16">
        <f>'[1]TCE - ANEXO III - Preencher'!P1060</f>
        <v>0</v>
      </c>
      <c r="P1051" s="17">
        <f t="shared" si="98"/>
        <v>1.35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281.92600000000004</v>
      </c>
    </row>
    <row r="1052" spans="1:28" x14ac:dyDescent="0.2">
      <c r="A1052" s="9">
        <f>IFERROR(VLOOKUP(B1052,'[1]DADOS (OCULTAR)'!$P$3:$R$91,3,0),"")</f>
        <v>9039744000275</v>
      </c>
      <c r="B1052" s="10" t="str">
        <f>'[1]TCE - ANEXO III - Preencher'!C1061</f>
        <v>HOSPITAL MIGUEL ARRAES</v>
      </c>
      <c r="C1052" s="11"/>
      <c r="D1052" s="12" t="str">
        <f>'[1]TCE - ANEXO III - Preencher'!E1061</f>
        <v>WANDREA MARIA FIGUEIREDO DE ALMEIDA</v>
      </c>
      <c r="E1052" s="10" t="str">
        <f>IF('[1]TCE - ANEXO III - Preencher'!F1061="4 - Assistência Odontológica","2 - Outros Profissionais da Saúde",'[1]TCE - ANEXO III - Preencher'!F1061)</f>
        <v>2 - Outros Profissionais da Saúde</v>
      </c>
      <c r="F1052" s="13" t="str">
        <f>'[1]TCE - ANEXO III - Preencher'!G1061</f>
        <v>2235-05</v>
      </c>
      <c r="G1052" s="14" t="str">
        <f>IF('[1]TCE - ANEXO III - Preencher'!H1061="","",'[1]TCE - ANEXO III - Preencher'!H1061)</f>
        <v>08/2021</v>
      </c>
      <c r="H1052" s="15">
        <f>'[1]TCE - ANEXO III - Preencher'!I1061</f>
        <v>0</v>
      </c>
      <c r="I1052" s="15">
        <f>'[1]TCE - ANEXO III - Preencher'!J1061</f>
        <v>232.7544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2.84</v>
      </c>
      <c r="O1052" s="16">
        <f>'[1]TCE - ANEXO III - Preencher'!P1061</f>
        <v>0</v>
      </c>
      <c r="P1052" s="17">
        <f t="shared" si="98"/>
        <v>2.84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235.59440000000001</v>
      </c>
    </row>
    <row r="1053" spans="1:28" x14ac:dyDescent="0.2">
      <c r="A1053" s="9">
        <f>IFERROR(VLOOKUP(B1053,'[1]DADOS (OCULTAR)'!$P$3:$R$91,3,0),"")</f>
        <v>9039744000275</v>
      </c>
      <c r="B1053" s="10" t="str">
        <f>'[1]TCE - ANEXO III - Preencher'!C1062</f>
        <v>HOSPITAL MIGUEL ARRAES</v>
      </c>
      <c r="C1053" s="11"/>
      <c r="D1053" s="12" t="str">
        <f>'[1]TCE - ANEXO III - Preencher'!E1062</f>
        <v>WEDJA MARIA SOUSA DA SILVA</v>
      </c>
      <c r="E1053" s="10" t="str">
        <f>IF('[1]TCE - ANEXO III - Preencher'!F1062="4 - Assistência Odontológica","2 - Outros Profissionais da Saúde",'[1]TCE - ANEXO III - Preencher'!F1062)</f>
        <v>3 - Administrativo</v>
      </c>
      <c r="F1053" s="13" t="str">
        <f>'[1]TCE - ANEXO III - Preencher'!G1062</f>
        <v>4110-10</v>
      </c>
      <c r="G1053" s="14" t="str">
        <f>IF('[1]TCE - ANEXO III - Preencher'!H1062="","",'[1]TCE - ANEXO III - Preencher'!H1062)</f>
        <v>08/2021</v>
      </c>
      <c r="H1053" s="15">
        <f>'[1]TCE - ANEXO III - Preencher'!I1062</f>
        <v>0</v>
      </c>
      <c r="I1053" s="15">
        <f>'[1]TCE - ANEXO III - Preencher'!J1062</f>
        <v>11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1.35</v>
      </c>
      <c r="O1053" s="16">
        <f>'[1]TCE - ANEXO III - Preencher'!P1062</f>
        <v>0</v>
      </c>
      <c r="P1053" s="17">
        <f t="shared" si="98"/>
        <v>1.35</v>
      </c>
      <c r="Q1053" s="16">
        <f>'[1]TCE - ANEXO III - Preencher'!R1062</f>
        <v>178.54000000000002</v>
      </c>
      <c r="R1053" s="16">
        <f>'[1]TCE - ANEXO III - Preencher'!S1062</f>
        <v>33</v>
      </c>
      <c r="S1053" s="17">
        <f t="shared" si="99"/>
        <v>145.54000000000002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157.89000000000001</v>
      </c>
    </row>
    <row r="1054" spans="1:28" x14ac:dyDescent="0.2">
      <c r="A1054" s="9">
        <f>IFERROR(VLOOKUP(B1054,'[1]DADOS (OCULTAR)'!$P$3:$R$91,3,0),"")</f>
        <v>9039744000275</v>
      </c>
      <c r="B1054" s="10" t="str">
        <f>'[1]TCE - ANEXO III - Preencher'!C1063</f>
        <v>HOSPITAL MIGUEL ARRAES</v>
      </c>
      <c r="C1054" s="11"/>
      <c r="D1054" s="12" t="str">
        <f>'[1]TCE - ANEXO III - Preencher'!E1063</f>
        <v>WEIDSON BRAYAN PINHEIRO MELO</v>
      </c>
      <c r="E1054" s="10" t="str">
        <f>IF('[1]TCE - ANEXO III - Preencher'!F1063="4 - Assistência Odontológica","2 - Outros Profissionais da Saúde",'[1]TCE - ANEXO III - Preencher'!F1063)</f>
        <v>2 - Outros Profissionais da Saúde</v>
      </c>
      <c r="F1054" s="13" t="str">
        <f>'[1]TCE - ANEXO III - Preencher'!G1063</f>
        <v>2236-05</v>
      </c>
      <c r="G1054" s="14" t="str">
        <f>IF('[1]TCE - ANEXO III - Preencher'!H1063="","",'[1]TCE - ANEXO III - Preencher'!H1063)</f>
        <v>08/2021</v>
      </c>
      <c r="H1054" s="15">
        <f>'[1]TCE - ANEXO III - Preencher'!I1063</f>
        <v>0</v>
      </c>
      <c r="I1054" s="15">
        <f>'[1]TCE - ANEXO III - Preencher'!J1063</f>
        <v>237.9864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2.84</v>
      </c>
      <c r="O1054" s="16">
        <f>'[1]TCE - ANEXO III - Preencher'!P1063</f>
        <v>0</v>
      </c>
      <c r="P1054" s="17">
        <f t="shared" si="98"/>
        <v>2.84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240.82640000000001</v>
      </c>
    </row>
    <row r="1055" spans="1:28" x14ac:dyDescent="0.2">
      <c r="A1055" s="9">
        <f>IFERROR(VLOOKUP(B1055,'[1]DADOS (OCULTAR)'!$P$3:$R$91,3,0),"")</f>
        <v>9039744000275</v>
      </c>
      <c r="B1055" s="10" t="str">
        <f>'[1]TCE - ANEXO III - Preencher'!C1064</f>
        <v>HOSPITAL MIGUEL ARRAES</v>
      </c>
      <c r="C1055" s="11"/>
      <c r="D1055" s="12" t="str">
        <f>'[1]TCE - ANEXO III - Preencher'!E1064</f>
        <v>WELLITANIA VIEIRA DA CUNHA</v>
      </c>
      <c r="E1055" s="10" t="str">
        <f>IF('[1]TCE - ANEXO III - Preencher'!F1064="4 - Assistência Odontológica","2 - Outros Profissionais da Saúde",'[1]TCE - ANEXO III - Preencher'!F1064)</f>
        <v>2 - Outros Profissionais da Saúde</v>
      </c>
      <c r="F1055" s="13" t="str">
        <f>'[1]TCE - ANEXO III - Preencher'!G1064</f>
        <v>2236-05</v>
      </c>
      <c r="G1055" s="14" t="str">
        <f>IF('[1]TCE - ANEXO III - Preencher'!H1064="","",'[1]TCE - ANEXO III - Preencher'!H1064)</f>
        <v>08/2021</v>
      </c>
      <c r="H1055" s="15">
        <f>'[1]TCE - ANEXO III - Preencher'!I1064</f>
        <v>0</v>
      </c>
      <c r="I1055" s="15">
        <f>'[1]TCE - ANEXO III - Preencher'!J1064</f>
        <v>184.3032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2.84</v>
      </c>
      <c r="O1055" s="16">
        <f>'[1]TCE - ANEXO III - Preencher'!P1064</f>
        <v>0</v>
      </c>
      <c r="P1055" s="17">
        <f t="shared" si="98"/>
        <v>2.84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187.14320000000001</v>
      </c>
    </row>
    <row r="1056" spans="1:28" x14ac:dyDescent="0.2">
      <c r="A1056" s="9">
        <f>IFERROR(VLOOKUP(B1056,'[1]DADOS (OCULTAR)'!$P$3:$R$91,3,0),"")</f>
        <v>9039744000275</v>
      </c>
      <c r="B1056" s="10" t="str">
        <f>'[1]TCE - ANEXO III - Preencher'!C1065</f>
        <v>HOSPITAL MIGUEL ARRAES</v>
      </c>
      <c r="C1056" s="11"/>
      <c r="D1056" s="12" t="str">
        <f>'[1]TCE - ANEXO III - Preencher'!E1065</f>
        <v>WENDELY CARLA NASCIMENTO DE LIMA</v>
      </c>
      <c r="E1056" s="10" t="str">
        <f>IF('[1]TCE - ANEXO III - Preencher'!F1065="4 - Assistência Odontológica","2 - Outros Profissionais da Saúde",'[1]TCE - ANEXO III - Preencher'!F1065)</f>
        <v>3 - Administrativo</v>
      </c>
      <c r="F1056" s="13" t="str">
        <f>'[1]TCE - ANEXO III - Preencher'!G1065</f>
        <v>4110-10</v>
      </c>
      <c r="G1056" s="14" t="str">
        <f>IF('[1]TCE - ANEXO III - Preencher'!H1065="","",'[1]TCE - ANEXO III - Preencher'!H1065)</f>
        <v>08/2021</v>
      </c>
      <c r="H1056" s="15">
        <f>'[1]TCE - ANEXO III - Preencher'!I1065</f>
        <v>0</v>
      </c>
      <c r="I1056" s="15">
        <f>'[1]TCE - ANEXO III - Preencher'!J1065</f>
        <v>11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1.35</v>
      </c>
      <c r="O1056" s="16">
        <f>'[1]TCE - ANEXO III - Preencher'!P1065</f>
        <v>0</v>
      </c>
      <c r="P1056" s="17">
        <f t="shared" si="98"/>
        <v>1.35</v>
      </c>
      <c r="Q1056" s="16">
        <f>'[1]TCE - ANEXO III - Preencher'!R1065</f>
        <v>188.74</v>
      </c>
      <c r="R1056" s="16">
        <f>'[1]TCE - ANEXO III - Preencher'!S1065</f>
        <v>33</v>
      </c>
      <c r="S1056" s="17">
        <f t="shared" si="99"/>
        <v>155.74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168.09</v>
      </c>
    </row>
    <row r="1057" spans="1:28" x14ac:dyDescent="0.2">
      <c r="A1057" s="9">
        <f>IFERROR(VLOOKUP(B1057,'[1]DADOS (OCULTAR)'!$P$3:$R$91,3,0),"")</f>
        <v>9039744000275</v>
      </c>
      <c r="B1057" s="10" t="str">
        <f>'[1]TCE - ANEXO III - Preencher'!C1066</f>
        <v>HOSPITAL MIGUEL ARRAES</v>
      </c>
      <c r="C1057" s="11"/>
      <c r="D1057" s="12" t="str">
        <f>'[1]TCE - ANEXO III - Preencher'!E1066</f>
        <v>WESLEY FERREIRA DA SILVA</v>
      </c>
      <c r="E1057" s="10" t="str">
        <f>IF('[1]TCE - ANEXO III - Preencher'!F1066="4 - Assistência Odontológica","2 - Outros Profissionais da Saúde",'[1]TCE - ANEXO III - Preencher'!F1066)</f>
        <v>3 - Administrativo</v>
      </c>
      <c r="F1057" s="13" t="str">
        <f>'[1]TCE - ANEXO III - Preencher'!G1066</f>
        <v>4110-10</v>
      </c>
      <c r="G1057" s="14" t="str">
        <f>IF('[1]TCE - ANEXO III - Preencher'!H1066="","",'[1]TCE - ANEXO III - Preencher'!H1066)</f>
        <v>08/2021</v>
      </c>
      <c r="H1057" s="15">
        <f>'[1]TCE - ANEXO III - Preencher'!I1066</f>
        <v>0</v>
      </c>
      <c r="I1057" s="15">
        <f>'[1]TCE - ANEXO III - Preencher'!J1066</f>
        <v>108.59439999999999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1.35</v>
      </c>
      <c r="O1057" s="16">
        <f>'[1]TCE - ANEXO III - Preencher'!P1066</f>
        <v>0</v>
      </c>
      <c r="P1057" s="17">
        <f t="shared" si="98"/>
        <v>1.35</v>
      </c>
      <c r="Q1057" s="16">
        <f>'[1]TCE - ANEXO III - Preencher'!R1066</f>
        <v>288.33999999999997</v>
      </c>
      <c r="R1057" s="16">
        <f>'[1]TCE - ANEXO III - Preencher'!S1066</f>
        <v>66.78</v>
      </c>
      <c r="S1057" s="17">
        <f t="shared" si="99"/>
        <v>221.55999999999997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331.50439999999998</v>
      </c>
    </row>
    <row r="1058" spans="1:28" x14ac:dyDescent="0.2">
      <c r="A1058" s="9">
        <f>IFERROR(VLOOKUP(B1058,'[1]DADOS (OCULTAR)'!$P$3:$R$91,3,0),"")</f>
        <v>9039744000275</v>
      </c>
      <c r="B1058" s="10" t="str">
        <f>'[1]TCE - ANEXO III - Preencher'!C1067</f>
        <v>HOSPITAL MIGUEL ARRAES</v>
      </c>
      <c r="C1058" s="11"/>
      <c r="D1058" s="12" t="str">
        <f>'[1]TCE - ANEXO III - Preencher'!E1067</f>
        <v>WILLAMS FRANCISCO DA ROCHA</v>
      </c>
      <c r="E1058" s="10" t="str">
        <f>IF('[1]TCE - ANEXO III - Preencher'!F1067="4 - Assistência Odontológica","2 - Outros Profissionais da Saúde",'[1]TCE - ANEXO III - Preencher'!F1067)</f>
        <v>2 - Outros Profissionais da Saúde</v>
      </c>
      <c r="F1058" s="13" t="str">
        <f>'[1]TCE - ANEXO III - Preencher'!G1067</f>
        <v>2236-05</v>
      </c>
      <c r="G1058" s="14" t="str">
        <f>IF('[1]TCE - ANEXO III - Preencher'!H1067="","",'[1]TCE - ANEXO III - Preencher'!H1067)</f>
        <v>08/2021</v>
      </c>
      <c r="H1058" s="15">
        <f>'[1]TCE - ANEXO III - Preencher'!I1067</f>
        <v>0</v>
      </c>
      <c r="I1058" s="15">
        <f>'[1]TCE - ANEXO III - Preencher'!J1067</f>
        <v>183.328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2.84</v>
      </c>
      <c r="O1058" s="16">
        <f>'[1]TCE - ANEXO III - Preencher'!P1067</f>
        <v>0</v>
      </c>
      <c r="P1058" s="17">
        <f t="shared" si="98"/>
        <v>2.84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186.16800000000001</v>
      </c>
    </row>
    <row r="1059" spans="1:28" x14ac:dyDescent="0.2">
      <c r="A1059" s="9">
        <f>IFERROR(VLOOKUP(B1059,'[1]DADOS (OCULTAR)'!$P$3:$R$91,3,0),"")</f>
        <v>9039744000275</v>
      </c>
      <c r="B1059" s="10" t="str">
        <f>'[1]TCE - ANEXO III - Preencher'!C1068</f>
        <v>HOSPITAL MIGUEL ARRAES</v>
      </c>
      <c r="C1059" s="11"/>
      <c r="D1059" s="12" t="str">
        <f>'[1]TCE - ANEXO III - Preencher'!E1068</f>
        <v>WILLAMS SILVA REGO</v>
      </c>
      <c r="E1059" s="10" t="str">
        <f>IF('[1]TCE - ANEXO III - Preencher'!F1068="4 - Assistência Odontológica","2 - Outros Profissionais da Saúde",'[1]TCE - ANEXO III - Preencher'!F1068)</f>
        <v>3 - Administrativo</v>
      </c>
      <c r="F1059" s="13" t="str">
        <f>'[1]TCE - ANEXO III - Preencher'!G1068</f>
        <v>5174-10</v>
      </c>
      <c r="G1059" s="14" t="str">
        <f>IF('[1]TCE - ANEXO III - Preencher'!H1068="","",'[1]TCE - ANEXO III - Preencher'!H1068)</f>
        <v>08/2021</v>
      </c>
      <c r="H1059" s="15">
        <f>'[1]TCE - ANEXO III - Preencher'!I1068</f>
        <v>0</v>
      </c>
      <c r="I1059" s="15">
        <f>'[1]TCE - ANEXO III - Preencher'!J1068</f>
        <v>97.810400000000016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1.35</v>
      </c>
      <c r="O1059" s="16">
        <f>'[1]TCE - ANEXO III - Preencher'!P1068</f>
        <v>0</v>
      </c>
      <c r="P1059" s="17">
        <f t="shared" si="98"/>
        <v>1.35</v>
      </c>
      <c r="Q1059" s="16">
        <f>'[1]TCE - ANEXO III - Preencher'!R1068</f>
        <v>270.64</v>
      </c>
      <c r="R1059" s="16">
        <f>'[1]TCE - ANEXO III - Preencher'!S1068</f>
        <v>66.78</v>
      </c>
      <c r="S1059" s="17">
        <f t="shared" si="99"/>
        <v>203.85999999999999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303.0204</v>
      </c>
    </row>
    <row r="1060" spans="1:28" x14ac:dyDescent="0.2">
      <c r="A1060" s="9">
        <f>IFERROR(VLOOKUP(B1060,'[1]DADOS (OCULTAR)'!$P$3:$R$91,3,0),"")</f>
        <v>9039744000275</v>
      </c>
      <c r="B1060" s="10" t="str">
        <f>'[1]TCE - ANEXO III - Preencher'!C1069</f>
        <v>HOSPITAL MIGUEL ARRAES</v>
      </c>
      <c r="C1060" s="11"/>
      <c r="D1060" s="12" t="str">
        <f>'[1]TCE - ANEXO III - Preencher'!E1069</f>
        <v>WILMA RODRIGUES BEZERRA</v>
      </c>
      <c r="E1060" s="10" t="str">
        <f>IF('[1]TCE - ANEXO III - Preencher'!F1069="4 - Assistência Odontológica","2 - Outros Profissionais da Saúde",'[1]TCE - ANEXO III - Preencher'!F1069)</f>
        <v>3 - Administrativo</v>
      </c>
      <c r="F1060" s="13" t="str">
        <f>'[1]TCE - ANEXO III - Preencher'!G1069</f>
        <v>4110-10</v>
      </c>
      <c r="G1060" s="14" t="str">
        <f>IF('[1]TCE - ANEXO III - Preencher'!H1069="","",'[1]TCE - ANEXO III - Preencher'!H1069)</f>
        <v>08/2021</v>
      </c>
      <c r="H1060" s="15">
        <f>'[1]TCE - ANEXO III - Preencher'!I1069</f>
        <v>0</v>
      </c>
      <c r="I1060" s="15">
        <f>'[1]TCE - ANEXO III - Preencher'!J1069</f>
        <v>93.478400000000008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1.35</v>
      </c>
      <c r="O1060" s="16">
        <f>'[1]TCE - ANEXO III - Preencher'!P1069</f>
        <v>0</v>
      </c>
      <c r="P1060" s="17">
        <f t="shared" si="98"/>
        <v>1.35</v>
      </c>
      <c r="Q1060" s="16">
        <f>'[1]TCE - ANEXO III - Preencher'!R1069</f>
        <v>117.64</v>
      </c>
      <c r="R1060" s="16">
        <f>'[1]TCE - ANEXO III - Preencher'!S1069</f>
        <v>64.55</v>
      </c>
      <c r="S1060" s="17">
        <f t="shared" si="99"/>
        <v>53.09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147.91840000000002</v>
      </c>
    </row>
    <row r="1061" spans="1:28" x14ac:dyDescent="0.2">
      <c r="A1061" s="9">
        <f>IFERROR(VLOOKUP(B1061,'[1]DADOS (OCULTAR)'!$P$3:$R$91,3,0),"")</f>
        <v>9039744000275</v>
      </c>
      <c r="B1061" s="10" t="str">
        <f>'[1]TCE - ANEXO III - Preencher'!C1070</f>
        <v>HOSPITAL MIGUEL ARRAES</v>
      </c>
      <c r="C1061" s="11"/>
      <c r="D1061" s="12" t="str">
        <f>'[1]TCE - ANEXO III - Preencher'!E1070</f>
        <v>YASMIN RIBEIRO DE ALBUQUERQUE MARINHO</v>
      </c>
      <c r="E1061" s="10" t="str">
        <f>IF('[1]TCE - ANEXO III - Preencher'!F1070="4 - Assistência Odontológica","2 - Outros Profissionais da Saúde",'[1]TCE - ANEXO III - Preencher'!F1070)</f>
        <v>2 - Outros Profissionais da Saúde</v>
      </c>
      <c r="F1061" s="13" t="str">
        <f>'[1]TCE - ANEXO III - Preencher'!G1070</f>
        <v>3222-05</v>
      </c>
      <c r="G1061" s="14" t="str">
        <f>IF('[1]TCE - ANEXO III - Preencher'!H1070="","",'[1]TCE - ANEXO III - Preencher'!H1070)</f>
        <v>08/2021</v>
      </c>
      <c r="H1061" s="15">
        <f>'[1]TCE - ANEXO III - Preencher'!I1070</f>
        <v>0</v>
      </c>
      <c r="I1061" s="15">
        <f>'[1]TCE - ANEXO III - Preencher'!J1070</f>
        <v>120.336</v>
      </c>
      <c r="J1061" s="15">
        <f>'[1]TCE - ANEXO III - Preencher'!K1070</f>
        <v>0</v>
      </c>
      <c r="K1061" s="16">
        <f>'[1]TCE - ANEXO III - Preencher'!L1070</f>
        <v>340.6</v>
      </c>
      <c r="L1061" s="16">
        <f>'[1]TCE - ANEXO III - Preencher'!M1070</f>
        <v>22.48</v>
      </c>
      <c r="M1061" s="16">
        <f t="shared" si="97"/>
        <v>318.12</v>
      </c>
      <c r="N1061" s="16">
        <f>'[1]TCE - ANEXO III - Preencher'!O1070</f>
        <v>1.35</v>
      </c>
      <c r="O1061" s="16">
        <f>'[1]TCE - ANEXO III - Preencher'!P1070</f>
        <v>0</v>
      </c>
      <c r="P1061" s="17">
        <f t="shared" si="98"/>
        <v>1.35</v>
      </c>
      <c r="Q1061" s="16">
        <f>'[1]TCE - ANEXO III - Preencher'!R1070</f>
        <v>229.54000000000002</v>
      </c>
      <c r="R1061" s="16">
        <f>'[1]TCE - ANEXO III - Preencher'!S1070</f>
        <v>67.69</v>
      </c>
      <c r="S1061" s="17">
        <f t="shared" si="99"/>
        <v>161.85000000000002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601.65600000000006</v>
      </c>
    </row>
    <row r="1062" spans="1:28" x14ac:dyDescent="0.2">
      <c r="A1062" s="9">
        <f>IFERROR(VLOOKUP(B1062,'[1]DADOS (OCULTAR)'!$P$3:$R$91,3,0),"")</f>
        <v>9039744000275</v>
      </c>
      <c r="B1062" s="10" t="str">
        <f>'[1]TCE - ANEXO III - Preencher'!C1071</f>
        <v>HOSPITAL MIGUEL ARRAES</v>
      </c>
      <c r="C1062" s="11"/>
      <c r="D1062" s="12" t="str">
        <f>'[1]TCE - ANEXO III - Preencher'!E1071</f>
        <v>YLKA ANNY COUTO OLIVEIRA BARBOZA</v>
      </c>
      <c r="E1062" s="10" t="str">
        <f>IF('[1]TCE - ANEXO III - Preencher'!F1071="4 - Assistência Odontológica","2 - Outros Profissionais da Saúde",'[1]TCE - ANEXO III - Preencher'!F1071)</f>
        <v>2 - Outros Profissionais da Saúde</v>
      </c>
      <c r="F1062" s="13" t="str">
        <f>'[1]TCE - ANEXO III - Preencher'!G1071</f>
        <v>2237-10</v>
      </c>
      <c r="G1062" s="14" t="str">
        <f>IF('[1]TCE - ANEXO III - Preencher'!H1071="","",'[1]TCE - ANEXO III - Preencher'!H1071)</f>
        <v>08/2021</v>
      </c>
      <c r="H1062" s="15">
        <f>'[1]TCE - ANEXO III - Preencher'!I1071</f>
        <v>0</v>
      </c>
      <c r="I1062" s="15">
        <f>'[1]TCE - ANEXO III - Preencher'!J1071</f>
        <v>245.91759999999999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1.35</v>
      </c>
      <c r="O1062" s="16">
        <f>'[1]TCE - ANEXO III - Preencher'!P1071</f>
        <v>0</v>
      </c>
      <c r="P1062" s="17">
        <f t="shared" si="98"/>
        <v>1.35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247.26759999999999</v>
      </c>
    </row>
    <row r="1063" spans="1:28" x14ac:dyDescent="0.2">
      <c r="A1063" s="9">
        <f>IFERROR(VLOOKUP(B1063,'[1]DADOS (OCULTAR)'!$P$3:$R$91,3,0),"")</f>
        <v>9039744000275</v>
      </c>
      <c r="B1063" s="10" t="str">
        <f>'[1]TCE - ANEXO III - Preencher'!C1072</f>
        <v>HOSPITAL MIGUEL ARRAES</v>
      </c>
      <c r="C1063" s="11"/>
      <c r="D1063" s="12" t="str">
        <f>'[1]TCE - ANEXO III - Preencher'!E1072</f>
        <v>ZACARIAS MARCELINO GUIMARAES</v>
      </c>
      <c r="E1063" s="10" t="str">
        <f>IF('[1]TCE - ANEXO III - Preencher'!F1072="4 - Assistência Odontológica","2 - Outros Profissionais da Saúde",'[1]TCE - ANEXO III - Preencher'!F1072)</f>
        <v>3 - Administrativo</v>
      </c>
      <c r="F1063" s="13" t="str">
        <f>'[1]TCE - ANEXO III - Preencher'!G1072</f>
        <v>8485-20</v>
      </c>
      <c r="G1063" s="14" t="str">
        <f>IF('[1]TCE - ANEXO III - Preencher'!H1072="","",'[1]TCE - ANEXO III - Preencher'!H1072)</f>
        <v>08/2021</v>
      </c>
      <c r="H1063" s="15">
        <f>'[1]TCE - ANEXO III - Preencher'!I1072</f>
        <v>0</v>
      </c>
      <c r="I1063" s="15">
        <f>'[1]TCE - ANEXO III - Preencher'!J1072</f>
        <v>120.176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1.35</v>
      </c>
      <c r="O1063" s="16">
        <f>'[1]TCE - ANEXO III - Preencher'!P1072</f>
        <v>0</v>
      </c>
      <c r="P1063" s="17">
        <f t="shared" si="98"/>
        <v>1.35</v>
      </c>
      <c r="Q1063" s="16">
        <f>'[1]TCE - ANEXO III - Preencher'!R1072</f>
        <v>229.54000000000002</v>
      </c>
      <c r="R1063" s="16">
        <f>'[1]TCE - ANEXO III - Preencher'!S1072</f>
        <v>70.39</v>
      </c>
      <c r="S1063" s="17">
        <f t="shared" si="99"/>
        <v>159.15000000000003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280.67600000000004</v>
      </c>
    </row>
    <row r="1064" spans="1:28" x14ac:dyDescent="0.2">
      <c r="A1064" s="9">
        <f>IFERROR(VLOOKUP(B1064,'[1]DADOS (OCULTAR)'!$P$3:$R$91,3,0),"")</f>
        <v>9039744000275</v>
      </c>
      <c r="B1064" s="10" t="str">
        <f>'[1]TCE - ANEXO III - Preencher'!C1073</f>
        <v>HOSPITAL MIGUEL ARRAES</v>
      </c>
      <c r="C1064" s="11"/>
      <c r="D1064" s="12" t="str">
        <f>'[1]TCE - ANEXO III - Preencher'!E1073</f>
        <v>ZENAIDE MARIA DOS SANTOS</v>
      </c>
      <c r="E1064" s="10" t="str">
        <f>IF('[1]TCE - ANEXO III - Preencher'!F1073="4 - Assistência Odontológica","2 - Outros Profissionais da Saúde",'[1]TCE - ANEXO III - Preencher'!F1073)</f>
        <v>2 - Outros Profissionais da Saúde</v>
      </c>
      <c r="F1064" s="13" t="str">
        <f>'[1]TCE - ANEXO III - Preencher'!G1073</f>
        <v>3222-05</v>
      </c>
      <c r="G1064" s="14" t="str">
        <f>IF('[1]TCE - ANEXO III - Preencher'!H1073="","",'[1]TCE - ANEXO III - Preencher'!H1073)</f>
        <v>08/2021</v>
      </c>
      <c r="H1064" s="15">
        <f>'[1]TCE - ANEXO III - Preencher'!I1073</f>
        <v>0</v>
      </c>
      <c r="I1064" s="15">
        <f>'[1]TCE - ANEXO III - Preencher'!J1073</f>
        <v>136.6712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1.35</v>
      </c>
      <c r="O1064" s="16">
        <f>'[1]TCE - ANEXO III - Preencher'!P1073</f>
        <v>0</v>
      </c>
      <c r="P1064" s="17">
        <f t="shared" si="98"/>
        <v>1.35</v>
      </c>
      <c r="Q1064" s="16">
        <f>'[1]TCE - ANEXO III - Preencher'!R1073</f>
        <v>168.34</v>
      </c>
      <c r="R1064" s="16">
        <f>'[1]TCE - ANEXO III - Preencher'!S1073</f>
        <v>67.45</v>
      </c>
      <c r="S1064" s="17">
        <f t="shared" si="99"/>
        <v>100.89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238.91120000000001</v>
      </c>
    </row>
    <row r="1065" spans="1:28" x14ac:dyDescent="0.2">
      <c r="A1065" s="9">
        <f>IFERROR(VLOOKUP(B1065,'[1]DADOS (OCULTAR)'!$P$3:$R$91,3,0),"")</f>
        <v>9039744000275</v>
      </c>
      <c r="B1065" s="10" t="str">
        <f>'[1]TCE - ANEXO III - Preencher'!C1074</f>
        <v>HOSPITAL MIGUEL ARRAES</v>
      </c>
      <c r="C1065" s="11"/>
      <c r="D1065" s="12" t="str">
        <f>'[1]TCE - ANEXO III - Preencher'!E1074</f>
        <v>ZILDA BEZERRA LIRA</v>
      </c>
      <c r="E1065" s="10" t="str">
        <f>IF('[1]TCE - ANEXO III - Preencher'!F1074="4 - Assistência Odontológica","2 - Outros Profissionais da Saúde",'[1]TCE - ANEXO III - Preencher'!F1074)</f>
        <v>2 - Outros Profissionais da Saúde</v>
      </c>
      <c r="F1065" s="13" t="str">
        <f>'[1]TCE - ANEXO III - Preencher'!G1074</f>
        <v>3222-05</v>
      </c>
      <c r="G1065" s="14" t="str">
        <f>IF('[1]TCE - ANEXO III - Preencher'!H1074="","",'[1]TCE - ANEXO III - Preencher'!H1074)</f>
        <v>08/2021</v>
      </c>
      <c r="H1065" s="15">
        <f>'[1]TCE - ANEXO III - Preencher'!I1074</f>
        <v>0</v>
      </c>
      <c r="I1065" s="15">
        <f>'[1]TCE - ANEXO III - Preencher'!J1074</f>
        <v>142.5136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1.35</v>
      </c>
      <c r="O1065" s="16">
        <f>'[1]TCE - ANEXO III - Preencher'!P1074</f>
        <v>0</v>
      </c>
      <c r="P1065" s="17">
        <f t="shared" si="98"/>
        <v>1.35</v>
      </c>
      <c r="Q1065" s="16">
        <f>'[1]TCE - ANEXO III - Preencher'!R1074</f>
        <v>288.33999999999997</v>
      </c>
      <c r="R1065" s="16">
        <f>'[1]TCE - ANEXO III - Preencher'!S1074</f>
        <v>67.739999999999995</v>
      </c>
      <c r="S1065" s="17">
        <f t="shared" si="99"/>
        <v>220.59999999999997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364.46359999999993</v>
      </c>
    </row>
    <row r="1066" spans="1:28" x14ac:dyDescent="0.2">
      <c r="A1066" s="9">
        <f>IFERROR(VLOOKUP(B1066,'[1]DADOS (OCULTAR)'!$P$3:$R$91,3,0),"")</f>
        <v>9039744000275</v>
      </c>
      <c r="B1066" s="10" t="str">
        <f>'[1]TCE - ANEXO III - Preencher'!C1075</f>
        <v>HOSPITAL MIGUEL ARRAES</v>
      </c>
      <c r="C1066" s="11"/>
      <c r="D1066" s="12" t="str">
        <f>'[1]TCE - ANEXO III - Preencher'!E1075</f>
        <v>ZILMA MARQUES DA PAIXAO</v>
      </c>
      <c r="E1066" s="10" t="str">
        <f>IF('[1]TCE - ANEXO III - Preencher'!F1075="4 - Assistência Odontológica","2 - Outros Profissionais da Saúde",'[1]TCE - ANEXO III - Preencher'!F1075)</f>
        <v>2 - Outros Profissionais da Saúde</v>
      </c>
      <c r="F1066" s="13" t="str">
        <f>'[1]TCE - ANEXO III - Preencher'!G1075</f>
        <v>3222-05</v>
      </c>
      <c r="G1066" s="14" t="str">
        <f>IF('[1]TCE - ANEXO III - Preencher'!H1075="","",'[1]TCE - ANEXO III - Preencher'!H1075)</f>
        <v>08/2021</v>
      </c>
      <c r="H1066" s="15">
        <f>'[1]TCE - ANEXO III - Preencher'!I1075</f>
        <v>0</v>
      </c>
      <c r="I1066" s="15">
        <f>'[1]TCE - ANEXO III - Preencher'!J1075</f>
        <v>90.801599999999993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1.35</v>
      </c>
      <c r="O1066" s="16">
        <f>'[1]TCE - ANEXO III - Preencher'!P1075</f>
        <v>0</v>
      </c>
      <c r="P1066" s="17">
        <f t="shared" si="98"/>
        <v>1.35</v>
      </c>
      <c r="Q1066" s="16">
        <f>'[1]TCE - ANEXO III - Preencher'!R1075</f>
        <v>288.33999999999997</v>
      </c>
      <c r="R1066" s="16">
        <f>'[1]TCE - ANEXO III - Preencher'!S1075</f>
        <v>286.07</v>
      </c>
      <c r="S1066" s="17">
        <f t="shared" si="99"/>
        <v>2.2699999999999818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94.42159999999997</v>
      </c>
    </row>
    <row r="1067" spans="1:28" x14ac:dyDescent="0.2">
      <c r="A1067" s="9" t="str">
        <f>IFERROR(VLOOKUP(B1067,'[1]DADOS (OCULTAR)'!$P$3:$R$91,3,0),"")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(OCULTAR)'!$P$3:$R$91,3,0),"")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(OCULTAR)'!$P$3:$R$91,3,0),"")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(OCULTAR)'!$P$3:$R$91,3,0),"")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(OCULTAR)'!$P$3:$R$91,3,0),"")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(OCULTAR)'!$P$3:$R$91,3,0),"")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(OCULTAR)'!$P$3:$R$91,3,0),"")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(OCULTAR)'!$P$3:$R$91,3,0),"")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(OCULTAR)'!$P$3:$R$91,3,0),"")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(OCULTAR)'!$P$3:$R$91,3,0),"")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(OCULTAR)'!$P$3:$R$91,3,0),"")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(OCULTAR)'!$P$3:$R$91,3,0),"")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(OCULTAR)'!$P$3:$R$91,3,0),"")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(OCULTAR)'!$P$3:$R$91,3,0),"")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(OCULTAR)'!$P$3:$R$91,3,0),"")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(OCULTAR)'!$P$3:$R$91,3,0),"")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(OCULTAR)'!$P$3:$R$91,3,0),"")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(OCULTAR)'!$P$3:$R$91,3,0),"")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(OCULTAR)'!$P$3:$R$91,3,0),"")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(OCULTAR)'!$P$3:$R$91,3,0),"")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(OCULTAR)'!$P$3:$R$91,3,0),"")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(OCULTAR)'!$P$3:$R$91,3,0),"")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(OCULTAR)'!$P$3:$R$91,3,0),"")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(OCULTAR)'!$P$3:$R$91,3,0),"")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(OCULTAR)'!$P$3:$R$91,3,0),"")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(OCULTAR)'!$P$3:$R$91,3,0),"")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(OCULTAR)'!$P$3:$R$91,3,0),"")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(OCULTAR)'!$P$3:$R$91,3,0),"")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(OCULTAR)'!$P$3:$R$91,3,0),"")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(OCULTAR)'!$P$3:$R$91,3,0),"")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(OCULTAR)'!$P$3:$R$91,3,0),"")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(OCULTAR)'!$P$3:$R$91,3,0),"")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(OCULTAR)'!$P$3:$R$91,3,0),"")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(OCULTAR)'!$P$3:$R$91,3,0),"")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(OCULTAR)'!$P$3:$R$91,3,0),"")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(OCULTAR)'!$P$3:$R$91,3,0),"")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(OCULTAR)'!$P$3:$R$91,3,0),"")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(OCULTAR)'!$P$3:$R$91,3,0),"")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(OCULTAR)'!$P$3:$R$91,3,0),"")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(OCULTAR)'!$P$3:$R$91,3,0),"")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(OCULTAR)'!$P$3:$R$91,3,0),"")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(OCULTAR)'!$P$3:$R$91,3,0),"")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(OCULTAR)'!$P$3:$R$91,3,0),"")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(OCULTAR)'!$P$3:$R$91,3,0),"")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(OCULTAR)'!$P$3:$R$91,3,0),"")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(OCULTAR)'!$P$3:$R$91,3,0),"")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(OCULTAR)'!$P$3:$R$91,3,0),"")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(OCULTAR)'!$P$3:$R$91,3,0),"")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(OCULTAR)'!$P$3:$R$91,3,0),"")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(OCULTAR)'!$P$3:$R$91,3,0),"")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(OCULTAR)'!$P$3:$R$91,3,0),"")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(OCULTAR)'!$P$3:$R$91,3,0),"")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(OCULTAR)'!$P$3:$R$91,3,0),"")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(OCULTAR)'!$P$3:$R$91,3,0),"")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(OCULTAR)'!$P$3:$R$91,3,0),"")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(OCULTAR)'!$P$3:$R$91,3,0),"")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(OCULTAR)'!$P$3:$R$91,3,0),"")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(OCULTAR)'!$P$3:$R$91,3,0),"")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(OCULTAR)'!$P$3:$R$91,3,0),"")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(OCULTAR)'!$P$3:$R$91,3,0),"")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(OCULTAR)'!$P$3:$R$91,3,0),"")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(OCULTAR)'!$P$3:$R$91,3,0),"")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(OCULTAR)'!$P$3:$R$91,3,0),"")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(OCULTAR)'!$P$3:$R$91,3,0),"")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(OCULTAR)'!$P$3:$R$91,3,0),"")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(OCULTAR)'!$P$3:$R$91,3,0),"")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(OCULTAR)'!$P$3:$R$91,3,0),"")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(OCULTAR)'!$P$3:$R$91,3,0),"")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(OCULTAR)'!$P$3:$R$91,3,0),"")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(OCULTAR)'!$P$3:$R$91,3,0),"")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(OCULTAR)'!$P$3:$R$91,3,0),"")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(OCULTAR)'!$P$3:$R$91,3,0),"")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(OCULTAR)'!$P$3:$R$91,3,0),"")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(OCULTAR)'!$P$3:$R$91,3,0),"")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(OCULTAR)'!$P$3:$R$91,3,0),"")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(OCULTAR)'!$P$3:$R$91,3,0),"")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(OCULTAR)'!$P$3:$R$91,3,0),"")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(OCULTAR)'!$P$3:$R$91,3,0),"")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(OCULTAR)'!$P$3:$R$91,3,0),"")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(OCULTAR)'!$P$3:$R$91,3,0),"")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(OCULTAR)'!$P$3:$R$91,3,0),"")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(OCULTAR)'!$P$3:$R$91,3,0),"")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(OCULTAR)'!$P$3:$R$91,3,0),"")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(OCULTAR)'!$P$3:$R$91,3,0),"")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(OCULTAR)'!$P$3:$R$91,3,0),"")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(OCULTAR)'!$P$3:$R$91,3,0),"")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(OCULTAR)'!$P$3:$R$91,3,0),"")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(OCULTAR)'!$P$3:$R$91,3,0),"")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(OCULTAR)'!$P$3:$R$91,3,0),"")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(OCULTAR)'!$P$3:$R$91,3,0),"")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(OCULTAR)'!$P$3:$R$91,3,0),"")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(OCULTAR)'!$P$3:$R$91,3,0),"")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(OCULTAR)'!$P$3:$R$91,3,0),"")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(OCULTAR)'!$P$3:$R$91,3,0),"")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(OCULTAR)'!$P$3:$R$91,3,0),"")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(OCULTAR)'!$P$3:$R$91,3,0),"")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(OCULTAR)'!$P$3:$R$91,3,0),"")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(OCULTAR)'!$P$3:$R$91,3,0),"")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(OCULTAR)'!$P$3:$R$91,3,0),"")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(OCULTAR)'!$P$3:$R$91,3,0),"")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(OCULTAR)'!$P$3:$R$91,3,0),"")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(OCULTAR)'!$P$3:$R$91,3,0),"")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(OCULTAR)'!$P$3:$R$91,3,0),"")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(OCULTAR)'!$P$3:$R$91,3,0),"")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(OCULTAR)'!$P$3:$R$91,3,0),"")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(OCULTAR)'!$P$3:$R$91,3,0),"")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(OCULTAR)'!$P$3:$R$91,3,0),"")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(OCULTAR)'!$P$3:$R$91,3,0),"")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(OCULTAR)'!$P$3:$R$91,3,0),"")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(OCULTAR)'!$P$3:$R$91,3,0),"")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(OCULTAR)'!$P$3:$R$91,3,0),"")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(OCULTAR)'!$P$3:$R$91,3,0),"")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(OCULTAR)'!$P$3:$R$91,3,0),"")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(OCULTAR)'!$P$3:$R$91,3,0),"")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(OCULTAR)'!$P$3:$R$91,3,0),"")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(OCULTAR)'!$P$3:$R$91,3,0),"")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(OCULTAR)'!$P$3:$R$91,3,0),"")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(OCULTAR)'!$P$3:$R$91,3,0),"")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(OCULTAR)'!$P$3:$R$91,3,0),"")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(OCULTAR)'!$P$3:$R$91,3,0),"")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(OCULTAR)'!$P$3:$R$91,3,0),"")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(OCULTAR)'!$P$3:$R$91,3,0),"")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(OCULTAR)'!$P$3:$R$91,3,0),"")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(OCULTAR)'!$P$3:$R$91,3,0),"")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(OCULTAR)'!$P$3:$R$91,3,0),"")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(OCULTAR)'!$P$3:$R$91,3,0),"")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(OCULTAR)'!$P$3:$R$91,3,0),"")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(OCULTAR)'!$P$3:$R$91,3,0),"")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(OCULTAR)'!$P$3:$R$91,3,0),"")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(OCULTAR)'!$P$3:$R$91,3,0),"")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(OCULTAR)'!$P$3:$R$91,3,0),"")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(OCULTAR)'!$P$3:$R$91,3,0),"")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(OCULTAR)'!$P$3:$R$91,3,0),"")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(OCULTAR)'!$P$3:$R$91,3,0),"")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(OCULTAR)'!$P$3:$R$91,3,0),"")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(OCULTAR)'!$P$3:$R$91,3,0),"")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(OCULTAR)'!$P$3:$R$91,3,0),"")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(OCULTAR)'!$P$3:$R$91,3,0),"")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(OCULTAR)'!$P$3:$R$91,3,0),"")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(OCULTAR)'!$P$3:$R$91,3,0),"")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(OCULTAR)'!$P$3:$R$91,3,0),"")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(OCULTAR)'!$P$3:$R$91,3,0),"")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(OCULTAR)'!$P$3:$R$91,3,0),"")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(OCULTAR)'!$P$3:$R$91,3,0),"")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(OCULTAR)'!$P$3:$R$91,3,0),"")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(OCULTAR)'!$P$3:$R$91,3,0),"")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(OCULTAR)'!$P$3:$R$91,3,0),"")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(OCULTAR)'!$P$3:$R$91,3,0),"")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(OCULTAR)'!$P$3:$R$91,3,0),"")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(OCULTAR)'!$P$3:$R$91,3,0),"")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(OCULTAR)'!$P$3:$R$91,3,0),"")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(OCULTAR)'!$P$3:$R$91,3,0),"")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(OCULTAR)'!$P$3:$R$91,3,0),"")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(OCULTAR)'!$P$3:$R$91,3,0),"")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(OCULTAR)'!$P$3:$R$91,3,0),"")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(OCULTAR)'!$P$3:$R$91,3,0),"")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(OCULTAR)'!$P$3:$R$91,3,0),"")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(OCULTAR)'!$P$3:$R$91,3,0),"")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(OCULTAR)'!$P$3:$R$91,3,0),"")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(OCULTAR)'!$P$3:$R$91,3,0),"")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(OCULTAR)'!$P$3:$R$91,3,0),"")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(OCULTAR)'!$P$3:$R$91,3,0),"")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(OCULTAR)'!$P$3:$R$91,3,0),"")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(OCULTAR)'!$P$3:$R$91,3,0),"")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(OCULTAR)'!$P$3:$R$91,3,0),"")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(OCULTAR)'!$P$3:$R$91,3,0),"")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(OCULTAR)'!$P$3:$R$91,3,0),"")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(OCULTAR)'!$P$3:$R$91,3,0),"")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(OCULTAR)'!$P$3:$R$91,3,0),"")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(OCULTAR)'!$P$3:$R$91,3,0),"")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(OCULTAR)'!$P$3:$R$91,3,0),"")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(OCULTAR)'!$P$3:$R$91,3,0),"")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(OCULTAR)'!$P$3:$R$91,3,0),"")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(OCULTAR)'!$P$3:$R$91,3,0),"")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(OCULTAR)'!$P$3:$R$91,3,0),"")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(OCULTAR)'!$P$3:$R$91,3,0),"")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(OCULTAR)'!$P$3:$R$91,3,0),"")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(OCULTAR)'!$P$3:$R$91,3,0),"")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(OCULTAR)'!$P$3:$R$91,3,0),"")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(OCULTAR)'!$P$3:$R$91,3,0),"")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(OCULTAR)'!$P$3:$R$91,3,0),"")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(OCULTAR)'!$P$3:$R$91,3,0),"")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(OCULTAR)'!$P$3:$R$91,3,0),"")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(OCULTAR)'!$P$3:$R$91,3,0),"")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(OCULTAR)'!$P$3:$R$91,3,0),"")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(OCULTAR)'!$P$3:$R$91,3,0),"")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(OCULTAR)'!$P$3:$R$91,3,0),"")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(OCULTAR)'!$P$3:$R$91,3,0),"")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(OCULTAR)'!$P$3:$R$91,3,0),"")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(OCULTAR)'!$P$3:$R$91,3,0),"")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(OCULTAR)'!$P$3:$R$91,3,0),"")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(OCULTAR)'!$P$3:$R$91,3,0),"")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(OCULTAR)'!$P$3:$R$91,3,0),"")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(OCULTAR)'!$P$3:$R$91,3,0),"")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(OCULTAR)'!$P$3:$R$91,3,0),"")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(OCULTAR)'!$P$3:$R$91,3,0),"")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(OCULTAR)'!$P$3:$R$91,3,0),"")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(OCULTAR)'!$P$3:$R$91,3,0),"")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(OCULTAR)'!$P$3:$R$91,3,0),"")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(OCULTAR)'!$P$3:$R$91,3,0),"")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(OCULTAR)'!$P$3:$R$91,3,0),"")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(OCULTAR)'!$P$3:$R$91,3,0),"")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(OCULTAR)'!$P$3:$R$91,3,0),"")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(OCULTAR)'!$P$3:$R$91,3,0),"")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(OCULTAR)'!$P$3:$R$91,3,0),"")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(OCULTAR)'!$P$3:$R$91,3,0),"")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(OCULTAR)'!$P$3:$R$91,3,0),"")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(OCULTAR)'!$P$3:$R$91,3,0),"")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(OCULTAR)'!$P$3:$R$91,3,0),"")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(OCULTAR)'!$P$3:$R$91,3,0),"")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(OCULTAR)'!$P$3:$R$91,3,0),"")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(OCULTAR)'!$P$3:$R$91,3,0),"")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(OCULTAR)'!$P$3:$R$91,3,0),"")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(OCULTAR)'!$P$3:$R$91,3,0),"")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(OCULTAR)'!$P$3:$R$91,3,0),"")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(OCULTAR)'!$P$3:$R$91,3,0),"")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(OCULTAR)'!$P$3:$R$91,3,0),"")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(OCULTAR)'!$P$3:$R$91,3,0),"")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(OCULTAR)'!$P$3:$R$91,3,0),"")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(OCULTAR)'!$P$3:$R$91,3,0),"")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(OCULTAR)'!$P$3:$R$91,3,0),"")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(OCULTAR)'!$P$3:$R$91,3,0),"")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(OCULTAR)'!$P$3:$R$91,3,0),"")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(OCULTAR)'!$P$3:$R$91,3,0),"")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(OCULTAR)'!$P$3:$R$91,3,0),"")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(OCULTAR)'!$P$3:$R$91,3,0),"")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(OCULTAR)'!$P$3:$R$91,3,0),"")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(OCULTAR)'!$P$3:$R$91,3,0),"")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(OCULTAR)'!$P$3:$R$91,3,0),"")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(OCULTAR)'!$P$3:$R$91,3,0),"")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(OCULTAR)'!$P$3:$R$91,3,0),"")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(OCULTAR)'!$P$3:$R$91,3,0),"")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(OCULTAR)'!$P$3:$R$91,3,0),"")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(OCULTAR)'!$P$3:$R$91,3,0),"")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(OCULTAR)'!$P$3:$R$91,3,0),"")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(OCULTAR)'!$P$3:$R$91,3,0),"")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(OCULTAR)'!$P$3:$R$91,3,0),"")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(OCULTAR)'!$P$3:$R$91,3,0),"")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(OCULTAR)'!$P$3:$R$91,3,0),"")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(OCULTAR)'!$P$3:$R$91,3,0),"")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(OCULTAR)'!$P$3:$R$91,3,0),"")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(OCULTAR)'!$P$3:$R$91,3,0),"")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(OCULTAR)'!$P$3:$R$91,3,0),"")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(OCULTAR)'!$P$3:$R$91,3,0),"")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(OCULTAR)'!$P$3:$R$91,3,0),"")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(OCULTAR)'!$P$3:$R$91,3,0),"")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(OCULTAR)'!$P$3:$R$91,3,0),"")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(OCULTAR)'!$P$3:$R$91,3,0),"")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(OCULTAR)'!$P$3:$R$91,3,0),"")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(OCULTAR)'!$P$3:$R$91,3,0),"")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(OCULTAR)'!$P$3:$R$91,3,0),"")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(OCULTAR)'!$P$3:$R$91,3,0),"")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(OCULTAR)'!$P$3:$R$91,3,0),"")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(OCULTAR)'!$P$3:$R$91,3,0),"")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(OCULTAR)'!$P$3:$R$91,3,0),"")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(OCULTAR)'!$P$3:$R$91,3,0),"")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(OCULTAR)'!$P$3:$R$91,3,0),"")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(OCULTAR)'!$P$3:$R$91,3,0),"")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(OCULTAR)'!$P$3:$R$91,3,0),"")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(OCULTAR)'!$P$3:$R$91,3,0),"")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(OCULTAR)'!$P$3:$R$91,3,0),"")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(OCULTAR)'!$P$3:$R$91,3,0),"")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(OCULTAR)'!$P$3:$R$91,3,0),"")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(OCULTAR)'!$P$3:$R$91,3,0),"")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(OCULTAR)'!$P$3:$R$91,3,0),"")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(OCULTAR)'!$P$3:$R$91,3,0),"")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(OCULTAR)'!$P$3:$R$91,3,0),"")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(OCULTAR)'!$P$3:$R$91,3,0),"")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(OCULTAR)'!$P$3:$R$91,3,0),"")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(OCULTAR)'!$P$3:$R$91,3,0),"")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(OCULTAR)'!$P$3:$R$91,3,0),"")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(OCULTAR)'!$P$3:$R$91,3,0),"")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(OCULTAR)'!$P$3:$R$91,3,0),"")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(OCULTAR)'!$P$3:$R$91,3,0),"")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(OCULTAR)'!$P$3:$R$91,3,0),"")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(OCULTAR)'!$P$3:$R$91,3,0),"")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(OCULTAR)'!$P$3:$R$91,3,0),"")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(OCULTAR)'!$P$3:$R$91,3,0),"")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(OCULTAR)'!$P$3:$R$91,3,0),"")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(OCULTAR)'!$P$3:$R$91,3,0),"")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(OCULTAR)'!$P$3:$R$91,3,0),"")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(OCULTAR)'!$P$3:$R$91,3,0),"")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(OCULTAR)'!$P$3:$R$91,3,0),"")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(OCULTAR)'!$P$3:$R$91,3,0),"")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(OCULTAR)'!$P$3:$R$91,3,0),"")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(OCULTAR)'!$P$3:$R$91,3,0),"")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(OCULTAR)'!$P$3:$R$91,3,0),"")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(OCULTAR)'!$P$3:$R$91,3,0),"")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(OCULTAR)'!$P$3:$R$91,3,0),"")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(OCULTAR)'!$P$3:$R$91,3,0),"")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(OCULTAR)'!$P$3:$R$91,3,0),"")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(OCULTAR)'!$P$3:$R$91,3,0),"")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(OCULTAR)'!$P$3:$R$91,3,0),"")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(OCULTAR)'!$P$3:$R$91,3,0),"")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(OCULTAR)'!$P$3:$R$91,3,0),"")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(OCULTAR)'!$P$3:$R$91,3,0),"")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(OCULTAR)'!$P$3:$R$91,3,0),"")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(OCULTAR)'!$P$3:$R$91,3,0),"")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(OCULTAR)'!$P$3:$R$91,3,0),"")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(OCULTAR)'!$P$3:$R$91,3,0),"")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(OCULTAR)'!$P$3:$R$91,3,0),"")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(OCULTAR)'!$P$3:$R$91,3,0),"")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(OCULTAR)'!$P$3:$R$91,3,0),"")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(OCULTAR)'!$P$3:$R$91,3,0),"")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(OCULTAR)'!$P$3:$R$91,3,0),"")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(OCULTAR)'!$P$3:$R$91,3,0),"")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(OCULTAR)'!$P$3:$R$91,3,0),"")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(OCULTAR)'!$P$3:$R$91,3,0),"")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(OCULTAR)'!$P$3:$R$91,3,0),"")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(OCULTAR)'!$P$3:$R$91,3,0),"")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(OCULTAR)'!$P$3:$R$91,3,0),"")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(OCULTAR)'!$P$3:$R$91,3,0),"")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(OCULTAR)'!$P$3:$R$91,3,0),"")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(OCULTAR)'!$P$3:$R$91,3,0),"")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(OCULTAR)'!$P$3:$R$91,3,0),"")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(OCULTAR)'!$P$3:$R$91,3,0),"")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(OCULTAR)'!$P$3:$R$91,3,0),"")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(OCULTAR)'!$P$3:$R$91,3,0),"")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(OCULTAR)'!$P$3:$R$91,3,0),"")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(OCULTAR)'!$P$3:$R$91,3,0),"")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(OCULTAR)'!$P$3:$R$91,3,0),"")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(OCULTAR)'!$P$3:$R$91,3,0),"")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(OCULTAR)'!$P$3:$R$91,3,0),"")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(OCULTAR)'!$P$3:$R$91,3,0),"")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(OCULTAR)'!$P$3:$R$91,3,0),"")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(OCULTAR)'!$P$3:$R$91,3,0),"")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(OCULTAR)'!$P$3:$R$91,3,0),"")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(OCULTAR)'!$P$3:$R$91,3,0),"")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(OCULTAR)'!$P$3:$R$91,3,0),"")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(OCULTAR)'!$P$3:$R$91,3,0),"")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(OCULTAR)'!$P$3:$R$91,3,0),"")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(OCULTAR)'!$P$3:$R$91,3,0),"")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(OCULTAR)'!$P$3:$R$91,3,0),"")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(OCULTAR)'!$P$3:$R$91,3,0),"")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(OCULTAR)'!$P$3:$R$91,3,0),"")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(OCULTAR)'!$P$3:$R$91,3,0),"")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(OCULTAR)'!$P$3:$R$91,3,0),"")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(OCULTAR)'!$P$3:$R$91,3,0),"")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(OCULTAR)'!$P$3:$R$91,3,0),"")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(OCULTAR)'!$P$3:$R$91,3,0),"")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(OCULTAR)'!$P$3:$R$91,3,0),"")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(OCULTAR)'!$P$3:$R$91,3,0),"")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(OCULTAR)'!$P$3:$R$91,3,0),"")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(OCULTAR)'!$P$3:$R$91,3,0),"")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(OCULTAR)'!$P$3:$R$91,3,0),"")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(OCULTAR)'!$P$3:$R$91,3,0),"")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(OCULTAR)'!$P$3:$R$91,3,0),"")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(OCULTAR)'!$P$3:$R$91,3,0),"")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(OCULTAR)'!$P$3:$R$91,3,0),"")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(OCULTAR)'!$P$3:$R$91,3,0),"")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(OCULTAR)'!$P$3:$R$91,3,0),"")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(OCULTAR)'!$P$3:$R$91,3,0),"")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(OCULTAR)'!$P$3:$R$91,3,0),"")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(OCULTAR)'!$P$3:$R$91,3,0),"")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(OCULTAR)'!$P$3:$R$91,3,0),"")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(OCULTAR)'!$P$3:$R$91,3,0),"")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(OCULTAR)'!$P$3:$R$91,3,0),"")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(OCULTAR)'!$P$3:$R$91,3,0),"")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(OCULTAR)'!$P$3:$R$91,3,0),"")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(OCULTAR)'!$P$3:$R$91,3,0),"")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(OCULTAR)'!$P$3:$R$91,3,0),"")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(OCULTAR)'!$P$3:$R$91,3,0),"")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(OCULTAR)'!$P$3:$R$91,3,0),"")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(OCULTAR)'!$P$3:$R$91,3,0),"")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(OCULTAR)'!$P$3:$R$91,3,0),"")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(OCULTAR)'!$P$3:$R$91,3,0),"")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(OCULTAR)'!$P$3:$R$91,3,0),"")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(OCULTAR)'!$P$3:$R$91,3,0),"")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(OCULTAR)'!$P$3:$R$91,3,0),"")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(OCULTAR)'!$P$3:$R$91,3,0),"")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(OCULTAR)'!$P$3:$R$91,3,0),"")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(OCULTAR)'!$P$3:$R$91,3,0),"")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(OCULTAR)'!$P$3:$R$91,3,0),"")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(OCULTAR)'!$P$3:$R$91,3,0),"")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(OCULTAR)'!$P$3:$R$91,3,0),"")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(OCULTAR)'!$P$3:$R$91,3,0),"")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(OCULTAR)'!$P$3:$R$91,3,0),"")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(OCULTAR)'!$P$3:$R$91,3,0),"")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(OCULTAR)'!$P$3:$R$91,3,0),"")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(OCULTAR)'!$P$3:$R$91,3,0),"")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(OCULTAR)'!$P$3:$R$91,3,0),"")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(OCULTAR)'!$P$3:$R$91,3,0),"")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(OCULTAR)'!$P$3:$R$91,3,0),"")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(OCULTAR)'!$P$3:$R$91,3,0),"")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(OCULTAR)'!$P$3:$R$91,3,0),"")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(OCULTAR)'!$P$3:$R$91,3,0),"")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(OCULTAR)'!$P$3:$R$91,3,0),"")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(OCULTAR)'!$P$3:$R$91,3,0),"")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(OCULTAR)'!$P$3:$R$91,3,0),"")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(OCULTAR)'!$P$3:$R$91,3,0),"")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(OCULTAR)'!$P$3:$R$91,3,0),"")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(OCULTAR)'!$P$3:$R$91,3,0),"")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(OCULTAR)'!$P$3:$R$91,3,0),"")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(OCULTAR)'!$P$3:$R$91,3,0),"")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(OCULTAR)'!$P$3:$R$91,3,0),"")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(OCULTAR)'!$P$3:$R$91,3,0),"")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(OCULTAR)'!$P$3:$R$91,3,0),"")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(OCULTAR)'!$P$3:$R$91,3,0),"")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(OCULTAR)'!$P$3:$R$91,3,0),"")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(OCULTAR)'!$P$3:$R$91,3,0),"")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(OCULTAR)'!$P$3:$R$91,3,0),"")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(OCULTAR)'!$P$3:$R$91,3,0),"")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(OCULTAR)'!$P$3:$R$91,3,0),"")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(OCULTAR)'!$P$3:$R$91,3,0),"")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(OCULTAR)'!$P$3:$R$91,3,0),"")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(OCULTAR)'!$P$3:$R$91,3,0),"")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(OCULTAR)'!$P$3:$R$91,3,0),"")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(OCULTAR)'!$P$3:$R$91,3,0),"")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(OCULTAR)'!$P$3:$R$91,3,0),"")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(OCULTAR)'!$P$3:$R$91,3,0),"")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(OCULTAR)'!$P$3:$R$91,3,0),"")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(OCULTAR)'!$P$3:$R$91,3,0),"")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(OCULTAR)'!$P$3:$R$91,3,0),"")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(OCULTAR)'!$P$3:$R$91,3,0),"")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(OCULTAR)'!$P$3:$R$91,3,0),"")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(OCULTAR)'!$P$3:$R$91,3,0),"")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(OCULTAR)'!$P$3:$R$91,3,0),"")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(OCULTAR)'!$P$3:$R$91,3,0),"")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(OCULTAR)'!$P$3:$R$91,3,0),"")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(OCULTAR)'!$P$3:$R$91,3,0),"")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(OCULTAR)'!$P$3:$R$91,3,0),"")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(OCULTAR)'!$P$3:$R$91,3,0),"")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(OCULTAR)'!$P$3:$R$91,3,0),"")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(OCULTAR)'!$P$3:$R$91,3,0),"")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(OCULTAR)'!$P$3:$R$91,3,0),"")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(OCULTAR)'!$P$3:$R$91,3,0),"")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(OCULTAR)'!$P$3:$R$91,3,0),"")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(OCULTAR)'!$P$3:$R$91,3,0),"")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(OCULTAR)'!$P$3:$R$91,3,0),"")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(OCULTAR)'!$P$3:$R$91,3,0),"")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(OCULTAR)'!$P$3:$R$91,3,0),"")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(OCULTAR)'!$P$3:$R$91,3,0),"")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(OCULTAR)'!$P$3:$R$91,3,0),"")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(OCULTAR)'!$P$3:$R$91,3,0),"")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(OCULTAR)'!$P$3:$R$91,3,0),"")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(OCULTAR)'!$P$3:$R$91,3,0),"")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(OCULTAR)'!$P$3:$R$91,3,0),"")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(OCULTAR)'!$P$3:$R$91,3,0),"")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(OCULTAR)'!$P$3:$R$91,3,0),"")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(OCULTAR)'!$P$3:$R$91,3,0),"")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(OCULTAR)'!$P$3:$R$91,3,0),"")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(OCULTAR)'!$P$3:$R$91,3,0),"")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(OCULTAR)'!$P$3:$R$91,3,0),"")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(OCULTAR)'!$P$3:$R$91,3,0),"")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(OCULTAR)'!$P$3:$R$91,3,0),"")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(OCULTAR)'!$P$3:$R$91,3,0),"")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(OCULTAR)'!$P$3:$R$91,3,0),"")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(OCULTAR)'!$P$3:$R$91,3,0),"")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(OCULTAR)'!$P$3:$R$91,3,0),"")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(OCULTAR)'!$P$3:$R$91,3,0),"")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(OCULTAR)'!$P$3:$R$91,3,0),"")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(OCULTAR)'!$P$3:$R$91,3,0),"")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(OCULTAR)'!$P$3:$R$91,3,0),"")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(OCULTAR)'!$P$3:$R$91,3,0),"")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(OCULTAR)'!$P$3:$R$91,3,0),"")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(OCULTAR)'!$P$3:$R$91,3,0),"")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(OCULTAR)'!$P$3:$R$91,3,0),"")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(OCULTAR)'!$P$3:$R$91,3,0),"")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(OCULTAR)'!$P$3:$R$91,3,0),"")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(OCULTAR)'!$P$3:$R$91,3,0),"")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(OCULTAR)'!$P$3:$R$91,3,0),"")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(OCULTAR)'!$P$3:$R$91,3,0),"")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(OCULTAR)'!$P$3:$R$91,3,0),"")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(OCULTAR)'!$P$3:$R$91,3,0),"")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(OCULTAR)'!$P$3:$R$91,3,0),"")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(OCULTAR)'!$P$3:$R$91,3,0),"")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(OCULTAR)'!$P$3:$R$91,3,0),"")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(OCULTAR)'!$P$3:$R$91,3,0),"")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(OCULTAR)'!$P$3:$R$91,3,0),"")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(OCULTAR)'!$P$3:$R$91,3,0),"")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(OCULTAR)'!$P$3:$R$91,3,0),"")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(OCULTAR)'!$P$3:$R$91,3,0),"")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(OCULTAR)'!$P$3:$R$91,3,0),"")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(OCULTAR)'!$P$3:$R$91,3,0),"")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(OCULTAR)'!$P$3:$R$91,3,0),"")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(OCULTAR)'!$P$3:$R$91,3,0),"")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(OCULTAR)'!$P$3:$R$91,3,0),"")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(OCULTAR)'!$P$3:$R$91,3,0),"")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(OCULTAR)'!$P$3:$R$91,3,0),"")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(OCULTAR)'!$P$3:$R$91,3,0),"")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(OCULTAR)'!$P$3:$R$91,3,0),"")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(OCULTAR)'!$P$3:$R$91,3,0),"")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(OCULTAR)'!$P$3:$R$91,3,0),"")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(OCULTAR)'!$P$3:$R$91,3,0),"")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(OCULTAR)'!$P$3:$R$91,3,0),"")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(OCULTAR)'!$P$3:$R$91,3,0),"")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(OCULTAR)'!$P$3:$R$91,3,0),"")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(OCULTAR)'!$P$3:$R$91,3,0),"")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(OCULTAR)'!$P$3:$R$91,3,0),"")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(OCULTAR)'!$P$3:$R$91,3,0),"")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(OCULTAR)'!$P$3:$R$91,3,0),"")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(OCULTAR)'!$P$3:$R$91,3,0),"")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(OCULTAR)'!$P$3:$R$91,3,0),"")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(OCULTAR)'!$P$3:$R$91,3,0),"")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(OCULTAR)'!$P$3:$R$91,3,0),"")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(OCULTAR)'!$P$3:$R$91,3,0),"")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(OCULTAR)'!$P$3:$R$91,3,0),"")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(OCULTAR)'!$P$3:$R$91,3,0),"")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(OCULTAR)'!$P$3:$R$91,3,0),"")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(OCULTAR)'!$P$3:$R$91,3,0),"")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(OCULTAR)'!$P$3:$R$91,3,0),"")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(OCULTAR)'!$P$3:$R$91,3,0),"")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(OCULTAR)'!$P$3:$R$91,3,0),"")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(OCULTAR)'!$P$3:$R$91,3,0),"")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(OCULTAR)'!$P$3:$R$91,3,0),"")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(OCULTAR)'!$P$3:$R$91,3,0),"")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(OCULTAR)'!$P$3:$R$91,3,0),"")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(OCULTAR)'!$P$3:$R$91,3,0),"")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(OCULTAR)'!$P$3:$R$91,3,0),"")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(OCULTAR)'!$P$3:$R$91,3,0),"")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(OCULTAR)'!$P$3:$R$91,3,0),"")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(OCULTAR)'!$P$3:$R$91,3,0),"")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(OCULTAR)'!$P$3:$R$91,3,0),"")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(OCULTAR)'!$P$3:$R$91,3,0),"")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(OCULTAR)'!$P$3:$R$91,3,0),"")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(OCULTAR)'!$P$3:$R$91,3,0),"")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(OCULTAR)'!$P$3:$R$91,3,0),"")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(OCULTAR)'!$P$3:$R$91,3,0),"")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(OCULTAR)'!$P$3:$R$91,3,0),"")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(OCULTAR)'!$P$3:$R$91,3,0),"")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(OCULTAR)'!$P$3:$R$91,3,0),"")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(OCULTAR)'!$P$3:$R$91,3,0),"")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(OCULTAR)'!$P$3:$R$91,3,0),"")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(OCULTAR)'!$P$3:$R$91,3,0),"")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(OCULTAR)'!$P$3:$R$91,3,0),"")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(OCULTAR)'!$P$3:$R$91,3,0),"")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(OCULTAR)'!$P$3:$R$91,3,0),"")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(OCULTAR)'!$P$3:$R$91,3,0),"")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(OCULTAR)'!$P$3:$R$91,3,0),"")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(OCULTAR)'!$P$3:$R$91,3,0),"")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(OCULTAR)'!$P$3:$R$91,3,0),"")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(OCULTAR)'!$P$3:$R$91,3,0),"")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(OCULTAR)'!$P$3:$R$91,3,0),"")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(OCULTAR)'!$P$3:$R$91,3,0),"")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(OCULTAR)'!$P$3:$R$91,3,0),"")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(OCULTAR)'!$P$3:$R$91,3,0),"")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(OCULTAR)'!$P$3:$R$91,3,0),"")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(OCULTAR)'!$P$3:$R$91,3,0),"")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(OCULTAR)'!$P$3:$R$91,3,0),"")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(OCULTAR)'!$P$3:$R$91,3,0),"")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(OCULTAR)'!$P$3:$R$91,3,0),"")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(OCULTAR)'!$P$3:$R$91,3,0),"")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(OCULTAR)'!$P$3:$R$91,3,0),"")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(OCULTAR)'!$P$3:$R$91,3,0),"")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(OCULTAR)'!$P$3:$R$91,3,0),"")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(OCULTAR)'!$P$3:$R$91,3,0),"")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(OCULTAR)'!$P$3:$R$91,3,0),"")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(OCULTAR)'!$P$3:$R$91,3,0),"")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(OCULTAR)'!$P$3:$R$91,3,0),"")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(OCULTAR)'!$P$3:$R$91,3,0),"")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(OCULTAR)'!$P$3:$R$91,3,0),"")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(OCULTAR)'!$P$3:$R$91,3,0),"")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(OCULTAR)'!$P$3:$R$91,3,0),"")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(OCULTAR)'!$P$3:$R$91,3,0),"")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(OCULTAR)'!$P$3:$R$91,3,0),"")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(OCULTAR)'!$P$3:$R$91,3,0),"")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(OCULTAR)'!$P$3:$R$91,3,0),"")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(OCULTAR)'!$P$3:$R$91,3,0),"")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(OCULTAR)'!$P$3:$R$91,3,0),"")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(OCULTAR)'!$P$3:$R$91,3,0),"")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(OCULTAR)'!$P$3:$R$91,3,0),"")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(OCULTAR)'!$P$3:$R$91,3,0),"")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(OCULTAR)'!$P$3:$R$91,3,0),"")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(OCULTAR)'!$P$3:$R$91,3,0),"")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(OCULTAR)'!$P$3:$R$91,3,0),"")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(OCULTAR)'!$P$3:$R$91,3,0),"")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(OCULTAR)'!$P$3:$R$91,3,0),"")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(OCULTAR)'!$P$3:$R$91,3,0),"")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(OCULTAR)'!$P$3:$R$91,3,0),"")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(OCULTAR)'!$P$3:$R$91,3,0),"")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(OCULTAR)'!$P$3:$R$91,3,0),"")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(OCULTAR)'!$P$3:$R$91,3,0),"")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(OCULTAR)'!$P$3:$R$91,3,0),"")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(OCULTAR)'!$P$3:$R$91,3,0),"")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(OCULTAR)'!$P$3:$R$91,3,0),"")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(OCULTAR)'!$P$3:$R$91,3,0),"")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(OCULTAR)'!$P$3:$R$91,3,0),"")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(OCULTAR)'!$P$3:$R$91,3,0),"")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(OCULTAR)'!$P$3:$R$91,3,0),"")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(OCULTAR)'!$P$3:$R$91,3,0),"")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(OCULTAR)'!$P$3:$R$91,3,0),"")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(OCULTAR)'!$P$3:$R$91,3,0),"")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(OCULTAR)'!$P$3:$R$91,3,0),"")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(OCULTAR)'!$P$3:$R$91,3,0),"")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(OCULTAR)'!$P$3:$R$91,3,0),"")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(OCULTAR)'!$P$3:$R$91,3,0),"")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(OCULTAR)'!$P$3:$R$91,3,0),"")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(OCULTAR)'!$P$3:$R$91,3,0),"")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(OCULTAR)'!$P$3:$R$91,3,0),"")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(OCULTAR)'!$P$3:$R$91,3,0),"")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(OCULTAR)'!$P$3:$R$91,3,0),"")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(OCULTAR)'!$P$3:$R$91,3,0),"")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(OCULTAR)'!$P$3:$R$91,3,0),"")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(OCULTAR)'!$P$3:$R$91,3,0),"")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(OCULTAR)'!$P$3:$R$91,3,0),"")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(OCULTAR)'!$P$3:$R$91,3,0),"")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(OCULTAR)'!$P$3:$R$91,3,0),"")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(OCULTAR)'!$P$3:$R$91,3,0),"")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(OCULTAR)'!$P$3:$R$91,3,0),"")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(OCULTAR)'!$P$3:$R$91,3,0),"")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(OCULTAR)'!$P$3:$R$91,3,0),"")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(OCULTAR)'!$P$3:$R$91,3,0),"")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(OCULTAR)'!$P$3:$R$91,3,0),"")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(OCULTAR)'!$P$3:$R$91,3,0),"")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(OCULTAR)'!$P$3:$R$91,3,0),"")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(OCULTAR)'!$P$3:$R$91,3,0),"")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(OCULTAR)'!$P$3:$R$91,3,0),"")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(OCULTAR)'!$P$3:$R$91,3,0),"")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(OCULTAR)'!$P$3:$R$91,3,0),"")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(OCULTAR)'!$P$3:$R$91,3,0),"")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(OCULTAR)'!$P$3:$R$91,3,0),"")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(OCULTAR)'!$P$3:$R$91,3,0),"")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(OCULTAR)'!$P$3:$R$91,3,0),"")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(OCULTAR)'!$P$3:$R$91,3,0),"")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(OCULTAR)'!$P$3:$R$91,3,0),"")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(OCULTAR)'!$P$3:$R$91,3,0),"")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(OCULTAR)'!$P$3:$R$91,3,0),"")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(OCULTAR)'!$P$3:$R$91,3,0),"")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(OCULTAR)'!$P$3:$R$91,3,0),"")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(OCULTAR)'!$P$3:$R$91,3,0),"")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(OCULTAR)'!$P$3:$R$91,3,0),"")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(OCULTAR)'!$P$3:$R$91,3,0),"")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(OCULTAR)'!$P$3:$R$91,3,0),"")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(OCULTAR)'!$P$3:$R$91,3,0),"")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(OCULTAR)'!$P$3:$R$91,3,0),"")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(OCULTAR)'!$P$3:$R$91,3,0),"")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(OCULTAR)'!$P$3:$R$91,3,0),"")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(OCULTAR)'!$P$3:$R$91,3,0),"")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(OCULTAR)'!$P$3:$R$91,3,0),"")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(OCULTAR)'!$P$3:$R$91,3,0),"")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(OCULTAR)'!$P$3:$R$91,3,0),"")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(OCULTAR)'!$P$3:$R$91,3,0),"")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(OCULTAR)'!$P$3:$R$91,3,0),"")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(OCULTAR)'!$P$3:$R$91,3,0),"")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(OCULTAR)'!$P$3:$R$91,3,0),"")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(OCULTAR)'!$P$3:$R$91,3,0),"")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(OCULTAR)'!$P$3:$R$91,3,0),"")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(OCULTAR)'!$P$3:$R$91,3,0),"")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(OCULTAR)'!$P$3:$R$91,3,0),"")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(OCULTAR)'!$P$3:$R$91,3,0),"")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(OCULTAR)'!$P$3:$R$91,3,0),"")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(OCULTAR)'!$P$3:$R$91,3,0),"")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(OCULTAR)'!$P$3:$R$91,3,0),"")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(OCULTAR)'!$P$3:$R$91,3,0),"")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(OCULTAR)'!$P$3:$R$91,3,0),"")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(OCULTAR)'!$P$3:$R$91,3,0),"")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(OCULTAR)'!$P$3:$R$91,3,0),"")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(OCULTAR)'!$P$3:$R$91,3,0),"")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(OCULTAR)'!$P$3:$R$91,3,0),"")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(OCULTAR)'!$P$3:$R$91,3,0),"")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(OCULTAR)'!$P$3:$R$91,3,0),"")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(OCULTAR)'!$P$3:$R$91,3,0),"")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(OCULTAR)'!$P$3:$R$91,3,0),"")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(OCULTAR)'!$P$3:$R$91,3,0),"")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(OCULTAR)'!$P$3:$R$91,3,0),"")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(OCULTAR)'!$P$3:$R$91,3,0),"")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(OCULTAR)'!$P$3:$R$91,3,0),"")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(OCULTAR)'!$P$3:$R$91,3,0),"")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(OCULTAR)'!$P$3:$R$91,3,0),"")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(OCULTAR)'!$P$3:$R$91,3,0),"")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(OCULTAR)'!$P$3:$R$91,3,0),"")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(OCULTAR)'!$P$3:$R$91,3,0),"")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(OCULTAR)'!$P$3:$R$91,3,0),"")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(OCULTAR)'!$P$3:$R$91,3,0),"")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(OCULTAR)'!$P$3:$R$91,3,0),"")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(OCULTAR)'!$P$3:$R$91,3,0),"")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(OCULTAR)'!$P$3:$R$91,3,0),"")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(OCULTAR)'!$P$3:$R$91,3,0),"")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(OCULTAR)'!$P$3:$R$91,3,0),"")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(OCULTAR)'!$P$3:$R$91,3,0),"")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(OCULTAR)'!$P$3:$R$91,3,0),"")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(OCULTAR)'!$P$3:$R$91,3,0),"")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(OCULTAR)'!$P$3:$R$91,3,0),"")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(OCULTAR)'!$P$3:$R$91,3,0),"")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(OCULTAR)'!$P$3:$R$91,3,0),"")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(OCULTAR)'!$P$3:$R$91,3,0),"")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(OCULTAR)'!$P$3:$R$91,3,0),"")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(OCULTAR)'!$P$3:$R$91,3,0),"")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(OCULTAR)'!$P$3:$R$91,3,0),"")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(OCULTAR)'!$P$3:$R$91,3,0),"")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(OCULTAR)'!$P$3:$R$91,3,0),"")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(OCULTAR)'!$P$3:$R$91,3,0),"")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(OCULTAR)'!$P$3:$R$91,3,0),"")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(OCULTAR)'!$P$3:$R$91,3,0),"")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(OCULTAR)'!$P$3:$R$91,3,0),"")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(OCULTAR)'!$P$3:$R$91,3,0),"")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(OCULTAR)'!$P$3:$R$91,3,0),"")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(OCULTAR)'!$P$3:$R$91,3,0),"")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(OCULTAR)'!$P$3:$R$91,3,0),"")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(OCULTAR)'!$P$3:$R$91,3,0),"")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(OCULTAR)'!$P$3:$R$91,3,0),"")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(OCULTAR)'!$P$3:$R$91,3,0),"")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(OCULTAR)'!$P$3:$R$91,3,0),"")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(OCULTAR)'!$P$3:$R$91,3,0),"")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(OCULTAR)'!$P$3:$R$91,3,0),"")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(OCULTAR)'!$P$3:$R$91,3,0),"")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(OCULTAR)'!$P$3:$R$91,3,0),"")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(OCULTAR)'!$P$3:$R$91,3,0),"")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(OCULTAR)'!$P$3:$R$91,3,0),"")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(OCULTAR)'!$P$3:$R$91,3,0),"")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(OCULTAR)'!$P$3:$R$91,3,0),"")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(OCULTAR)'!$P$3:$R$91,3,0),"")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(OCULTAR)'!$P$3:$R$91,3,0),"")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(OCULTAR)'!$P$3:$R$91,3,0),"")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(OCULTAR)'!$P$3:$R$91,3,0),"")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(OCULTAR)'!$P$3:$R$91,3,0),"")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(OCULTAR)'!$P$3:$R$91,3,0),"")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(OCULTAR)'!$P$3:$R$91,3,0),"")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(OCULTAR)'!$P$3:$R$91,3,0),"")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(OCULTAR)'!$P$3:$R$91,3,0),"")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(OCULTAR)'!$P$3:$R$91,3,0),"")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(OCULTAR)'!$P$3:$R$91,3,0),"")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(OCULTAR)'!$P$3:$R$91,3,0),"")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(OCULTAR)'!$P$3:$R$91,3,0),"")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(OCULTAR)'!$P$3:$R$91,3,0),"")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(OCULTAR)'!$P$3:$R$91,3,0),"")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(OCULTAR)'!$P$3:$R$91,3,0),"")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(OCULTAR)'!$P$3:$R$91,3,0),"")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(OCULTAR)'!$P$3:$R$91,3,0),"")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(OCULTAR)'!$P$3:$R$91,3,0),"")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(OCULTAR)'!$P$3:$R$91,3,0),"")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(OCULTAR)'!$P$3:$R$91,3,0),"")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(OCULTAR)'!$P$3:$R$91,3,0),"")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(OCULTAR)'!$P$3:$R$91,3,0),"")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(OCULTAR)'!$P$3:$R$91,3,0),"")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(OCULTAR)'!$P$3:$R$91,3,0),"")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(OCULTAR)'!$P$3:$R$91,3,0),"")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(OCULTAR)'!$P$3:$R$91,3,0),"")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(OCULTAR)'!$P$3:$R$91,3,0),"")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(OCULTAR)'!$P$3:$R$91,3,0),"")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(OCULTAR)'!$P$3:$R$91,3,0),"")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(OCULTAR)'!$P$3:$R$91,3,0),"")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(OCULTAR)'!$P$3:$R$91,3,0),"")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(OCULTAR)'!$P$3:$R$91,3,0),"")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(OCULTAR)'!$P$3:$R$91,3,0),"")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(OCULTAR)'!$P$3:$R$91,3,0),"")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(OCULTAR)'!$P$3:$R$91,3,0),"")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(OCULTAR)'!$P$3:$R$91,3,0),"")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(OCULTAR)'!$P$3:$R$91,3,0),"")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(OCULTAR)'!$P$3:$R$91,3,0),"")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(OCULTAR)'!$P$3:$R$91,3,0),"")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(OCULTAR)'!$P$3:$R$91,3,0),"")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(OCULTAR)'!$P$3:$R$91,3,0),"")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(OCULTAR)'!$P$3:$R$91,3,0),"")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(OCULTAR)'!$P$3:$R$91,3,0),"")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(OCULTAR)'!$P$3:$R$91,3,0),"")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(OCULTAR)'!$P$3:$R$91,3,0),"")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(OCULTAR)'!$P$3:$R$91,3,0),"")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(OCULTAR)'!$P$3:$R$91,3,0),"")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(OCULTAR)'!$P$3:$R$91,3,0),"")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(OCULTAR)'!$P$3:$R$91,3,0),"")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(OCULTAR)'!$P$3:$R$91,3,0),"")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(OCULTAR)'!$P$3:$R$91,3,0),"")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(OCULTAR)'!$P$3:$R$91,3,0),"")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(OCULTAR)'!$P$3:$R$91,3,0),"")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(OCULTAR)'!$P$3:$R$91,3,0),"")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(OCULTAR)'!$P$3:$R$91,3,0),"")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(OCULTAR)'!$P$3:$R$91,3,0),"")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(OCULTAR)'!$P$3:$R$91,3,0),"")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(OCULTAR)'!$P$3:$R$91,3,0),"")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(OCULTAR)'!$P$3:$R$91,3,0),"")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(OCULTAR)'!$P$3:$R$91,3,0),"")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(OCULTAR)'!$P$3:$R$91,3,0),"")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(OCULTAR)'!$P$3:$R$91,3,0),"")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(OCULTAR)'!$P$3:$R$91,3,0),"")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(OCULTAR)'!$P$3:$R$91,3,0),"")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(OCULTAR)'!$P$3:$R$91,3,0),"")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(OCULTAR)'!$P$3:$R$91,3,0),"")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(OCULTAR)'!$P$3:$R$91,3,0),"")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(OCULTAR)'!$P$3:$R$91,3,0),"")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(OCULTAR)'!$P$3:$R$91,3,0),"")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(OCULTAR)'!$P$3:$R$91,3,0),"")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(OCULTAR)'!$P$3:$R$91,3,0),"")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(OCULTAR)'!$P$3:$R$91,3,0),"")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(OCULTAR)'!$P$3:$R$91,3,0),"")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(OCULTAR)'!$P$3:$R$91,3,0),"")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(OCULTAR)'!$P$3:$R$91,3,0),"")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(OCULTAR)'!$P$3:$R$91,3,0),"")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(OCULTAR)'!$P$3:$R$91,3,0),"")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(OCULTAR)'!$P$3:$R$91,3,0),"")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(OCULTAR)'!$P$3:$R$91,3,0),"")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(OCULTAR)'!$P$3:$R$91,3,0),"")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(OCULTAR)'!$P$3:$R$91,3,0),"")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(OCULTAR)'!$P$3:$R$91,3,0),"")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(OCULTAR)'!$P$3:$R$91,3,0),"")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(OCULTAR)'!$P$3:$R$91,3,0),"")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(OCULTAR)'!$P$3:$R$91,3,0),"")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(OCULTAR)'!$P$3:$R$91,3,0),"")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(OCULTAR)'!$P$3:$R$91,3,0),"")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(OCULTAR)'!$P$3:$R$91,3,0),"")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(OCULTAR)'!$P$3:$R$91,3,0),"")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(OCULTAR)'!$P$3:$R$91,3,0),"")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(OCULTAR)'!$P$3:$R$91,3,0),"")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(OCULTAR)'!$P$3:$R$91,3,0),"")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(OCULTAR)'!$P$3:$R$91,3,0),"")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(OCULTAR)'!$P$3:$R$91,3,0),"")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(OCULTAR)'!$P$3:$R$91,3,0),"")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(OCULTAR)'!$P$3:$R$91,3,0),"")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(OCULTAR)'!$P$3:$R$91,3,0),"")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(OCULTAR)'!$P$3:$R$91,3,0),"")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(OCULTAR)'!$P$3:$R$91,3,0),"")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(OCULTAR)'!$P$3:$R$91,3,0),"")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(OCULTAR)'!$P$3:$R$91,3,0),"")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(OCULTAR)'!$P$3:$R$91,3,0),"")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(OCULTAR)'!$P$3:$R$91,3,0),"")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(OCULTAR)'!$P$3:$R$91,3,0),"")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(OCULTAR)'!$P$3:$R$91,3,0),"")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(OCULTAR)'!$P$3:$R$91,3,0),"")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(OCULTAR)'!$P$3:$R$91,3,0),"")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(OCULTAR)'!$P$3:$R$91,3,0),"")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(OCULTAR)'!$P$3:$R$91,3,0),"")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(OCULTAR)'!$P$3:$R$91,3,0),"")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(OCULTAR)'!$P$3:$R$91,3,0),"")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(OCULTAR)'!$P$3:$R$91,3,0),"")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(OCULTAR)'!$P$3:$R$91,3,0),"")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(OCULTAR)'!$P$3:$R$91,3,0),"")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(OCULTAR)'!$P$3:$R$91,3,0),"")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(OCULTAR)'!$P$3:$R$91,3,0),"")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(OCULTAR)'!$P$3:$R$91,3,0),"")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(OCULTAR)'!$P$3:$R$91,3,0),"")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(OCULTAR)'!$P$3:$R$91,3,0),"")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(OCULTAR)'!$P$3:$R$91,3,0),"")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(OCULTAR)'!$P$3:$R$91,3,0),"")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(OCULTAR)'!$P$3:$R$91,3,0),"")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(OCULTAR)'!$P$3:$R$91,3,0),"")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(OCULTAR)'!$P$3:$R$91,3,0),"")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(OCULTAR)'!$P$3:$R$91,3,0),"")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(OCULTAR)'!$P$3:$R$91,3,0),"")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(OCULTAR)'!$P$3:$R$91,3,0),"")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(OCULTAR)'!$P$3:$R$91,3,0),"")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(OCULTAR)'!$P$3:$R$91,3,0),"")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(OCULTAR)'!$P$3:$R$91,3,0),"")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(OCULTAR)'!$P$3:$R$91,3,0),"")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(OCULTAR)'!$P$3:$R$91,3,0),"")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(OCULTAR)'!$P$3:$R$91,3,0),"")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(OCULTAR)'!$P$3:$R$91,3,0),"")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(OCULTAR)'!$P$3:$R$91,3,0),"")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(OCULTAR)'!$P$3:$R$91,3,0),"")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(OCULTAR)'!$P$3:$R$91,3,0),"")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(OCULTAR)'!$P$3:$R$91,3,0),"")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(OCULTAR)'!$P$3:$R$91,3,0),"")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(OCULTAR)'!$P$3:$R$91,3,0),"")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(OCULTAR)'!$P$3:$R$91,3,0),"")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(OCULTAR)'!$P$3:$R$91,3,0),"")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(OCULTAR)'!$P$3:$R$91,3,0),"")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(OCULTAR)'!$P$3:$R$91,3,0),"")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(OCULTAR)'!$P$3:$R$91,3,0),"")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(OCULTAR)'!$P$3:$R$91,3,0),"")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(OCULTAR)'!$P$3:$R$91,3,0),"")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(OCULTAR)'!$P$3:$R$91,3,0),"")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(OCULTAR)'!$P$3:$R$91,3,0),"")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(OCULTAR)'!$P$3:$R$91,3,0),"")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(OCULTAR)'!$P$3:$R$91,3,0),"")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(OCULTAR)'!$P$3:$R$91,3,0),"")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(OCULTAR)'!$P$3:$R$91,3,0),"")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(OCULTAR)'!$P$3:$R$91,3,0),"")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(OCULTAR)'!$P$3:$R$91,3,0),"")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(OCULTAR)'!$P$3:$R$91,3,0),"")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(OCULTAR)'!$P$3:$R$91,3,0),"")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(OCULTAR)'!$P$3:$R$91,3,0),"")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(OCULTAR)'!$P$3:$R$91,3,0),"")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(OCULTAR)'!$P$3:$R$91,3,0),"")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(OCULTAR)'!$P$3:$R$91,3,0),"")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(OCULTAR)'!$P$3:$R$91,3,0),"")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(OCULTAR)'!$P$3:$R$91,3,0),"")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(OCULTAR)'!$P$3:$R$91,3,0),"")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(OCULTAR)'!$P$3:$R$91,3,0),"")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(OCULTAR)'!$P$3:$R$91,3,0),"")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(OCULTAR)'!$P$3:$R$91,3,0),"")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(OCULTAR)'!$P$3:$R$91,3,0),"")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(OCULTAR)'!$P$3:$R$91,3,0),"")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(OCULTAR)'!$P$3:$R$91,3,0),"")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(OCULTAR)'!$P$3:$R$91,3,0),"")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(OCULTAR)'!$P$3:$R$91,3,0),"")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(OCULTAR)'!$P$3:$R$91,3,0),"")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(OCULTAR)'!$P$3:$R$91,3,0),"")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(OCULTAR)'!$P$3:$R$91,3,0),"")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(OCULTAR)'!$P$3:$R$91,3,0),"")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(OCULTAR)'!$P$3:$R$91,3,0),"")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(OCULTAR)'!$P$3:$R$91,3,0),"")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(OCULTAR)'!$P$3:$R$91,3,0),"")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(OCULTAR)'!$P$3:$R$91,3,0),"")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(OCULTAR)'!$P$3:$R$91,3,0),"")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(OCULTAR)'!$P$3:$R$91,3,0),"")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(OCULTAR)'!$P$3:$R$91,3,0),"")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(OCULTAR)'!$P$3:$R$91,3,0),"")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(OCULTAR)'!$P$3:$R$91,3,0),"")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(OCULTAR)'!$P$3:$R$91,3,0),"")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(OCULTAR)'!$P$3:$R$91,3,0),"")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(OCULTAR)'!$P$3:$R$91,3,0),"")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(OCULTAR)'!$P$3:$R$91,3,0),"")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(OCULTAR)'!$P$3:$R$91,3,0),"")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(OCULTAR)'!$P$3:$R$91,3,0),"")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(OCULTAR)'!$P$3:$R$91,3,0),"")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(OCULTAR)'!$P$3:$R$91,3,0),"")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(OCULTAR)'!$P$3:$R$91,3,0),"")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(OCULTAR)'!$P$3:$R$91,3,0),"")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(OCULTAR)'!$P$3:$R$91,3,0),"")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(OCULTAR)'!$P$3:$R$91,3,0),"")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(OCULTAR)'!$P$3:$R$91,3,0),"")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(OCULTAR)'!$P$3:$R$91,3,0),"")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(OCULTAR)'!$P$3:$R$91,3,0),"")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(OCULTAR)'!$P$3:$R$91,3,0),"")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(OCULTAR)'!$P$3:$R$91,3,0),"")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(OCULTAR)'!$P$3:$R$91,3,0),"")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(OCULTAR)'!$P$3:$R$91,3,0),"")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(OCULTAR)'!$P$3:$R$91,3,0),"")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(OCULTAR)'!$P$3:$R$91,3,0),"")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(OCULTAR)'!$P$3:$R$91,3,0),"")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(OCULTAR)'!$P$3:$R$91,3,0),"")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(OCULTAR)'!$P$3:$R$91,3,0),"")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(OCULTAR)'!$P$3:$R$91,3,0),"")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(OCULTAR)'!$P$3:$R$91,3,0),"")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(OCULTAR)'!$P$3:$R$91,3,0),"")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(OCULTAR)'!$P$3:$R$91,3,0),"")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(OCULTAR)'!$P$3:$R$91,3,0),"")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(OCULTAR)'!$P$3:$R$91,3,0),"")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(OCULTAR)'!$P$3:$R$91,3,0),"")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(OCULTAR)'!$P$3:$R$91,3,0),"")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(OCULTAR)'!$P$3:$R$91,3,0),"")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(OCULTAR)'!$P$3:$R$91,3,0),"")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(OCULTAR)'!$P$3:$R$91,3,0),"")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(OCULTAR)'!$P$3:$R$91,3,0),"")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(OCULTAR)'!$P$3:$R$91,3,0),"")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(OCULTAR)'!$P$3:$R$91,3,0),"")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(OCULTAR)'!$P$3:$R$91,3,0),"")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(OCULTAR)'!$P$3:$R$91,3,0),"")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(OCULTAR)'!$P$3:$R$91,3,0),"")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(OCULTAR)'!$P$3:$R$91,3,0),"")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(OCULTAR)'!$P$3:$R$91,3,0),"")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(OCULTAR)'!$P$3:$R$91,3,0),"")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(OCULTAR)'!$P$3:$R$91,3,0),"")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(OCULTAR)'!$P$3:$R$91,3,0),"")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(OCULTAR)'!$P$3:$R$91,3,0),"")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(OCULTAR)'!$P$3:$R$91,3,0),"")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(OCULTAR)'!$P$3:$R$91,3,0),"")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(OCULTAR)'!$P$3:$R$91,3,0),"")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(OCULTAR)'!$P$3:$R$91,3,0),"")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(OCULTAR)'!$P$3:$R$91,3,0),"")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(OCULTAR)'!$P$3:$R$91,3,0),"")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(OCULTAR)'!$P$3:$R$91,3,0),"")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(OCULTAR)'!$P$3:$R$91,3,0),"")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(OCULTAR)'!$P$3:$R$91,3,0),"")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(OCULTAR)'!$P$3:$R$91,3,0),"")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(OCULTAR)'!$P$3:$R$91,3,0),"")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(OCULTAR)'!$P$3:$R$91,3,0),"")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(OCULTAR)'!$P$3:$R$91,3,0),"")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(OCULTAR)'!$P$3:$R$91,3,0),"")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(OCULTAR)'!$P$3:$R$91,3,0),"")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(OCULTAR)'!$P$3:$R$91,3,0),"")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(OCULTAR)'!$P$3:$R$91,3,0),"")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(OCULTAR)'!$P$3:$R$91,3,0),"")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(OCULTAR)'!$P$3:$R$91,3,0),"")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(OCULTAR)'!$P$3:$R$91,3,0),"")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(OCULTAR)'!$P$3:$R$91,3,0),"")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(OCULTAR)'!$P$3:$R$91,3,0),"")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(OCULTAR)'!$P$3:$R$91,3,0),"")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(OCULTAR)'!$P$3:$R$91,3,0),"")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(OCULTAR)'!$P$3:$R$91,3,0),"")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(OCULTAR)'!$P$3:$R$91,3,0),"")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(OCULTAR)'!$P$3:$R$91,3,0),"")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(OCULTAR)'!$P$3:$R$91,3,0),"")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(OCULTAR)'!$P$3:$R$91,3,0),"")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(OCULTAR)'!$P$3:$R$91,3,0),"")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(OCULTAR)'!$P$3:$R$91,3,0),"")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(OCULTAR)'!$P$3:$R$91,3,0),"")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(OCULTAR)'!$P$3:$R$91,3,0),"")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(OCULTAR)'!$P$3:$R$91,3,0),"")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(OCULTAR)'!$P$3:$R$91,3,0),"")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(OCULTAR)'!$P$3:$R$91,3,0),"")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(OCULTAR)'!$P$3:$R$91,3,0),"")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(OCULTAR)'!$P$3:$R$91,3,0),"")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(OCULTAR)'!$P$3:$R$91,3,0),"")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(OCULTAR)'!$P$3:$R$91,3,0),"")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(OCULTAR)'!$P$3:$R$91,3,0),"")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(OCULTAR)'!$P$3:$R$91,3,0),"")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(OCULTAR)'!$P$3:$R$91,3,0),"")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(OCULTAR)'!$P$3:$R$91,3,0),"")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(OCULTAR)'!$P$3:$R$91,3,0),"")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(OCULTAR)'!$P$3:$R$91,3,0),"")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(OCULTAR)'!$P$3:$R$91,3,0),"")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(OCULTAR)'!$P$3:$R$91,3,0),"")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(OCULTAR)'!$P$3:$R$91,3,0),"")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(OCULTAR)'!$P$3:$R$91,3,0),"")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(OCULTAR)'!$P$3:$R$91,3,0),"")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(OCULTAR)'!$P$3:$R$91,3,0),"")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(OCULTAR)'!$P$3:$R$91,3,0),"")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(OCULTAR)'!$P$3:$R$91,3,0),"")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(OCULTAR)'!$P$3:$R$91,3,0),"")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(OCULTAR)'!$P$3:$R$91,3,0),"")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(OCULTAR)'!$P$3:$R$91,3,0),"")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(OCULTAR)'!$P$3:$R$91,3,0),"")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(OCULTAR)'!$P$3:$R$91,3,0),"")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(OCULTAR)'!$P$3:$R$91,3,0),"")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(OCULTAR)'!$P$3:$R$91,3,0),"")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(OCULTAR)'!$P$3:$R$91,3,0),"")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(OCULTAR)'!$P$3:$R$91,3,0),"")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(OCULTAR)'!$P$3:$R$91,3,0),"")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(OCULTAR)'!$P$3:$R$91,3,0),"")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(OCULTAR)'!$P$3:$R$91,3,0),"")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(OCULTAR)'!$P$3:$R$91,3,0),"")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(OCULTAR)'!$P$3:$R$91,3,0),"")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(OCULTAR)'!$P$3:$R$91,3,0),"")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(OCULTAR)'!$P$3:$R$91,3,0),"")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(OCULTAR)'!$P$3:$R$91,3,0),"")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(OCULTAR)'!$P$3:$R$91,3,0),"")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(OCULTAR)'!$P$3:$R$91,3,0),"")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(OCULTAR)'!$P$3:$R$91,3,0),"")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(OCULTAR)'!$P$3:$R$91,3,0),"")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(OCULTAR)'!$P$3:$R$91,3,0),"")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(OCULTAR)'!$P$3:$R$91,3,0),"")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(OCULTAR)'!$P$3:$R$91,3,0),"")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(OCULTAR)'!$P$3:$R$91,3,0),"")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(OCULTAR)'!$P$3:$R$91,3,0),"")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(OCULTAR)'!$P$3:$R$91,3,0),"")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(OCULTAR)'!$P$3:$R$91,3,0),"")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(OCULTAR)'!$P$3:$R$91,3,0),"")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(OCULTAR)'!$P$3:$R$91,3,0),"")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(OCULTAR)'!$P$3:$R$91,3,0),"")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(OCULTAR)'!$P$3:$R$91,3,0),"")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(OCULTAR)'!$P$3:$R$91,3,0),"")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(OCULTAR)'!$P$3:$R$91,3,0),"")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(OCULTAR)'!$P$3:$R$91,3,0),"")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(OCULTAR)'!$P$3:$R$91,3,0),"")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(OCULTAR)'!$P$3:$R$91,3,0),"")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(OCULTAR)'!$P$3:$R$91,3,0),"")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(OCULTAR)'!$P$3:$R$91,3,0),"")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(OCULTAR)'!$P$3:$R$91,3,0),"")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(OCULTAR)'!$P$3:$R$91,3,0),"")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(OCULTAR)'!$P$3:$R$91,3,0),"")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(OCULTAR)'!$P$3:$R$91,3,0),"")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(OCULTAR)'!$P$3:$R$91,3,0),"")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(OCULTAR)'!$P$3:$R$91,3,0),"")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(OCULTAR)'!$P$3:$R$91,3,0),"")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(OCULTAR)'!$P$3:$R$91,3,0),"")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(OCULTAR)'!$P$3:$R$91,3,0),"")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(OCULTAR)'!$P$3:$R$91,3,0),"")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(OCULTAR)'!$P$3:$R$91,3,0),"")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(OCULTAR)'!$P$3:$R$91,3,0),"")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(OCULTAR)'!$P$3:$R$91,3,0),"")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(OCULTAR)'!$P$3:$R$91,3,0),"")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(OCULTAR)'!$P$3:$R$91,3,0),"")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(OCULTAR)'!$P$3:$R$91,3,0),"")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(OCULTAR)'!$P$3:$R$91,3,0),"")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(OCULTAR)'!$P$3:$R$91,3,0),"")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(OCULTAR)'!$P$3:$R$91,3,0),"")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(OCULTAR)'!$P$3:$R$91,3,0),"")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(OCULTAR)'!$P$3:$R$91,3,0),"")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(OCULTAR)'!$P$3:$R$91,3,0),"")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(OCULTAR)'!$P$3:$R$91,3,0),"")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(OCULTAR)'!$P$3:$R$91,3,0),"")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(OCULTAR)'!$P$3:$R$91,3,0),"")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(OCULTAR)'!$P$3:$R$91,3,0),"")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(OCULTAR)'!$P$3:$R$91,3,0),"")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(OCULTAR)'!$P$3:$R$91,3,0),"")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(OCULTAR)'!$P$3:$R$91,3,0),"")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(OCULTAR)'!$P$3:$R$91,3,0),"")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(OCULTAR)'!$P$3:$R$91,3,0),"")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(OCULTAR)'!$P$3:$R$91,3,0),"")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(OCULTAR)'!$P$3:$R$91,3,0),"")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(OCULTAR)'!$P$3:$R$91,3,0),"")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(OCULTAR)'!$P$3:$R$91,3,0),"")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(OCULTAR)'!$P$3:$R$91,3,0),"")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(OCULTAR)'!$P$3:$R$91,3,0),"")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(OCULTAR)'!$P$3:$R$91,3,0),"")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(OCULTAR)'!$P$3:$R$91,3,0),"")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(OCULTAR)'!$P$3:$R$91,3,0),"")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(OCULTAR)'!$P$3:$R$91,3,0),"")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(OCULTAR)'!$P$3:$R$91,3,0),"")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(OCULTAR)'!$P$3:$R$91,3,0),"")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(OCULTAR)'!$P$3:$R$91,3,0),"")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(OCULTAR)'!$P$3:$R$91,3,0),"")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(OCULTAR)'!$P$3:$R$91,3,0),"")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(OCULTAR)'!$P$3:$R$91,3,0),"")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(OCULTAR)'!$P$3:$R$91,3,0),"")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(OCULTAR)'!$P$3:$R$91,3,0),"")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(OCULTAR)'!$P$3:$R$91,3,0),"")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(OCULTAR)'!$P$3:$R$91,3,0),"")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(OCULTAR)'!$P$3:$R$91,3,0),"")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(OCULTAR)'!$P$3:$R$91,3,0),"")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(OCULTAR)'!$P$3:$R$91,3,0),"")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(OCULTAR)'!$P$3:$R$91,3,0),"")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(OCULTAR)'!$P$3:$R$91,3,0),"")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(OCULTAR)'!$P$3:$R$91,3,0),"")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(OCULTAR)'!$P$3:$R$91,3,0),"")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(OCULTAR)'!$P$3:$R$91,3,0),"")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(OCULTAR)'!$P$3:$R$91,3,0),"")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(OCULTAR)'!$P$3:$R$91,3,0),"")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(OCULTAR)'!$P$3:$R$91,3,0),"")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(OCULTAR)'!$P$3:$R$91,3,0),"")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(OCULTAR)'!$P$3:$R$91,3,0),"")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(OCULTAR)'!$P$3:$R$91,3,0),"")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(OCULTAR)'!$P$3:$R$91,3,0),"")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(OCULTAR)'!$P$3:$R$91,3,0),"")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(OCULTAR)'!$P$3:$R$91,3,0),"")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(OCULTAR)'!$P$3:$R$91,3,0),"")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(OCULTAR)'!$P$3:$R$91,3,0),"")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(OCULTAR)'!$P$3:$R$91,3,0),"")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(OCULTAR)'!$P$3:$R$91,3,0),"")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(OCULTAR)'!$P$3:$R$91,3,0),"")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(OCULTAR)'!$P$3:$R$91,3,0),"")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(OCULTAR)'!$P$3:$R$91,3,0),"")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(OCULTAR)'!$P$3:$R$91,3,0),"")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(OCULTAR)'!$P$3:$R$91,3,0),"")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(OCULTAR)'!$P$3:$R$91,3,0),"")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(OCULTAR)'!$P$3:$R$91,3,0),"")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(OCULTAR)'!$P$3:$R$91,3,0),"")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(OCULTAR)'!$P$3:$R$91,3,0),"")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(OCULTAR)'!$P$3:$R$91,3,0),"")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(OCULTAR)'!$P$3:$R$91,3,0),"")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(OCULTAR)'!$P$3:$R$91,3,0),"")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(OCULTAR)'!$P$3:$R$91,3,0),"")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(OCULTAR)'!$P$3:$R$91,3,0),"")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(OCULTAR)'!$P$3:$R$91,3,0),"")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(OCULTAR)'!$P$3:$R$91,3,0),"")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(OCULTAR)'!$P$3:$R$91,3,0),"")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(OCULTAR)'!$P$3:$R$91,3,0),"")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(OCULTAR)'!$P$3:$R$91,3,0),"")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(OCULTAR)'!$P$3:$R$91,3,0),"")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(OCULTAR)'!$P$3:$R$91,3,0),"")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(OCULTAR)'!$P$3:$R$91,3,0),"")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(OCULTAR)'!$P$3:$R$91,3,0),"")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(OCULTAR)'!$P$3:$R$91,3,0),"")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(OCULTAR)'!$P$3:$R$91,3,0),"")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(OCULTAR)'!$P$3:$R$91,3,0),"")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(OCULTAR)'!$P$3:$R$91,3,0),"")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(OCULTAR)'!$P$3:$R$91,3,0),"")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(OCULTAR)'!$P$3:$R$91,3,0),"")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(OCULTAR)'!$P$3:$R$91,3,0),"")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(OCULTAR)'!$P$3:$R$91,3,0),"")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(OCULTAR)'!$P$3:$R$91,3,0),"")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(OCULTAR)'!$P$3:$R$91,3,0),"")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(OCULTAR)'!$P$3:$R$91,3,0),"")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(OCULTAR)'!$P$3:$R$91,3,0),"")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(OCULTAR)'!$P$3:$R$91,3,0),"")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(OCULTAR)'!$P$3:$R$91,3,0),"")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(OCULTAR)'!$P$3:$R$91,3,0),"")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(OCULTAR)'!$P$3:$R$91,3,0),"")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(OCULTAR)'!$P$3:$R$91,3,0),"")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(OCULTAR)'!$P$3:$R$91,3,0),"")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(OCULTAR)'!$P$3:$R$91,3,0),"")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(OCULTAR)'!$P$3:$R$91,3,0),"")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(OCULTAR)'!$P$3:$R$91,3,0),"")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(OCULTAR)'!$P$3:$R$91,3,0),"")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(OCULTAR)'!$P$3:$R$91,3,0),"")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(OCULTAR)'!$P$3:$R$91,3,0),"")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(OCULTAR)'!$P$3:$R$91,3,0),"")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(OCULTAR)'!$P$3:$R$91,3,0),"")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(OCULTAR)'!$P$3:$R$91,3,0),"")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(OCULTAR)'!$P$3:$R$91,3,0),"")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(OCULTAR)'!$P$3:$R$91,3,0),"")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(OCULTAR)'!$P$3:$R$91,3,0),"")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(OCULTAR)'!$P$3:$R$91,3,0),"")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(OCULTAR)'!$P$3:$R$91,3,0),"")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(OCULTAR)'!$P$3:$R$91,3,0),"")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(OCULTAR)'!$P$3:$R$91,3,0),"")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(OCULTAR)'!$P$3:$R$91,3,0),"")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(OCULTAR)'!$P$3:$R$91,3,0),"")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(OCULTAR)'!$P$3:$R$91,3,0),"")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(OCULTAR)'!$P$3:$R$91,3,0),"")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(OCULTAR)'!$P$3:$R$91,3,0),"")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(OCULTAR)'!$P$3:$R$91,3,0),"")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(OCULTAR)'!$P$3:$R$91,3,0),"")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(OCULTAR)'!$P$3:$R$91,3,0),"")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(OCULTAR)'!$P$3:$R$91,3,0),"")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(OCULTAR)'!$P$3:$R$91,3,0),"")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(OCULTAR)'!$P$3:$R$91,3,0),"")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(OCULTAR)'!$P$3:$R$91,3,0),"")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(OCULTAR)'!$P$3:$R$91,3,0),"")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(OCULTAR)'!$P$3:$R$91,3,0),"")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(OCULTAR)'!$P$3:$R$91,3,0),"")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(OCULTAR)'!$P$3:$R$91,3,0),"")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(OCULTAR)'!$P$3:$R$91,3,0),"")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(OCULTAR)'!$P$3:$R$91,3,0),"")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(OCULTAR)'!$P$3:$R$91,3,0),"")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(OCULTAR)'!$P$3:$R$91,3,0),"")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(OCULTAR)'!$P$3:$R$91,3,0),"")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(OCULTAR)'!$P$3:$R$91,3,0),"")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(OCULTAR)'!$P$3:$R$91,3,0),"")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(OCULTAR)'!$P$3:$R$91,3,0),"")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(OCULTAR)'!$P$3:$R$91,3,0),"")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(OCULTAR)'!$P$3:$R$91,3,0),"")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(OCULTAR)'!$P$3:$R$91,3,0),"")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(OCULTAR)'!$P$3:$R$91,3,0),"")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(OCULTAR)'!$P$3:$R$91,3,0),"")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(OCULTAR)'!$P$3:$R$91,3,0),"")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(OCULTAR)'!$P$3:$R$91,3,0),"")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(OCULTAR)'!$P$3:$R$91,3,0),"")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(OCULTAR)'!$P$3:$R$91,3,0),"")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(OCULTAR)'!$P$3:$R$91,3,0),"")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(OCULTAR)'!$P$3:$R$91,3,0),"")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(OCULTAR)'!$P$3:$R$91,3,0),"")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(OCULTAR)'!$P$3:$R$91,3,0),"")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(OCULTAR)'!$P$3:$R$91,3,0),"")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(OCULTAR)'!$P$3:$R$91,3,0),"")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(OCULTAR)'!$P$3:$R$91,3,0),"")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(OCULTAR)'!$P$3:$R$91,3,0),"")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(OCULTAR)'!$P$3:$R$91,3,0),"")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(OCULTAR)'!$P$3:$R$91,3,0),"")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(OCULTAR)'!$P$3:$R$91,3,0),"")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(OCULTAR)'!$P$3:$R$91,3,0),"")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(OCULTAR)'!$P$3:$R$91,3,0),"")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(OCULTAR)'!$P$3:$R$91,3,0),"")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(OCULTAR)'!$P$3:$R$91,3,0),"")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(OCULTAR)'!$P$3:$R$91,3,0),"")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(OCULTAR)'!$P$3:$R$91,3,0),"")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(OCULTAR)'!$P$3:$R$91,3,0),"")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(OCULTAR)'!$P$3:$R$91,3,0),"")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(OCULTAR)'!$P$3:$R$91,3,0),"")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(OCULTAR)'!$P$3:$R$91,3,0),"")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(OCULTAR)'!$P$3:$R$91,3,0),"")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(OCULTAR)'!$P$3:$R$91,3,0),"")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(OCULTAR)'!$P$3:$R$91,3,0),"")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(OCULTAR)'!$P$3:$R$91,3,0),"")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(OCULTAR)'!$P$3:$R$91,3,0),"")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(OCULTAR)'!$P$3:$R$91,3,0),"")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(OCULTAR)'!$P$3:$R$91,3,0),"")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(OCULTAR)'!$P$3:$R$91,3,0),"")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(OCULTAR)'!$P$3:$R$91,3,0),"")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(OCULTAR)'!$P$3:$R$91,3,0),"")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(OCULTAR)'!$P$3:$R$91,3,0),"")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(OCULTAR)'!$P$3:$R$91,3,0),"")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(OCULTAR)'!$P$3:$R$91,3,0),"")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(OCULTAR)'!$P$3:$R$91,3,0),"")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(OCULTAR)'!$P$3:$R$91,3,0),"")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(OCULTAR)'!$P$3:$R$91,3,0),"")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(OCULTAR)'!$P$3:$R$91,3,0),"")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(OCULTAR)'!$P$3:$R$91,3,0),"")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(OCULTAR)'!$P$3:$R$91,3,0),"")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(OCULTAR)'!$P$3:$R$91,3,0),"")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(OCULTAR)'!$P$3:$R$91,3,0),"")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(OCULTAR)'!$P$3:$R$91,3,0),"")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(OCULTAR)'!$P$3:$R$91,3,0),"")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(OCULTAR)'!$P$3:$R$91,3,0),"")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(OCULTAR)'!$P$3:$R$91,3,0),"")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(OCULTAR)'!$P$3:$R$91,3,0),"")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(OCULTAR)'!$P$3:$R$91,3,0),"")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(OCULTAR)'!$P$3:$R$91,3,0),"")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(OCULTAR)'!$P$3:$R$91,3,0),"")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(OCULTAR)'!$P$3:$R$91,3,0),"")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(OCULTAR)'!$P$3:$R$91,3,0),"")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(OCULTAR)'!$P$3:$R$91,3,0),"")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(OCULTAR)'!$P$3:$R$91,3,0),"")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(OCULTAR)'!$P$3:$R$91,3,0),"")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(OCULTAR)'!$P$3:$R$91,3,0),"")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(OCULTAR)'!$P$3:$R$91,3,0),"")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(OCULTAR)'!$P$3:$R$91,3,0),"")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(OCULTAR)'!$P$3:$R$91,3,0),"")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(OCULTAR)'!$P$3:$R$91,3,0),"")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(OCULTAR)'!$P$3:$R$91,3,0),"")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(OCULTAR)'!$P$3:$R$91,3,0),"")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(OCULTAR)'!$P$3:$R$91,3,0),"")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(OCULTAR)'!$P$3:$R$91,3,0),"")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(OCULTAR)'!$P$3:$R$91,3,0),"")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(OCULTAR)'!$P$3:$R$91,3,0),"")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(OCULTAR)'!$P$3:$R$91,3,0),"")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(OCULTAR)'!$P$3:$R$91,3,0),"")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(OCULTAR)'!$P$3:$R$91,3,0),"")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(OCULTAR)'!$P$3:$R$91,3,0),"")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(OCULTAR)'!$P$3:$R$91,3,0),"")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(OCULTAR)'!$P$3:$R$91,3,0),"")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(OCULTAR)'!$P$3:$R$91,3,0),"")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(OCULTAR)'!$P$3:$R$91,3,0),"")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(OCULTAR)'!$P$3:$R$91,3,0),"")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(OCULTAR)'!$P$3:$R$91,3,0),"")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(OCULTAR)'!$P$3:$R$91,3,0),"")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(OCULTAR)'!$P$3:$R$91,3,0),"")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(OCULTAR)'!$P$3:$R$91,3,0),"")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(OCULTAR)'!$P$3:$R$91,3,0),"")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(OCULTAR)'!$P$3:$R$91,3,0),"")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(OCULTAR)'!$P$3:$R$91,3,0),"")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(OCULTAR)'!$P$3:$R$91,3,0),"")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(OCULTAR)'!$P$3:$R$91,3,0),"")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(OCULTAR)'!$P$3:$R$91,3,0),"")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(OCULTAR)'!$P$3:$R$91,3,0),"")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(OCULTAR)'!$P$3:$R$91,3,0),"")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(OCULTAR)'!$P$3:$R$91,3,0),"")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(OCULTAR)'!$P$3:$R$91,3,0),"")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(OCULTAR)'!$P$3:$R$91,3,0),"")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(OCULTAR)'!$P$3:$R$91,3,0),"")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(OCULTAR)'!$P$3:$R$91,3,0),"")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(OCULTAR)'!$P$3:$R$91,3,0),"")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(OCULTAR)'!$P$3:$R$91,3,0),"")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(OCULTAR)'!$P$3:$R$91,3,0),"")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(OCULTAR)'!$P$3:$R$91,3,0),"")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(OCULTAR)'!$P$3:$R$91,3,0),"")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(OCULTAR)'!$P$3:$R$91,3,0),"")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(OCULTAR)'!$P$3:$R$91,3,0),"")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(OCULTAR)'!$P$3:$R$91,3,0),"")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(OCULTAR)'!$P$3:$R$91,3,0),"")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(OCULTAR)'!$P$3:$R$91,3,0),"")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(OCULTAR)'!$P$3:$R$91,3,0),"")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(OCULTAR)'!$P$3:$R$91,3,0),"")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(OCULTAR)'!$P$3:$R$91,3,0),"")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(OCULTAR)'!$P$3:$R$91,3,0),"")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(OCULTAR)'!$P$3:$R$91,3,0),"")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(OCULTAR)'!$P$3:$R$91,3,0),"")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(OCULTAR)'!$P$3:$R$91,3,0),"")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(OCULTAR)'!$P$3:$R$91,3,0),"")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(OCULTAR)'!$P$3:$R$91,3,0),"")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(OCULTAR)'!$P$3:$R$91,3,0),"")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(OCULTAR)'!$P$3:$R$91,3,0),"")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(OCULTAR)'!$P$3:$R$91,3,0),"")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(OCULTAR)'!$P$3:$R$91,3,0),"")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(OCULTAR)'!$P$3:$R$91,3,0),"")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(OCULTAR)'!$P$3:$R$91,3,0),"")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(OCULTAR)'!$P$3:$R$91,3,0),"")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(OCULTAR)'!$P$3:$R$91,3,0),"")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(OCULTAR)'!$P$3:$R$91,3,0),"")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(OCULTAR)'!$P$3:$R$91,3,0),"")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(OCULTAR)'!$P$3:$R$91,3,0),"")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(OCULTAR)'!$P$3:$R$91,3,0),"")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(OCULTAR)'!$P$3:$R$91,3,0),"")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(OCULTAR)'!$P$3:$R$91,3,0),"")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(OCULTAR)'!$P$3:$R$91,3,0),"")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(OCULTAR)'!$P$3:$R$91,3,0),"")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(OCULTAR)'!$P$3:$R$91,3,0),"")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(OCULTAR)'!$P$3:$R$91,3,0),"")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(OCULTAR)'!$P$3:$R$91,3,0),"")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(OCULTAR)'!$P$3:$R$91,3,0),"")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(OCULTAR)'!$P$3:$R$91,3,0),"")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(OCULTAR)'!$P$3:$R$91,3,0),"")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(OCULTAR)'!$P$3:$R$91,3,0),"")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(OCULTAR)'!$P$3:$R$91,3,0),"")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(OCULTAR)'!$P$3:$R$91,3,0),"")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(OCULTAR)'!$P$3:$R$91,3,0),"")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(OCULTAR)'!$P$3:$R$91,3,0),"")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(OCULTAR)'!$P$3:$R$91,3,0),"")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(OCULTAR)'!$P$3:$R$91,3,0),"")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(OCULTAR)'!$P$3:$R$91,3,0),"")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(OCULTAR)'!$P$3:$R$91,3,0),"")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(OCULTAR)'!$P$3:$R$91,3,0),"")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(OCULTAR)'!$P$3:$R$91,3,0),"")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(OCULTAR)'!$P$3:$R$91,3,0),"")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(OCULTAR)'!$P$3:$R$91,3,0),"")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(OCULTAR)'!$P$3:$R$91,3,0),"")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(OCULTAR)'!$P$3:$R$91,3,0),"")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(OCULTAR)'!$P$3:$R$91,3,0),"")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(OCULTAR)'!$P$3:$R$91,3,0),"")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(OCULTAR)'!$P$3:$R$91,3,0),"")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(OCULTAR)'!$P$3:$R$91,3,0),"")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(OCULTAR)'!$P$3:$R$91,3,0),"")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(OCULTAR)'!$P$3:$R$91,3,0),"")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(OCULTAR)'!$P$3:$R$91,3,0),"")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(OCULTAR)'!$P$3:$R$91,3,0),"")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(OCULTAR)'!$P$3:$R$91,3,0),"")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(OCULTAR)'!$P$3:$R$91,3,0),"")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(OCULTAR)'!$P$3:$R$91,3,0),"")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(OCULTAR)'!$P$3:$R$91,3,0),"")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(OCULTAR)'!$P$3:$R$91,3,0),"")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(OCULTAR)'!$P$3:$R$91,3,0),"")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(OCULTAR)'!$P$3:$R$91,3,0),"")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(OCULTAR)'!$P$3:$R$91,3,0),"")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(OCULTAR)'!$P$3:$R$91,3,0),"")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(OCULTAR)'!$P$3:$R$91,3,0),"")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(OCULTAR)'!$P$3:$R$91,3,0),"")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(OCULTAR)'!$P$3:$R$91,3,0),"")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(OCULTAR)'!$P$3:$R$91,3,0),"")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(OCULTAR)'!$P$3:$R$91,3,0),"")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(OCULTAR)'!$P$3:$R$91,3,0),"")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(OCULTAR)'!$P$3:$R$91,3,0),"")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(OCULTAR)'!$P$3:$R$91,3,0),"")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(OCULTAR)'!$P$3:$R$91,3,0),"")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(OCULTAR)'!$P$3:$R$91,3,0),"")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(OCULTAR)'!$P$3:$R$91,3,0),"")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(OCULTAR)'!$P$3:$R$91,3,0),"")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(OCULTAR)'!$P$3:$R$91,3,0),"")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(OCULTAR)'!$P$3:$R$91,3,0),"")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(OCULTAR)'!$P$3:$R$91,3,0),"")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(OCULTAR)'!$P$3:$R$91,3,0),"")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(OCULTAR)'!$P$3:$R$91,3,0),"")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(OCULTAR)'!$P$3:$R$91,3,0),"")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(OCULTAR)'!$P$3:$R$91,3,0),"")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(OCULTAR)'!$P$3:$R$91,3,0),"")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(OCULTAR)'!$P$3:$R$91,3,0),"")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(OCULTAR)'!$P$3:$R$91,3,0),"")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(OCULTAR)'!$P$3:$R$91,3,0),"")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(OCULTAR)'!$P$3:$R$91,3,0),"")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(OCULTAR)'!$P$3:$R$91,3,0),"")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(OCULTAR)'!$P$3:$R$91,3,0),"")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(OCULTAR)'!$P$3:$R$91,3,0),"")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(OCULTAR)'!$P$3:$R$91,3,0),"")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(OCULTAR)'!$P$3:$R$91,3,0),"")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(OCULTAR)'!$P$3:$R$91,3,0),"")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(OCULTAR)'!$P$3:$R$91,3,0),"")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(OCULTAR)'!$P$3:$R$91,3,0),"")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(OCULTAR)'!$P$3:$R$91,3,0),"")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(OCULTAR)'!$P$3:$R$91,3,0),"")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(OCULTAR)'!$P$3:$R$91,3,0),"")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(OCULTAR)'!$P$3:$R$91,3,0),"")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(OCULTAR)'!$P$3:$R$91,3,0),"")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(OCULTAR)'!$P$3:$R$91,3,0),"")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(OCULTAR)'!$P$3:$R$91,3,0),"")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(OCULTAR)'!$P$3:$R$91,3,0),"")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(OCULTAR)'!$P$3:$R$91,3,0),"")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(OCULTAR)'!$P$3:$R$91,3,0),"")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(OCULTAR)'!$P$3:$R$91,3,0),"")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(OCULTAR)'!$P$3:$R$91,3,0),"")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(OCULTAR)'!$P$3:$R$91,3,0),"")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(OCULTAR)'!$P$3:$R$91,3,0),"")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(OCULTAR)'!$P$3:$R$91,3,0),"")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(OCULTAR)'!$P$3:$R$91,3,0),"")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(OCULTAR)'!$P$3:$R$91,3,0),"")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(OCULTAR)'!$P$3:$R$91,3,0),"")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(OCULTAR)'!$P$3:$R$91,3,0),"")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(OCULTAR)'!$P$3:$R$91,3,0),"")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(OCULTAR)'!$P$3:$R$91,3,0),"")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(OCULTAR)'!$P$3:$R$91,3,0),"")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(OCULTAR)'!$P$3:$R$91,3,0),"")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(OCULTAR)'!$P$3:$R$91,3,0),"")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(OCULTAR)'!$P$3:$R$91,3,0),"")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(OCULTAR)'!$P$3:$R$91,3,0),"")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(OCULTAR)'!$P$3:$R$91,3,0),"")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(OCULTAR)'!$P$3:$R$91,3,0),"")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(OCULTAR)'!$P$3:$R$91,3,0),"")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(OCULTAR)'!$P$3:$R$91,3,0),"")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(OCULTAR)'!$P$3:$R$91,3,0),"")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(OCULTAR)'!$P$3:$R$91,3,0),"")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(OCULTAR)'!$P$3:$R$91,3,0),"")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(OCULTAR)'!$P$3:$R$91,3,0),"")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(OCULTAR)'!$P$3:$R$91,3,0),"")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(OCULTAR)'!$P$3:$R$91,3,0),"")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(OCULTAR)'!$P$3:$R$91,3,0),"")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(OCULTAR)'!$P$3:$R$91,3,0),"")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(OCULTAR)'!$P$3:$R$91,3,0),"")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(OCULTAR)'!$P$3:$R$91,3,0),"")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(OCULTAR)'!$P$3:$R$91,3,0),"")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(OCULTAR)'!$P$3:$R$91,3,0),"")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(OCULTAR)'!$P$3:$R$91,3,0),"")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(OCULTAR)'!$P$3:$R$91,3,0),"")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(OCULTAR)'!$P$3:$R$91,3,0),"")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(OCULTAR)'!$P$3:$R$91,3,0),"")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(OCULTAR)'!$P$3:$R$91,3,0),"")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(OCULTAR)'!$P$3:$R$91,3,0),"")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(OCULTAR)'!$P$3:$R$91,3,0),"")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(OCULTAR)'!$P$3:$R$91,3,0),"")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(OCULTAR)'!$P$3:$R$91,3,0),"")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(OCULTAR)'!$P$3:$R$91,3,0),"")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(OCULTAR)'!$P$3:$R$91,3,0),"")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(OCULTAR)'!$P$3:$R$91,3,0),"")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(OCULTAR)'!$P$3:$R$91,3,0),"")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(OCULTAR)'!$P$3:$R$91,3,0),"")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(OCULTAR)'!$P$3:$R$91,3,0),"")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(OCULTAR)'!$P$3:$R$91,3,0),"")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(OCULTAR)'!$P$3:$R$91,3,0),"")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(OCULTAR)'!$P$3:$R$91,3,0),"")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(OCULTAR)'!$P$3:$R$91,3,0),"")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(OCULTAR)'!$P$3:$R$91,3,0),"")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(OCULTAR)'!$P$3:$R$91,3,0),"")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(OCULTAR)'!$P$3:$R$91,3,0),"")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(OCULTAR)'!$P$3:$R$91,3,0),"")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(OCULTAR)'!$P$3:$R$91,3,0),"")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(OCULTAR)'!$P$3:$R$91,3,0),"")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(OCULTAR)'!$P$3:$R$91,3,0),"")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(OCULTAR)'!$P$3:$R$91,3,0),"")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(OCULTAR)'!$P$3:$R$91,3,0),"")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(OCULTAR)'!$P$3:$R$91,3,0),"")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(OCULTAR)'!$P$3:$R$91,3,0),"")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(OCULTAR)'!$P$3:$R$91,3,0),"")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(OCULTAR)'!$P$3:$R$91,3,0),"")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(OCULTAR)'!$P$3:$R$91,3,0),"")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(OCULTAR)'!$P$3:$R$91,3,0),"")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(OCULTAR)'!$P$3:$R$91,3,0),"")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(OCULTAR)'!$P$3:$R$91,3,0),"")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(OCULTAR)'!$P$3:$R$91,3,0),"")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(OCULTAR)'!$P$3:$R$91,3,0),"")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(OCULTAR)'!$P$3:$R$91,3,0),"")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(OCULTAR)'!$P$3:$R$91,3,0),"")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(OCULTAR)'!$P$3:$R$91,3,0),"")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(OCULTAR)'!$P$3:$R$91,3,0),"")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(OCULTAR)'!$P$3:$R$91,3,0),"")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(OCULTAR)'!$P$3:$R$91,3,0),"")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(OCULTAR)'!$P$3:$R$91,3,0),"")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(OCULTAR)'!$P$3:$R$91,3,0),"")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(OCULTAR)'!$P$3:$R$91,3,0),"")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(OCULTAR)'!$P$3:$R$91,3,0),"")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(OCULTAR)'!$P$3:$R$91,3,0),"")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(OCULTAR)'!$P$3:$R$91,3,0),"")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(OCULTAR)'!$P$3:$R$91,3,0),"")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(OCULTAR)'!$P$3:$R$91,3,0),"")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(OCULTAR)'!$P$3:$R$91,3,0),"")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(OCULTAR)'!$P$3:$R$91,3,0),"")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(OCULTAR)'!$P$3:$R$91,3,0),"")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(OCULTAR)'!$P$3:$R$91,3,0),"")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(OCULTAR)'!$P$3:$R$91,3,0),"")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(OCULTAR)'!$P$3:$R$91,3,0),"")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(OCULTAR)'!$P$3:$R$91,3,0),"")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(OCULTAR)'!$P$3:$R$91,3,0),"")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(OCULTAR)'!$P$3:$R$91,3,0),"")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(OCULTAR)'!$P$3:$R$91,3,0),"")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(OCULTAR)'!$P$3:$R$91,3,0),"")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(OCULTAR)'!$P$3:$R$91,3,0),"")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(OCULTAR)'!$P$3:$R$91,3,0),"")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(OCULTAR)'!$P$3:$R$91,3,0),"")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(OCULTAR)'!$P$3:$R$91,3,0),"")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(OCULTAR)'!$P$3:$R$91,3,0),"")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(OCULTAR)'!$P$3:$R$91,3,0),"")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(OCULTAR)'!$P$3:$R$91,3,0),"")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(OCULTAR)'!$P$3:$R$91,3,0),"")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(OCULTAR)'!$P$3:$R$91,3,0),"")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(OCULTAR)'!$P$3:$R$91,3,0),"")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(OCULTAR)'!$P$3:$R$91,3,0),"")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(OCULTAR)'!$P$3:$R$91,3,0),"")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(OCULTAR)'!$P$3:$R$91,3,0),"")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(OCULTAR)'!$P$3:$R$91,3,0),"")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(OCULTAR)'!$P$3:$R$91,3,0),"")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(OCULTAR)'!$P$3:$R$91,3,0),"")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(OCULTAR)'!$P$3:$R$91,3,0),"")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(OCULTAR)'!$P$3:$R$91,3,0),"")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(OCULTAR)'!$P$3:$R$91,3,0),"")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(OCULTAR)'!$P$3:$R$91,3,0),"")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(OCULTAR)'!$P$3:$R$91,3,0),"")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(OCULTAR)'!$P$3:$R$91,3,0),"")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(OCULTAR)'!$P$3:$R$91,3,0),"")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(OCULTAR)'!$P$3:$R$91,3,0),"")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(OCULTAR)'!$P$3:$R$91,3,0),"")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(OCULTAR)'!$P$3:$R$91,3,0),"")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(OCULTAR)'!$P$3:$R$91,3,0),"")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(OCULTAR)'!$P$3:$R$91,3,0),"")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(OCULTAR)'!$P$3:$R$91,3,0),"")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(OCULTAR)'!$P$3:$R$91,3,0),"")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(OCULTAR)'!$P$3:$R$91,3,0),"")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(OCULTAR)'!$P$3:$R$91,3,0),"")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(OCULTAR)'!$P$3:$R$91,3,0),"")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(OCULTAR)'!$P$3:$R$91,3,0),"")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(OCULTAR)'!$P$3:$R$91,3,0),"")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(OCULTAR)'!$P$3:$R$91,3,0),"")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(OCULTAR)'!$P$3:$R$91,3,0),"")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(OCULTAR)'!$P$3:$R$91,3,0),"")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(OCULTAR)'!$P$3:$R$91,3,0),"")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(OCULTAR)'!$P$3:$R$91,3,0),"")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(OCULTAR)'!$P$3:$R$91,3,0),"")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(OCULTAR)'!$P$3:$R$91,3,0),"")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(OCULTAR)'!$P$3:$R$91,3,0),"")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(OCULTAR)'!$P$3:$R$91,3,0),"")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(OCULTAR)'!$P$3:$R$91,3,0),"")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(OCULTAR)'!$P$3:$R$91,3,0),"")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(OCULTAR)'!$P$3:$R$91,3,0),"")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(OCULTAR)'!$P$3:$R$91,3,0),"")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(OCULTAR)'!$P$3:$R$91,3,0),"")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(OCULTAR)'!$P$3:$R$91,3,0),"")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(OCULTAR)'!$P$3:$R$91,3,0),"")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(OCULTAR)'!$P$3:$R$91,3,0),"")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(OCULTAR)'!$P$3:$R$91,3,0),"")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(OCULTAR)'!$P$3:$R$91,3,0),"")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(OCULTAR)'!$P$3:$R$91,3,0),"")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(OCULTAR)'!$P$3:$R$91,3,0),"")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(OCULTAR)'!$P$3:$R$91,3,0),"")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(OCULTAR)'!$P$3:$R$91,3,0),"")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(OCULTAR)'!$P$3:$R$91,3,0),"")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(OCULTAR)'!$P$3:$R$91,3,0),"")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(OCULTAR)'!$P$3:$R$91,3,0),"")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(OCULTAR)'!$P$3:$R$91,3,0),"")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(OCULTAR)'!$P$3:$R$91,3,0),"")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(OCULTAR)'!$P$3:$R$91,3,0),"")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(OCULTAR)'!$P$3:$R$91,3,0),"")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(OCULTAR)'!$P$3:$R$91,3,0),"")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(OCULTAR)'!$P$3:$R$91,3,0),"")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(OCULTAR)'!$P$3:$R$91,3,0),"")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(OCULTAR)'!$P$3:$R$91,3,0),"")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(OCULTAR)'!$P$3:$R$91,3,0),"")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(OCULTAR)'!$P$3:$R$91,3,0),"")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(OCULTAR)'!$P$3:$R$91,3,0),"")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(OCULTAR)'!$P$3:$R$91,3,0),"")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(OCULTAR)'!$P$3:$R$91,3,0),"")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(OCULTAR)'!$P$3:$R$91,3,0),"")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(OCULTAR)'!$P$3:$R$91,3,0),"")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(OCULTAR)'!$P$3:$R$91,3,0),"")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(OCULTAR)'!$P$3:$R$91,3,0),"")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(OCULTAR)'!$P$3:$R$91,3,0),"")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(OCULTAR)'!$P$3:$R$91,3,0),"")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(OCULTAR)'!$P$3:$R$91,3,0),"")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(OCULTAR)'!$P$3:$R$91,3,0),"")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(OCULTAR)'!$P$3:$R$91,3,0),"")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(OCULTAR)'!$P$3:$R$91,3,0),"")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(OCULTAR)'!$P$3:$R$91,3,0),"")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(OCULTAR)'!$P$3:$R$91,3,0),"")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(OCULTAR)'!$P$3:$R$91,3,0),"")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(OCULTAR)'!$P$3:$R$91,3,0),"")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(OCULTAR)'!$P$3:$R$91,3,0),"")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(OCULTAR)'!$P$3:$R$91,3,0),"")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(OCULTAR)'!$P$3:$R$91,3,0),"")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(OCULTAR)'!$P$3:$R$91,3,0),"")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(OCULTAR)'!$P$3:$R$91,3,0),"")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(OCULTAR)'!$P$3:$R$91,3,0),"")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(OCULTAR)'!$P$3:$R$91,3,0),"")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(OCULTAR)'!$P$3:$R$91,3,0),"")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(OCULTAR)'!$P$3:$R$91,3,0),"")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(OCULTAR)'!$P$3:$R$91,3,0),"")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(OCULTAR)'!$P$3:$R$91,3,0),"")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(OCULTAR)'!$P$3:$R$91,3,0),"")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(OCULTAR)'!$P$3:$R$91,3,0),"")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(OCULTAR)'!$P$3:$R$91,3,0),"")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(OCULTAR)'!$P$3:$R$91,3,0),"")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(OCULTAR)'!$P$3:$R$91,3,0),"")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(OCULTAR)'!$P$3:$R$91,3,0),"")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(OCULTAR)'!$P$3:$R$91,3,0),"")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(OCULTAR)'!$P$3:$R$91,3,0),"")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(OCULTAR)'!$P$3:$R$91,3,0),"")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(OCULTAR)'!$P$3:$R$91,3,0),"")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(OCULTAR)'!$P$3:$R$91,3,0),"")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(OCULTAR)'!$P$3:$R$91,3,0),"")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(OCULTAR)'!$P$3:$R$91,3,0),"")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(OCULTAR)'!$P$3:$R$91,3,0),"")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(OCULTAR)'!$P$3:$R$91,3,0),"")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(OCULTAR)'!$P$3:$R$91,3,0),"")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(OCULTAR)'!$P$3:$R$91,3,0),"")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(OCULTAR)'!$P$3:$R$91,3,0),"")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(OCULTAR)'!$P$3:$R$91,3,0),"")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(OCULTAR)'!$P$3:$R$91,3,0),"")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(OCULTAR)'!$P$3:$R$91,3,0),"")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(OCULTAR)'!$P$3:$R$91,3,0),"")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(OCULTAR)'!$P$3:$R$91,3,0),"")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(OCULTAR)'!$P$3:$R$91,3,0),"")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(OCULTAR)'!$P$3:$R$91,3,0),"")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(OCULTAR)'!$P$3:$R$91,3,0),"")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(OCULTAR)'!$P$3:$R$91,3,0),"")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(OCULTAR)'!$P$3:$R$91,3,0),"")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(OCULTAR)'!$P$3:$R$91,3,0),"")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(OCULTAR)'!$P$3:$R$91,3,0),"")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(OCULTAR)'!$P$3:$R$91,3,0),"")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(OCULTAR)'!$P$3:$R$91,3,0),"")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(OCULTAR)'!$P$3:$R$91,3,0),"")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(OCULTAR)'!$P$3:$R$91,3,0),"")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(OCULTAR)'!$P$3:$R$91,3,0),"")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(OCULTAR)'!$P$3:$R$91,3,0),"")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(OCULTAR)'!$P$3:$R$91,3,0),"")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(OCULTAR)'!$P$3:$R$91,3,0),"")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(OCULTAR)'!$P$3:$R$91,3,0),"")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(OCULTAR)'!$P$3:$R$91,3,0),"")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(OCULTAR)'!$P$3:$R$91,3,0),"")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(OCULTAR)'!$P$3:$R$91,3,0),"")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(OCULTAR)'!$P$3:$R$91,3,0),"")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(OCULTAR)'!$P$3:$R$91,3,0),"")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(OCULTAR)'!$P$3:$R$91,3,0),"")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(OCULTAR)'!$P$3:$R$91,3,0),"")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(OCULTAR)'!$P$3:$R$91,3,0),"")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(OCULTAR)'!$P$3:$R$91,3,0),"")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(OCULTAR)'!$P$3:$R$91,3,0),"")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(OCULTAR)'!$P$3:$R$91,3,0),"")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(OCULTAR)'!$P$3:$R$91,3,0),"")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(OCULTAR)'!$P$3:$R$91,3,0),"")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(OCULTAR)'!$P$3:$R$91,3,0),"")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(OCULTAR)'!$P$3:$R$91,3,0),"")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(OCULTAR)'!$P$3:$R$91,3,0),"")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(OCULTAR)'!$P$3:$R$91,3,0),"")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(OCULTAR)'!$P$3:$R$91,3,0),"")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(OCULTAR)'!$P$3:$R$91,3,0),"")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(OCULTAR)'!$P$3:$R$91,3,0),"")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(OCULTAR)'!$P$3:$R$91,3,0),"")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(OCULTAR)'!$P$3:$R$91,3,0),"")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(OCULTAR)'!$P$3:$R$91,3,0),"")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(OCULTAR)'!$P$3:$R$91,3,0),"")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(OCULTAR)'!$P$3:$R$91,3,0),"")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(OCULTAR)'!$P$3:$R$91,3,0),"")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(OCULTAR)'!$P$3:$R$91,3,0),"")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(OCULTAR)'!$P$3:$R$91,3,0),"")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(OCULTAR)'!$P$3:$R$91,3,0),"")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(OCULTAR)'!$P$3:$R$91,3,0),"")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(OCULTAR)'!$P$3:$R$91,3,0),"")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(OCULTAR)'!$P$3:$R$91,3,0),"")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(OCULTAR)'!$P$3:$R$91,3,0),"")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(OCULTAR)'!$P$3:$R$91,3,0),"")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(OCULTAR)'!$P$3:$R$91,3,0),"")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(OCULTAR)'!$P$3:$R$91,3,0),"")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(OCULTAR)'!$P$3:$R$91,3,0),"")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(OCULTAR)'!$P$3:$R$91,3,0),"")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(OCULTAR)'!$P$3:$R$91,3,0),"")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(OCULTAR)'!$P$3:$R$91,3,0),"")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(OCULTAR)'!$P$3:$R$91,3,0),"")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(OCULTAR)'!$P$3:$R$91,3,0),"")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(OCULTAR)'!$P$3:$R$91,3,0),"")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(OCULTAR)'!$P$3:$R$91,3,0),"")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(OCULTAR)'!$P$3:$R$91,3,0),"")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(OCULTAR)'!$P$3:$R$91,3,0),"")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(OCULTAR)'!$P$3:$R$91,3,0),"")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(OCULTAR)'!$P$3:$R$91,3,0),"")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(OCULTAR)'!$P$3:$R$91,3,0),"")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(OCULTAR)'!$P$3:$R$91,3,0),"")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(OCULTAR)'!$P$3:$R$91,3,0),"")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(OCULTAR)'!$P$3:$R$91,3,0),"")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(OCULTAR)'!$P$3:$R$91,3,0),"")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(OCULTAR)'!$P$3:$R$91,3,0),"")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(OCULTAR)'!$P$3:$R$91,3,0),"")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(OCULTAR)'!$P$3:$R$91,3,0),"")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(OCULTAR)'!$P$3:$R$91,3,0),"")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(OCULTAR)'!$P$3:$R$91,3,0),"")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(OCULTAR)'!$P$3:$R$91,3,0),"")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(OCULTAR)'!$P$3:$R$91,3,0),"")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(OCULTAR)'!$P$3:$R$91,3,0),"")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(OCULTAR)'!$P$3:$R$91,3,0),"")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(OCULTAR)'!$P$3:$R$91,3,0),"")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(OCULTAR)'!$P$3:$R$91,3,0),"")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(OCULTAR)'!$P$3:$R$91,3,0),"")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(OCULTAR)'!$P$3:$R$91,3,0),"")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(OCULTAR)'!$P$3:$R$91,3,0),"")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(OCULTAR)'!$P$3:$R$91,3,0),"")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(OCULTAR)'!$P$3:$R$91,3,0),"")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(OCULTAR)'!$P$3:$R$91,3,0),"")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(OCULTAR)'!$P$3:$R$91,3,0),"")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(OCULTAR)'!$P$3:$R$91,3,0),"")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(OCULTAR)'!$P$3:$R$91,3,0),"")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(OCULTAR)'!$P$3:$R$91,3,0),"")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(OCULTAR)'!$P$3:$R$91,3,0),"")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(OCULTAR)'!$P$3:$R$91,3,0),"")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(OCULTAR)'!$P$3:$R$91,3,0),"")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(OCULTAR)'!$P$3:$R$91,3,0),"")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(OCULTAR)'!$P$3:$R$91,3,0),"")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(OCULTAR)'!$P$3:$R$91,3,0),"")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(OCULTAR)'!$P$3:$R$91,3,0),"")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(OCULTAR)'!$P$3:$R$91,3,0),"")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(OCULTAR)'!$P$3:$R$91,3,0),"")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(OCULTAR)'!$P$3:$R$91,3,0),"")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(OCULTAR)'!$P$3:$R$91,3,0),"")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(OCULTAR)'!$P$3:$R$91,3,0),"")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(OCULTAR)'!$P$3:$R$91,3,0),"")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(OCULTAR)'!$P$3:$R$91,3,0),"")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(OCULTAR)'!$P$3:$R$91,3,0),"")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(OCULTAR)'!$P$3:$R$91,3,0),"")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(OCULTAR)'!$P$3:$R$91,3,0),"")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(OCULTAR)'!$P$3:$R$91,3,0),"")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(OCULTAR)'!$P$3:$R$91,3,0),"")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(OCULTAR)'!$P$3:$R$91,3,0),"")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(OCULTAR)'!$P$3:$R$91,3,0),"")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(OCULTAR)'!$P$3:$R$91,3,0),"")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(OCULTAR)'!$P$3:$R$91,3,0),"")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(OCULTAR)'!$P$3:$R$91,3,0),"")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(OCULTAR)'!$P$3:$R$91,3,0),"")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(OCULTAR)'!$P$3:$R$91,3,0),"")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(OCULTAR)'!$P$3:$R$91,3,0),"")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(OCULTAR)'!$P$3:$R$91,3,0),"")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(OCULTAR)'!$P$3:$R$91,3,0),"")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(OCULTAR)'!$P$3:$R$91,3,0),"")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(OCULTAR)'!$P$3:$R$91,3,0),"")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(OCULTAR)'!$P$3:$R$91,3,0),"")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(OCULTAR)'!$P$3:$R$91,3,0),"")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(OCULTAR)'!$P$3:$R$91,3,0),"")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(OCULTAR)'!$P$3:$R$91,3,0),"")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(OCULTAR)'!$P$3:$R$91,3,0),"")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(OCULTAR)'!$P$3:$R$91,3,0),"")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(OCULTAR)'!$P$3:$R$91,3,0),"")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(OCULTAR)'!$P$3:$R$91,3,0),"")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(OCULTAR)'!$P$3:$R$91,3,0),"")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(OCULTAR)'!$P$3:$R$91,3,0),"")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(OCULTAR)'!$P$3:$R$91,3,0),"")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(OCULTAR)'!$P$3:$R$91,3,0),"")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(OCULTAR)'!$P$3:$R$91,3,0),"")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(OCULTAR)'!$P$3:$R$91,3,0),"")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(OCULTAR)'!$P$3:$R$91,3,0),"")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(OCULTAR)'!$P$3:$R$91,3,0),"")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(OCULTAR)'!$P$3:$R$91,3,0),"")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(OCULTAR)'!$P$3:$R$91,3,0),"")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(OCULTAR)'!$P$3:$R$91,3,0),"")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(OCULTAR)'!$P$3:$R$91,3,0),"")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(OCULTAR)'!$P$3:$R$91,3,0),"")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(OCULTAR)'!$P$3:$R$91,3,0),"")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(OCULTAR)'!$P$3:$R$91,3,0),"")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(OCULTAR)'!$P$3:$R$91,3,0),"")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(OCULTAR)'!$P$3:$R$91,3,0),"")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(OCULTAR)'!$P$3:$R$91,3,0),"")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(OCULTAR)'!$P$3:$R$91,3,0),"")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(OCULTAR)'!$P$3:$R$91,3,0),"")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(OCULTAR)'!$P$3:$R$91,3,0),"")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(OCULTAR)'!$P$3:$R$91,3,0),"")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(OCULTAR)'!$P$3:$R$91,3,0),"")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(OCULTAR)'!$P$3:$R$91,3,0),"")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(OCULTAR)'!$P$3:$R$91,3,0),"")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(OCULTAR)'!$P$3:$R$91,3,0),"")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(OCULTAR)'!$P$3:$R$91,3,0),"")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(OCULTAR)'!$P$3:$R$91,3,0),"")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(OCULTAR)'!$P$3:$R$91,3,0),"")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(OCULTAR)'!$P$3:$R$91,3,0),"")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(OCULTAR)'!$P$3:$R$91,3,0),"")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(OCULTAR)'!$P$3:$R$91,3,0),"")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(OCULTAR)'!$P$3:$R$91,3,0),"")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(OCULTAR)'!$P$3:$R$91,3,0),"")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(OCULTAR)'!$P$3:$R$91,3,0),"")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(OCULTAR)'!$P$3:$R$91,3,0),"")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(OCULTAR)'!$P$3:$R$91,3,0),"")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(OCULTAR)'!$P$3:$R$91,3,0),"")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(OCULTAR)'!$P$3:$R$91,3,0),"")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(OCULTAR)'!$P$3:$R$91,3,0),"")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(OCULTAR)'!$P$3:$R$91,3,0),"")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(OCULTAR)'!$P$3:$R$91,3,0),"")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(OCULTAR)'!$P$3:$R$91,3,0),"")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(OCULTAR)'!$P$3:$R$91,3,0),"")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(OCULTAR)'!$P$3:$R$91,3,0),"")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(OCULTAR)'!$P$3:$R$91,3,0),"")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(OCULTAR)'!$P$3:$R$91,3,0),"")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(OCULTAR)'!$P$3:$R$91,3,0),"")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(OCULTAR)'!$P$3:$R$91,3,0),"")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(OCULTAR)'!$P$3:$R$91,3,0),"")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(OCULTAR)'!$P$3:$R$91,3,0),"")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(OCULTAR)'!$P$3:$R$91,3,0),"")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(OCULTAR)'!$P$3:$R$91,3,0),"")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(OCULTAR)'!$P$3:$R$91,3,0),"")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(OCULTAR)'!$P$3:$R$91,3,0),"")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(OCULTAR)'!$P$3:$R$91,3,0),"")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(OCULTAR)'!$P$3:$R$91,3,0),"")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(OCULTAR)'!$P$3:$R$91,3,0),"")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(OCULTAR)'!$P$3:$R$91,3,0),"")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(OCULTAR)'!$P$3:$R$91,3,0),"")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(OCULTAR)'!$P$3:$R$91,3,0),"")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(OCULTAR)'!$P$3:$R$91,3,0),"")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(OCULTAR)'!$P$3:$R$91,3,0),"")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(OCULTAR)'!$P$3:$R$91,3,0),"")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(OCULTAR)'!$P$3:$R$91,3,0),"")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(OCULTAR)'!$P$3:$R$91,3,0),"")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(OCULTAR)'!$P$3:$R$91,3,0),"")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(OCULTAR)'!$P$3:$R$91,3,0),"")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(OCULTAR)'!$P$3:$R$91,3,0),"")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(OCULTAR)'!$P$3:$R$91,3,0),"")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(OCULTAR)'!$P$3:$R$91,3,0),"")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(OCULTAR)'!$P$3:$R$91,3,0),"")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(OCULTAR)'!$P$3:$R$91,3,0),"")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(OCULTAR)'!$P$3:$R$91,3,0),"")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(OCULTAR)'!$P$3:$R$91,3,0),"")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(OCULTAR)'!$P$3:$R$91,3,0),"")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(OCULTAR)'!$P$3:$R$91,3,0),"")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(OCULTAR)'!$P$3:$R$91,3,0),"")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(OCULTAR)'!$P$3:$R$91,3,0),"")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(OCULTAR)'!$P$3:$R$91,3,0),"")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(OCULTAR)'!$P$3:$R$91,3,0),"")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(OCULTAR)'!$P$3:$R$91,3,0),"")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(OCULTAR)'!$P$3:$R$91,3,0),"")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(OCULTAR)'!$P$3:$R$91,3,0),"")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(OCULTAR)'!$P$3:$R$91,3,0),"")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(OCULTAR)'!$P$3:$R$91,3,0),"")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(OCULTAR)'!$P$3:$R$91,3,0),"")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(OCULTAR)'!$P$3:$R$91,3,0),"")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(OCULTAR)'!$P$3:$R$91,3,0),"")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(OCULTAR)'!$P$3:$R$91,3,0),"")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(OCULTAR)'!$P$3:$R$91,3,0),"")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(OCULTAR)'!$P$3:$R$91,3,0),"")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(OCULTAR)'!$P$3:$R$91,3,0),"")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(OCULTAR)'!$P$3:$R$91,3,0),"")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(OCULTAR)'!$P$3:$R$91,3,0),"")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(OCULTAR)'!$P$3:$R$91,3,0),"")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(OCULTAR)'!$P$3:$R$91,3,0),"")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(OCULTAR)'!$P$3:$R$91,3,0),"")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(OCULTAR)'!$P$3:$R$91,3,0),"")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(OCULTAR)'!$P$3:$R$91,3,0),"")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(OCULTAR)'!$P$3:$R$91,3,0),"")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(OCULTAR)'!$P$3:$R$91,3,0),"")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(OCULTAR)'!$P$3:$R$91,3,0),"")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(OCULTAR)'!$P$3:$R$91,3,0),"")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(OCULTAR)'!$P$3:$R$91,3,0),"")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(OCULTAR)'!$P$3:$R$91,3,0),"")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(OCULTAR)'!$P$3:$R$91,3,0),"")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(OCULTAR)'!$P$3:$R$91,3,0),"")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(OCULTAR)'!$P$3:$R$91,3,0),"")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(OCULTAR)'!$P$3:$R$91,3,0),"")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(OCULTAR)'!$P$3:$R$91,3,0),"")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(OCULTAR)'!$P$3:$R$91,3,0),"")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(OCULTAR)'!$P$3:$R$91,3,0),"")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(OCULTAR)'!$P$3:$R$91,3,0),"")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(OCULTAR)'!$P$3:$R$91,3,0),"")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(OCULTAR)'!$P$3:$R$91,3,0),"")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(OCULTAR)'!$P$3:$R$91,3,0),"")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(OCULTAR)'!$P$3:$R$91,3,0),"")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(OCULTAR)'!$P$3:$R$91,3,0),"")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(OCULTAR)'!$P$3:$R$91,3,0),"")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(OCULTAR)'!$P$3:$R$91,3,0),"")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(OCULTAR)'!$P$3:$R$91,3,0),"")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(OCULTAR)'!$P$3:$R$91,3,0),"")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(OCULTAR)'!$P$3:$R$91,3,0),"")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(OCULTAR)'!$P$3:$R$91,3,0),"")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(OCULTAR)'!$P$3:$R$91,3,0),"")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(OCULTAR)'!$P$3:$R$91,3,0),"")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(OCULTAR)'!$P$3:$R$91,3,0),"")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(OCULTAR)'!$P$3:$R$91,3,0),"")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(OCULTAR)'!$P$3:$R$91,3,0),"")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(OCULTAR)'!$P$3:$R$91,3,0),"")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(OCULTAR)'!$P$3:$R$91,3,0),"")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(OCULTAR)'!$P$3:$R$91,3,0),"")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(OCULTAR)'!$P$3:$R$91,3,0),"")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(OCULTAR)'!$P$3:$R$91,3,0),"")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(OCULTAR)'!$P$3:$R$91,3,0),"")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(OCULTAR)'!$P$3:$R$91,3,0),"")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(OCULTAR)'!$P$3:$R$91,3,0),"")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(OCULTAR)'!$P$3:$R$91,3,0),"")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(OCULTAR)'!$P$3:$R$91,3,0),"")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(OCULTAR)'!$P$3:$R$91,3,0),"")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(OCULTAR)'!$P$3:$R$91,3,0),"")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(OCULTAR)'!$P$3:$R$91,3,0),"")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(OCULTAR)'!$P$3:$R$91,3,0),"")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(OCULTAR)'!$P$3:$R$91,3,0),"")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(OCULTAR)'!$P$3:$R$91,3,0),"")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(OCULTAR)'!$P$3:$R$91,3,0),"")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(OCULTAR)'!$P$3:$R$91,3,0),"")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(OCULTAR)'!$P$3:$R$91,3,0),"")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(OCULTAR)'!$P$3:$R$91,3,0),"")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(OCULTAR)'!$P$3:$R$91,3,0),"")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(OCULTAR)'!$P$3:$R$91,3,0),"")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(OCULTAR)'!$P$3:$R$91,3,0),"")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(OCULTAR)'!$P$3:$R$91,3,0),"")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(OCULTAR)'!$P$3:$R$91,3,0),"")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(OCULTAR)'!$P$3:$R$91,3,0),"")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(OCULTAR)'!$P$3:$R$91,3,0),"")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(OCULTAR)'!$P$3:$R$91,3,0),"")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(OCULTAR)'!$P$3:$R$91,3,0),"")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(OCULTAR)'!$P$3:$R$91,3,0),"")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(OCULTAR)'!$P$3:$R$91,3,0),"")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(OCULTAR)'!$P$3:$R$91,3,0),"")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(OCULTAR)'!$P$3:$R$91,3,0),"")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(OCULTAR)'!$P$3:$R$91,3,0),"")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(OCULTAR)'!$P$3:$R$91,3,0),"")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(OCULTAR)'!$P$3:$R$91,3,0),"")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(OCULTAR)'!$P$3:$R$91,3,0),"")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(OCULTAR)'!$P$3:$R$91,3,0),"")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(OCULTAR)'!$P$3:$R$91,3,0),"")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(OCULTAR)'!$P$3:$R$91,3,0),"")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(OCULTAR)'!$P$3:$R$91,3,0),"")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(OCULTAR)'!$P$3:$R$91,3,0),"")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(OCULTAR)'!$P$3:$R$91,3,0),"")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(OCULTAR)'!$P$3:$R$91,3,0),"")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(OCULTAR)'!$P$3:$R$91,3,0),"")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(OCULTAR)'!$P$3:$R$91,3,0),"")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(OCULTAR)'!$P$3:$R$91,3,0),"")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(OCULTAR)'!$P$3:$R$91,3,0),"")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(OCULTAR)'!$P$3:$R$91,3,0),"")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(OCULTAR)'!$P$3:$R$91,3,0),"")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(OCULTAR)'!$P$3:$R$91,3,0),"")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(OCULTAR)'!$P$3:$R$91,3,0),"")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(OCULTAR)'!$P$3:$R$91,3,0),"")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(OCULTAR)'!$P$3:$R$91,3,0),"")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(OCULTAR)'!$P$3:$R$91,3,0),"")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(OCULTAR)'!$P$3:$R$91,3,0),"")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(OCULTAR)'!$P$3:$R$91,3,0),"")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(OCULTAR)'!$P$3:$R$91,3,0),"")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(OCULTAR)'!$P$3:$R$91,3,0),"")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(OCULTAR)'!$P$3:$R$91,3,0),"")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(OCULTAR)'!$P$3:$R$91,3,0),"")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(OCULTAR)'!$P$3:$R$91,3,0),"")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(OCULTAR)'!$P$3:$R$91,3,0),"")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(OCULTAR)'!$P$3:$R$91,3,0),"")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(OCULTAR)'!$P$3:$R$91,3,0),"")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(OCULTAR)'!$P$3:$R$91,3,0),"")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(OCULTAR)'!$P$3:$R$91,3,0),"")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(OCULTAR)'!$P$3:$R$91,3,0),"")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(OCULTAR)'!$P$3:$R$91,3,0),"")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(OCULTAR)'!$P$3:$R$91,3,0),"")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(OCULTAR)'!$P$3:$R$91,3,0),"")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(OCULTAR)'!$P$3:$R$91,3,0),"")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(OCULTAR)'!$P$3:$R$91,3,0),"")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(OCULTAR)'!$P$3:$R$91,3,0),"")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(OCULTAR)'!$P$3:$R$91,3,0),"")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(OCULTAR)'!$P$3:$R$91,3,0),"")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(OCULTAR)'!$P$3:$R$91,3,0),"")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(OCULTAR)'!$P$3:$R$91,3,0),"")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(OCULTAR)'!$P$3:$R$91,3,0),"")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(OCULTAR)'!$P$3:$R$91,3,0),"")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(OCULTAR)'!$P$3:$R$91,3,0),"")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(OCULTAR)'!$P$3:$R$91,3,0),"")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(OCULTAR)'!$P$3:$R$91,3,0),"")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(OCULTAR)'!$P$3:$R$91,3,0),"")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(OCULTAR)'!$P$3:$R$91,3,0),"")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(OCULTAR)'!$P$3:$R$91,3,0),"")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(OCULTAR)'!$P$3:$R$91,3,0),"")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(OCULTAR)'!$P$3:$R$91,3,0),"")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(OCULTAR)'!$P$3:$R$91,3,0),"")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(OCULTAR)'!$P$3:$R$91,3,0),"")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(OCULTAR)'!$P$3:$R$91,3,0),"")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(OCULTAR)'!$P$3:$R$91,3,0),"")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(OCULTAR)'!$P$3:$R$91,3,0),"")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(OCULTAR)'!$P$3:$R$91,3,0),"")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(OCULTAR)'!$P$3:$R$91,3,0),"")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(OCULTAR)'!$P$3:$R$91,3,0),"")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(OCULTAR)'!$P$3:$R$91,3,0),"")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(OCULTAR)'!$P$3:$R$91,3,0),"")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(OCULTAR)'!$P$3:$R$91,3,0),"")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(OCULTAR)'!$P$3:$R$91,3,0),"")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(OCULTAR)'!$P$3:$R$91,3,0),"")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(OCULTAR)'!$P$3:$R$91,3,0),"")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(OCULTAR)'!$P$3:$R$91,3,0),"")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(OCULTAR)'!$P$3:$R$91,3,0),"")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(OCULTAR)'!$P$3:$R$91,3,0),"")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(OCULTAR)'!$P$3:$R$91,3,0),"")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(OCULTAR)'!$P$3:$R$91,3,0),"")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(OCULTAR)'!$P$3:$R$91,3,0),"")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(OCULTAR)'!$P$3:$R$91,3,0),"")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(OCULTAR)'!$P$3:$R$91,3,0),"")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(OCULTAR)'!$P$3:$R$91,3,0),"")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(OCULTAR)'!$P$3:$R$91,3,0),"")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(OCULTAR)'!$P$3:$R$91,3,0),"")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(OCULTAR)'!$P$3:$R$91,3,0),"")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(OCULTAR)'!$P$3:$R$91,3,0),"")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(OCULTAR)'!$P$3:$R$91,3,0),"")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(OCULTAR)'!$P$3:$R$91,3,0),"")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(OCULTAR)'!$P$3:$R$91,3,0),"")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(OCULTAR)'!$P$3:$R$91,3,0),"")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(OCULTAR)'!$P$3:$R$91,3,0),"")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(OCULTAR)'!$P$3:$R$91,3,0),"")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(OCULTAR)'!$P$3:$R$91,3,0),"")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(OCULTAR)'!$P$3:$R$91,3,0),"")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(OCULTAR)'!$P$3:$R$91,3,0),"")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(OCULTAR)'!$P$3:$R$91,3,0),"")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(OCULTAR)'!$P$3:$R$91,3,0),"")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(OCULTAR)'!$P$3:$R$91,3,0),"")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(OCULTAR)'!$P$3:$R$91,3,0),"")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(OCULTAR)'!$P$3:$R$91,3,0),"")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(OCULTAR)'!$P$3:$R$91,3,0),"")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(OCULTAR)'!$P$3:$R$91,3,0),"")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(OCULTAR)'!$P$3:$R$91,3,0),"")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(OCULTAR)'!$P$3:$R$91,3,0),"")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(OCULTAR)'!$P$3:$R$91,3,0),"")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(OCULTAR)'!$P$3:$R$91,3,0),"")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(OCULTAR)'!$P$3:$R$91,3,0),"")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(OCULTAR)'!$P$3:$R$91,3,0),"")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(OCULTAR)'!$P$3:$R$91,3,0),"")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(OCULTAR)'!$P$3:$R$91,3,0),"")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(OCULTAR)'!$P$3:$R$91,3,0),"")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(OCULTAR)'!$P$3:$R$91,3,0),"")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(OCULTAR)'!$P$3:$R$91,3,0),"")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(OCULTAR)'!$P$3:$R$91,3,0),"")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(OCULTAR)'!$P$3:$R$91,3,0),"")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(OCULTAR)'!$P$3:$R$91,3,0),"")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(OCULTAR)'!$P$3:$R$91,3,0),"")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(OCULTAR)'!$P$3:$R$91,3,0),"")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(OCULTAR)'!$P$3:$R$91,3,0),"")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(OCULTAR)'!$P$3:$R$91,3,0),"")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(OCULTAR)'!$P$3:$R$91,3,0),"")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(OCULTAR)'!$P$3:$R$91,3,0),"")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(OCULTAR)'!$P$3:$R$91,3,0),"")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(OCULTAR)'!$P$3:$R$91,3,0),"")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(OCULTAR)'!$P$3:$R$91,3,0),"")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(OCULTAR)'!$P$3:$R$91,3,0),"")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(OCULTAR)'!$P$3:$R$91,3,0),"")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(OCULTAR)'!$P$3:$R$91,3,0),"")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(OCULTAR)'!$P$3:$R$91,3,0),"")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(OCULTAR)'!$P$3:$R$91,3,0),"")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(OCULTAR)'!$P$3:$R$91,3,0),"")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(OCULTAR)'!$P$3:$R$91,3,0),"")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(OCULTAR)'!$P$3:$R$91,3,0),"")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(OCULTAR)'!$P$3:$R$91,3,0),"")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(OCULTAR)'!$P$3:$R$91,3,0),"")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(OCULTAR)'!$P$3:$R$91,3,0),"")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(OCULTAR)'!$P$3:$R$91,3,0),"")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(OCULTAR)'!$P$3:$R$91,3,0),"")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(OCULTAR)'!$P$3:$R$91,3,0),"")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(OCULTAR)'!$P$3:$R$91,3,0),"")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(OCULTAR)'!$P$3:$R$91,3,0),"")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(OCULTAR)'!$P$3:$R$91,3,0),"")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(OCULTAR)'!$P$3:$R$91,3,0),"")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(OCULTAR)'!$P$3:$R$91,3,0),"")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(OCULTAR)'!$P$3:$R$91,3,0),"")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(OCULTAR)'!$P$3:$R$91,3,0),"")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(OCULTAR)'!$P$3:$R$91,3,0),"")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(OCULTAR)'!$P$3:$R$91,3,0),"")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(OCULTAR)'!$P$3:$R$91,3,0),"")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(OCULTAR)'!$P$3:$R$91,3,0),"")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(OCULTAR)'!$P$3:$R$91,3,0),"")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(OCULTAR)'!$P$3:$R$91,3,0),"")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(OCULTAR)'!$P$3:$R$91,3,0),"")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(OCULTAR)'!$P$3:$R$91,3,0),"")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(OCULTAR)'!$P$3:$R$91,3,0),"")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(OCULTAR)'!$P$3:$R$91,3,0),"")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(OCULTAR)'!$P$3:$R$91,3,0),"")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(OCULTAR)'!$P$3:$R$91,3,0),"")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(OCULTAR)'!$P$3:$R$91,3,0),"")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(OCULTAR)'!$P$3:$R$91,3,0),"")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(OCULTAR)'!$P$3:$R$91,3,0),"")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(OCULTAR)'!$P$3:$R$91,3,0),"")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(OCULTAR)'!$P$3:$R$91,3,0),"")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(OCULTAR)'!$P$3:$R$91,3,0),"")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(OCULTAR)'!$P$3:$R$91,3,0),"")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(OCULTAR)'!$P$3:$R$91,3,0),"")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(OCULTAR)'!$P$3:$R$91,3,0),"")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(OCULTAR)'!$P$3:$R$91,3,0),"")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(OCULTAR)'!$P$3:$R$91,3,0),"")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(OCULTAR)'!$P$3:$R$91,3,0),"")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(OCULTAR)'!$P$3:$R$91,3,0),"")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(OCULTAR)'!$P$3:$R$91,3,0),"")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(OCULTAR)'!$P$3:$R$91,3,0),"")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(OCULTAR)'!$P$3:$R$91,3,0),"")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(OCULTAR)'!$P$3:$R$91,3,0),"")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(OCULTAR)'!$P$3:$R$91,3,0),"")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(OCULTAR)'!$P$3:$R$91,3,0),"")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(OCULTAR)'!$P$3:$R$91,3,0),"")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(OCULTAR)'!$P$3:$R$91,3,0),"")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(OCULTAR)'!$P$3:$R$91,3,0),"")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(OCULTAR)'!$P$3:$R$91,3,0),"")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(OCULTAR)'!$P$3:$R$91,3,0),"")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(OCULTAR)'!$P$3:$R$91,3,0),"")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(OCULTAR)'!$P$3:$R$91,3,0),"")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(OCULTAR)'!$P$3:$R$91,3,0),"")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(OCULTAR)'!$P$3:$R$91,3,0),"")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(OCULTAR)'!$P$3:$R$91,3,0),"")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(OCULTAR)'!$P$3:$R$91,3,0),"")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(OCULTAR)'!$P$3:$R$91,3,0),"")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(OCULTAR)'!$P$3:$R$91,3,0),"")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(OCULTAR)'!$P$3:$R$91,3,0),"")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(OCULTAR)'!$P$3:$R$91,3,0),"")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(OCULTAR)'!$P$3:$R$91,3,0),"")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(OCULTAR)'!$P$3:$R$91,3,0),"")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(OCULTAR)'!$P$3:$R$91,3,0),"")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(OCULTAR)'!$P$3:$R$91,3,0),"")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(OCULTAR)'!$P$3:$R$91,3,0),"")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(OCULTAR)'!$P$3:$R$91,3,0),"")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(OCULTAR)'!$P$3:$R$91,3,0),"")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(OCULTAR)'!$P$3:$R$91,3,0),"")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(OCULTAR)'!$P$3:$R$91,3,0),"")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(OCULTAR)'!$P$3:$R$91,3,0),"")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(OCULTAR)'!$P$3:$R$91,3,0),"")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(OCULTAR)'!$P$3:$R$91,3,0),"")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(OCULTAR)'!$P$3:$R$91,3,0),"")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(OCULTAR)'!$P$3:$R$91,3,0),"")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(OCULTAR)'!$P$3:$R$91,3,0),"")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(OCULTAR)'!$P$3:$R$91,3,0),"")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(OCULTAR)'!$P$3:$R$91,3,0),"")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(OCULTAR)'!$P$3:$R$91,3,0),"")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(OCULTAR)'!$P$3:$R$91,3,0),"")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(OCULTAR)'!$P$3:$R$91,3,0),"")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(OCULTAR)'!$P$3:$R$91,3,0),"")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(OCULTAR)'!$P$3:$R$91,3,0),"")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(OCULTAR)'!$P$3:$R$91,3,0),"")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(OCULTAR)'!$P$3:$R$91,3,0),"")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(OCULTAR)'!$P$3:$R$91,3,0),"")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(OCULTAR)'!$P$3:$R$91,3,0),"")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(OCULTAR)'!$P$3:$R$91,3,0),"")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(OCULTAR)'!$P$3:$R$91,3,0),"")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(OCULTAR)'!$P$3:$R$91,3,0),"")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(OCULTAR)'!$P$3:$R$91,3,0),"")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(OCULTAR)'!$P$3:$R$91,3,0),"")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(OCULTAR)'!$P$3:$R$91,3,0),"")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(OCULTAR)'!$P$3:$R$91,3,0),"")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(OCULTAR)'!$P$3:$R$91,3,0),"")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(OCULTAR)'!$P$3:$R$91,3,0),"")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(OCULTAR)'!$P$3:$R$91,3,0),"")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(OCULTAR)'!$P$3:$R$91,3,0),"")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(OCULTAR)'!$P$3:$R$91,3,0),"")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(OCULTAR)'!$P$3:$R$91,3,0),"")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(OCULTAR)'!$P$3:$R$91,3,0),"")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(OCULTAR)'!$P$3:$R$91,3,0),"")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(OCULTAR)'!$P$3:$R$91,3,0),"")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(OCULTAR)'!$P$3:$R$91,3,0),"")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(OCULTAR)'!$P$3:$R$91,3,0),"")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(OCULTAR)'!$P$3:$R$91,3,0),"")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(OCULTAR)'!$P$3:$R$91,3,0),"")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(OCULTAR)'!$P$3:$R$91,3,0),"")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(OCULTAR)'!$P$3:$R$91,3,0),"")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(OCULTAR)'!$P$3:$R$91,3,0),"")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(OCULTAR)'!$P$3:$R$91,3,0),"")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(OCULTAR)'!$P$3:$R$91,3,0),"")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(OCULTAR)'!$P$3:$R$91,3,0),"")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(OCULTAR)'!$P$3:$R$91,3,0),"")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(OCULTAR)'!$P$3:$R$91,3,0),"")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(OCULTAR)'!$P$3:$R$91,3,0),"")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(OCULTAR)'!$P$3:$R$91,3,0),"")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(OCULTAR)'!$P$3:$R$91,3,0),"")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(OCULTAR)'!$P$3:$R$91,3,0),"")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(OCULTAR)'!$P$3:$R$91,3,0),"")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(OCULTAR)'!$P$3:$R$91,3,0),"")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(OCULTAR)'!$P$3:$R$91,3,0),"")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(OCULTAR)'!$P$3:$R$91,3,0),"")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(OCULTAR)'!$P$3:$R$91,3,0),"")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(OCULTAR)'!$P$3:$R$91,3,0),"")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(OCULTAR)'!$P$3:$R$91,3,0),"")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(OCULTAR)'!$P$3:$R$91,3,0),"")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(OCULTAR)'!$P$3:$R$91,3,0),"")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(OCULTAR)'!$P$3:$R$91,3,0),"")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(OCULTAR)'!$P$3:$R$91,3,0),"")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(OCULTAR)'!$P$3:$R$91,3,0),"")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(OCULTAR)'!$P$3:$R$91,3,0),"")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(OCULTAR)'!$P$3:$R$91,3,0),"")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(OCULTAR)'!$P$3:$R$91,3,0),"")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(OCULTAR)'!$P$3:$R$91,3,0),"")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(OCULTAR)'!$P$3:$R$91,3,0),"")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(OCULTAR)'!$P$3:$R$91,3,0),"")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(OCULTAR)'!$P$3:$R$91,3,0),"")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(OCULTAR)'!$P$3:$R$91,3,0),"")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(OCULTAR)'!$P$3:$R$91,3,0),"")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(OCULTAR)'!$P$3:$R$91,3,0),"")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(OCULTAR)'!$P$3:$R$91,3,0),"")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(OCULTAR)'!$P$3:$R$91,3,0),"")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(OCULTAR)'!$P$3:$R$91,3,0),"")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(OCULTAR)'!$P$3:$R$91,3,0),"")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(OCULTAR)'!$P$3:$R$91,3,0),"")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(OCULTAR)'!$P$3:$R$91,3,0),"")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(OCULTAR)'!$P$3:$R$91,3,0),"")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(OCULTAR)'!$P$3:$R$91,3,0),"")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(OCULTAR)'!$P$3:$R$91,3,0),"")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(OCULTAR)'!$P$3:$R$91,3,0),"")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(OCULTAR)'!$P$3:$R$91,3,0),"")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(OCULTAR)'!$P$3:$R$91,3,0),"")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(OCULTAR)'!$P$3:$R$91,3,0),"")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(OCULTAR)'!$P$3:$R$91,3,0),"")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(OCULTAR)'!$P$3:$R$91,3,0),"")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(OCULTAR)'!$P$3:$R$91,3,0),"")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(OCULTAR)'!$P$3:$R$91,3,0),"")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(OCULTAR)'!$P$3:$R$91,3,0),"")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(OCULTAR)'!$P$3:$R$91,3,0),"")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(OCULTAR)'!$P$3:$R$91,3,0),"")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(OCULTAR)'!$P$3:$R$91,3,0),"")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(OCULTAR)'!$P$3:$R$91,3,0),"")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(OCULTAR)'!$P$3:$R$91,3,0),"")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(OCULTAR)'!$P$3:$R$91,3,0),"")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(OCULTAR)'!$P$3:$R$91,3,0),"")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(OCULTAR)'!$P$3:$R$91,3,0),"")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(OCULTAR)'!$P$3:$R$91,3,0),"")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(OCULTAR)'!$P$3:$R$91,3,0),"")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(OCULTAR)'!$P$3:$R$91,3,0),"")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(OCULTAR)'!$P$3:$R$91,3,0),"")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(OCULTAR)'!$P$3:$R$91,3,0),"")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(OCULTAR)'!$P$3:$R$91,3,0),"")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(OCULTAR)'!$P$3:$R$91,3,0),"")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(OCULTAR)'!$P$3:$R$91,3,0),"")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(OCULTAR)'!$P$3:$R$91,3,0),"")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(OCULTAR)'!$P$3:$R$91,3,0),"")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(OCULTAR)'!$P$3:$R$91,3,0),"")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(OCULTAR)'!$P$3:$R$91,3,0),"")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(OCULTAR)'!$P$3:$R$91,3,0),"")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(OCULTAR)'!$P$3:$R$91,3,0),"")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(OCULTAR)'!$P$3:$R$91,3,0),"")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(OCULTAR)'!$P$3:$R$91,3,0),"")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(OCULTAR)'!$P$3:$R$91,3,0),"")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(OCULTAR)'!$P$3:$R$91,3,0),"")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(OCULTAR)'!$P$3:$R$91,3,0),"")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(OCULTAR)'!$P$3:$R$91,3,0),"")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(OCULTAR)'!$P$3:$R$91,3,0),"")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(OCULTAR)'!$P$3:$R$91,3,0),"")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(OCULTAR)'!$P$3:$R$91,3,0),"")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(OCULTAR)'!$P$3:$R$91,3,0),"")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(OCULTAR)'!$P$3:$R$91,3,0),"")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(OCULTAR)'!$P$3:$R$91,3,0),"")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(OCULTAR)'!$P$3:$R$91,3,0),"")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(OCULTAR)'!$P$3:$R$91,3,0),"")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(OCULTAR)'!$P$3:$R$91,3,0),"")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(OCULTAR)'!$P$3:$R$91,3,0),"")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(OCULTAR)'!$P$3:$R$91,3,0),"")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(OCULTAR)'!$P$3:$R$91,3,0),"")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(OCULTAR)'!$P$3:$R$91,3,0),"")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(OCULTAR)'!$P$3:$R$91,3,0),"")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(OCULTAR)'!$P$3:$R$91,3,0),"")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(OCULTAR)'!$P$3:$R$91,3,0),"")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(OCULTAR)'!$P$3:$R$91,3,0),"")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(OCULTAR)'!$P$3:$R$91,3,0),"")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(OCULTAR)'!$P$3:$R$91,3,0),"")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(OCULTAR)'!$P$3:$R$91,3,0),"")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(OCULTAR)'!$P$3:$R$91,3,0),"")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(OCULTAR)'!$P$3:$R$91,3,0),"")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(OCULTAR)'!$P$3:$R$91,3,0),"")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(OCULTAR)'!$P$3:$R$91,3,0),"")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(OCULTAR)'!$P$3:$R$91,3,0),"")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(OCULTAR)'!$P$3:$R$91,3,0),"")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(OCULTAR)'!$P$3:$R$91,3,0),"")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(OCULTAR)'!$P$3:$R$91,3,0),"")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(OCULTAR)'!$P$3:$R$91,3,0),"")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(OCULTAR)'!$P$3:$R$91,3,0),"")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(OCULTAR)'!$P$3:$R$91,3,0),"")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(OCULTAR)'!$P$3:$R$91,3,0),"")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(OCULTAR)'!$P$3:$R$91,3,0),"")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(OCULTAR)'!$P$3:$R$91,3,0),"")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(OCULTAR)'!$P$3:$R$91,3,0),"")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(OCULTAR)'!$P$3:$R$91,3,0),"")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(OCULTAR)'!$P$3:$R$91,3,0),"")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(OCULTAR)'!$P$3:$R$91,3,0),"")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(OCULTAR)'!$P$3:$R$91,3,0),"")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(OCULTAR)'!$P$3:$R$91,3,0),"")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(OCULTAR)'!$P$3:$R$91,3,0),"")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(OCULTAR)'!$P$3:$R$91,3,0),"")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(OCULTAR)'!$P$3:$R$91,3,0),"")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(OCULTAR)'!$P$3:$R$91,3,0),"")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(OCULTAR)'!$P$3:$R$91,3,0),"")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(OCULTAR)'!$P$3:$R$91,3,0),"")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(OCULTAR)'!$P$3:$R$91,3,0),"")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(OCULTAR)'!$P$3:$R$91,3,0),"")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(OCULTAR)'!$P$3:$R$91,3,0),"")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(OCULTAR)'!$P$3:$R$91,3,0),"")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(OCULTAR)'!$P$3:$R$91,3,0),"")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(OCULTAR)'!$P$3:$R$91,3,0),"")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(OCULTAR)'!$P$3:$R$91,3,0),"")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(OCULTAR)'!$P$3:$R$91,3,0),"")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(OCULTAR)'!$P$3:$R$91,3,0),"")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(OCULTAR)'!$P$3:$R$91,3,0),"")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(OCULTAR)'!$P$3:$R$91,3,0),"")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(OCULTAR)'!$P$3:$R$91,3,0),"")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(OCULTAR)'!$P$3:$R$91,3,0),"")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(OCULTAR)'!$P$3:$R$91,3,0),"")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(OCULTAR)'!$P$3:$R$91,3,0),"")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(OCULTAR)'!$P$3:$R$91,3,0),"")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(OCULTAR)'!$P$3:$R$91,3,0),"")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(OCULTAR)'!$P$3:$R$91,3,0),"")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(OCULTAR)'!$P$3:$R$91,3,0),"")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(OCULTAR)'!$P$3:$R$91,3,0),"")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(OCULTAR)'!$P$3:$R$91,3,0),"")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(OCULTAR)'!$P$3:$R$91,3,0),"")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(OCULTAR)'!$P$3:$R$91,3,0),"")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(OCULTAR)'!$P$3:$R$91,3,0),"")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(OCULTAR)'!$P$3:$R$91,3,0),"")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(OCULTAR)'!$P$3:$R$91,3,0),"")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(OCULTAR)'!$P$3:$R$91,3,0),"")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(OCULTAR)'!$P$3:$R$91,3,0),"")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(OCULTAR)'!$P$3:$R$91,3,0),"")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(OCULTAR)'!$P$3:$R$91,3,0),"")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(OCULTAR)'!$P$3:$R$91,3,0),"")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(OCULTAR)'!$P$3:$R$91,3,0),"")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(OCULTAR)'!$P$3:$R$91,3,0),"")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(OCULTAR)'!$P$3:$R$91,3,0),"")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(OCULTAR)'!$P$3:$R$91,3,0),"")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(OCULTAR)'!$P$3:$R$91,3,0),"")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(OCULTAR)'!$P$3:$R$91,3,0),"")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(OCULTAR)'!$P$3:$R$91,3,0),"")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(OCULTAR)'!$P$3:$R$91,3,0),"")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(OCULTAR)'!$P$3:$R$91,3,0),"")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(OCULTAR)'!$P$3:$R$91,3,0),"")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(OCULTAR)'!$P$3:$R$91,3,0),"")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(OCULTAR)'!$P$3:$R$91,3,0),"")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(OCULTAR)'!$P$3:$R$91,3,0),"")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(OCULTAR)'!$P$3:$R$91,3,0),"")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(OCULTAR)'!$P$3:$R$91,3,0),"")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(OCULTAR)'!$P$3:$R$91,3,0),"")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(OCULTAR)'!$P$3:$R$91,3,0),"")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(OCULTAR)'!$P$3:$R$91,3,0),"")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(OCULTAR)'!$P$3:$R$91,3,0),"")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(OCULTAR)'!$P$3:$R$91,3,0),"")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(OCULTAR)'!$P$3:$R$91,3,0),"")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(OCULTAR)'!$P$3:$R$91,3,0),"")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(OCULTAR)'!$P$3:$R$91,3,0),"")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(OCULTAR)'!$P$3:$R$91,3,0),"")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(OCULTAR)'!$P$3:$R$91,3,0),"")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(OCULTAR)'!$P$3:$R$91,3,0),"")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(OCULTAR)'!$P$3:$R$91,3,0),"")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(OCULTAR)'!$P$3:$R$91,3,0),"")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(OCULTAR)'!$P$3:$R$91,3,0),"")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(OCULTAR)'!$P$3:$R$91,3,0),"")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(OCULTAR)'!$P$3:$R$91,3,0),"")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(OCULTAR)'!$P$3:$R$91,3,0),"")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(OCULTAR)'!$P$3:$R$91,3,0),"")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(OCULTAR)'!$P$3:$R$91,3,0),"")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(OCULTAR)'!$P$3:$R$91,3,0),"")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(OCULTAR)'!$P$3:$R$91,3,0),"")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(OCULTAR)'!$P$3:$R$91,3,0),"")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(OCULTAR)'!$P$3:$R$91,3,0),"")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(OCULTAR)'!$P$3:$R$91,3,0),"")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(OCULTAR)'!$P$3:$R$91,3,0),"")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(OCULTAR)'!$P$3:$R$91,3,0),"")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(OCULTAR)'!$P$3:$R$91,3,0),"")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(OCULTAR)'!$P$3:$R$91,3,0),"")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(OCULTAR)'!$P$3:$R$91,3,0),"")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(OCULTAR)'!$P$3:$R$91,3,0),"")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(OCULTAR)'!$P$3:$R$91,3,0),"")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(OCULTAR)'!$P$3:$R$91,3,0),"")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(OCULTAR)'!$P$3:$R$91,3,0),"")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(OCULTAR)'!$P$3:$R$91,3,0),"")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(OCULTAR)'!$P$3:$R$91,3,0),"")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(OCULTAR)'!$P$3:$R$91,3,0),"")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(OCULTAR)'!$P$3:$R$91,3,0),"")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(OCULTAR)'!$P$3:$R$91,3,0),"")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(OCULTAR)'!$P$3:$R$91,3,0),"")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(OCULTAR)'!$P$3:$R$91,3,0),"")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(OCULTAR)'!$P$3:$R$91,3,0),"")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(OCULTAR)'!$P$3:$R$91,3,0),"")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(OCULTAR)'!$P$3:$R$91,3,0),"")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(OCULTAR)'!$P$3:$R$91,3,0),"")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(OCULTAR)'!$P$3:$R$91,3,0),"")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(OCULTAR)'!$P$3:$R$91,3,0),"")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(OCULTAR)'!$P$3:$R$91,3,0),"")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(OCULTAR)'!$P$3:$R$91,3,0),"")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(OCULTAR)'!$P$3:$R$91,3,0),"")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(OCULTAR)'!$P$3:$R$91,3,0),"")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(OCULTAR)'!$P$3:$R$91,3,0),"")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(OCULTAR)'!$P$3:$R$91,3,0),"")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(OCULTAR)'!$P$3:$R$91,3,0),"")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(OCULTAR)'!$P$3:$R$91,3,0),"")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(OCULTAR)'!$P$3:$R$91,3,0),"")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(OCULTAR)'!$P$3:$R$91,3,0),"")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(OCULTAR)'!$P$3:$R$91,3,0),"")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(OCULTAR)'!$P$3:$R$91,3,0),"")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(OCULTAR)'!$P$3:$R$91,3,0),"")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(OCULTAR)'!$P$3:$R$91,3,0),"")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(OCULTAR)'!$P$3:$R$91,3,0),"")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(OCULTAR)'!$P$3:$R$91,3,0),"")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(OCULTAR)'!$P$3:$R$91,3,0),"")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(OCULTAR)'!$P$3:$R$91,3,0),"")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(OCULTAR)'!$P$3:$R$91,3,0),"")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(OCULTAR)'!$P$3:$R$91,3,0),"")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(OCULTAR)'!$P$3:$R$91,3,0),"")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(OCULTAR)'!$P$3:$R$91,3,0),"")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(OCULTAR)'!$P$3:$R$91,3,0),"")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(OCULTAR)'!$P$3:$R$91,3,0),"")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(OCULTAR)'!$P$3:$R$91,3,0),"")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(OCULTAR)'!$P$3:$R$91,3,0),"")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(OCULTAR)'!$P$3:$R$91,3,0),"")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(OCULTAR)'!$P$3:$R$91,3,0),"")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(OCULTAR)'!$P$3:$R$91,3,0),"")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(OCULTAR)'!$P$3:$R$91,3,0),"")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(OCULTAR)'!$P$3:$R$91,3,0),"")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(OCULTAR)'!$P$3:$R$91,3,0),"")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(OCULTAR)'!$P$3:$R$91,3,0),"")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(OCULTAR)'!$P$3:$R$91,3,0),"")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(OCULTAR)'!$P$3:$R$91,3,0),"")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(OCULTAR)'!$P$3:$R$91,3,0),"")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(OCULTAR)'!$P$3:$R$91,3,0),"")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(OCULTAR)'!$P$3:$R$91,3,0),"")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(OCULTAR)'!$P$3:$R$91,3,0),"")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(OCULTAR)'!$P$3:$R$91,3,0),"")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(OCULTAR)'!$P$3:$R$91,3,0),"")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(OCULTAR)'!$P$3:$R$91,3,0),"")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(OCULTAR)'!$P$3:$R$91,3,0),"")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(OCULTAR)'!$P$3:$R$91,3,0),"")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(OCULTAR)'!$P$3:$R$91,3,0),"")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(OCULTAR)'!$P$3:$R$91,3,0),"")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(OCULTAR)'!$P$3:$R$91,3,0),"")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(OCULTAR)'!$P$3:$R$91,3,0),"")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(OCULTAR)'!$P$3:$R$91,3,0),"")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(OCULTAR)'!$P$3:$R$91,3,0),"")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(OCULTAR)'!$P$3:$R$91,3,0),"")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(OCULTAR)'!$P$3:$R$91,3,0),"")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(OCULTAR)'!$P$3:$R$91,3,0),"")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(OCULTAR)'!$P$3:$R$91,3,0),"")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(OCULTAR)'!$P$3:$R$91,3,0),"")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(OCULTAR)'!$P$3:$R$91,3,0),"")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(OCULTAR)'!$P$3:$R$91,3,0),"")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(OCULTAR)'!$P$3:$R$91,3,0),"")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(OCULTAR)'!$P$3:$R$91,3,0),"")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(OCULTAR)'!$P$3:$R$91,3,0),"")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(OCULTAR)'!$P$3:$R$91,3,0),"")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(OCULTAR)'!$P$3:$R$91,3,0),"")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(OCULTAR)'!$P$3:$R$91,3,0),"")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(OCULTAR)'!$P$3:$R$91,3,0),"")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(OCULTAR)'!$P$3:$R$91,3,0),"")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(OCULTAR)'!$P$3:$R$91,3,0),"")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(OCULTAR)'!$P$3:$R$91,3,0),"")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(OCULTAR)'!$P$3:$R$91,3,0),"")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(OCULTAR)'!$P$3:$R$91,3,0),"")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(OCULTAR)'!$P$3:$R$91,3,0),"")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(OCULTAR)'!$P$3:$R$91,3,0),"")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(OCULTAR)'!$P$3:$R$91,3,0),"")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(OCULTAR)'!$P$3:$R$91,3,0),"")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(OCULTAR)'!$P$3:$R$91,3,0),"")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(OCULTAR)'!$P$3:$R$91,3,0),"")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(OCULTAR)'!$P$3:$R$91,3,0),"")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(OCULTAR)'!$P$3:$R$91,3,0),"")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(OCULTAR)'!$P$3:$R$91,3,0),"")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(OCULTAR)'!$P$3:$R$91,3,0),"")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(OCULTAR)'!$P$3:$R$91,3,0),"")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(OCULTAR)'!$P$3:$R$91,3,0),"")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(OCULTAR)'!$P$3:$R$91,3,0),"")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(OCULTAR)'!$P$3:$R$91,3,0),"")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(OCULTAR)'!$P$3:$R$91,3,0),"")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(OCULTAR)'!$P$3:$R$91,3,0),"")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(OCULTAR)'!$P$3:$R$91,3,0),"")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(OCULTAR)'!$P$3:$R$91,3,0),"")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(OCULTAR)'!$P$3:$R$91,3,0),"")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(OCULTAR)'!$P$3:$R$91,3,0),"")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(OCULTAR)'!$P$3:$R$91,3,0),"")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(OCULTAR)'!$P$3:$R$91,3,0),"")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(OCULTAR)'!$P$3:$R$91,3,0),"")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(OCULTAR)'!$P$3:$R$91,3,0),"")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(OCULTAR)'!$P$3:$R$91,3,0),"")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(OCULTAR)'!$P$3:$R$91,3,0),"")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(OCULTAR)'!$P$3:$R$91,3,0),"")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(OCULTAR)'!$P$3:$R$91,3,0),"")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(OCULTAR)'!$P$3:$R$91,3,0),"")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(OCULTAR)'!$P$3:$R$91,3,0),"")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(OCULTAR)'!$P$3:$R$91,3,0),"")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(OCULTAR)'!$P$3:$R$91,3,0),"")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(OCULTAR)'!$P$3:$R$91,3,0),"")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(OCULTAR)'!$P$3:$R$91,3,0),"")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(OCULTAR)'!$P$3:$R$91,3,0),"")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(OCULTAR)'!$P$3:$R$91,3,0),"")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(OCULTAR)'!$P$3:$R$91,3,0),"")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(OCULTAR)'!$P$3:$R$91,3,0),"")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(OCULTAR)'!$P$3:$R$91,3,0),"")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(OCULTAR)'!$P$3:$R$91,3,0),"")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(OCULTAR)'!$P$3:$R$91,3,0),"")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(OCULTAR)'!$P$3:$R$91,3,0),"")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(OCULTAR)'!$P$3:$R$91,3,0),"")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(OCULTAR)'!$P$3:$R$91,3,0),"")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(OCULTAR)'!$P$3:$R$91,3,0),"")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(OCULTAR)'!$P$3:$R$91,3,0),"")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(OCULTAR)'!$P$3:$R$91,3,0),"")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(OCULTAR)'!$P$3:$R$91,3,0),"")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(OCULTAR)'!$P$3:$R$91,3,0),"")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(OCULTAR)'!$P$3:$R$91,3,0),"")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(OCULTAR)'!$P$3:$R$91,3,0),"")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(OCULTAR)'!$P$3:$R$91,3,0),"")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(OCULTAR)'!$P$3:$R$91,3,0),"")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(OCULTAR)'!$P$3:$R$91,3,0),"")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(OCULTAR)'!$P$3:$R$91,3,0),"")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(OCULTAR)'!$P$3:$R$91,3,0),"")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(OCULTAR)'!$P$3:$R$91,3,0),"")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(OCULTAR)'!$P$3:$R$91,3,0),"")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(OCULTAR)'!$P$3:$R$91,3,0),"")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(OCULTAR)'!$P$3:$R$91,3,0),"")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(OCULTAR)'!$P$3:$R$91,3,0),"")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(OCULTAR)'!$P$3:$R$91,3,0),"")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(OCULTAR)'!$P$3:$R$91,3,0),"")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(OCULTAR)'!$P$3:$R$91,3,0),"")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(OCULTAR)'!$P$3:$R$91,3,0),"")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(OCULTAR)'!$P$3:$R$91,3,0),"")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(OCULTAR)'!$P$3:$R$91,3,0),"")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(OCULTAR)'!$P$3:$R$91,3,0),"")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(OCULTAR)'!$P$3:$R$91,3,0),"")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(OCULTAR)'!$P$3:$R$91,3,0),"")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(OCULTAR)'!$P$3:$R$91,3,0),"")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(OCULTAR)'!$P$3:$R$91,3,0),"")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(OCULTAR)'!$P$3:$R$91,3,0),"")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(OCULTAR)'!$P$3:$R$91,3,0),"")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(OCULTAR)'!$P$3:$R$91,3,0),"")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(OCULTAR)'!$P$3:$R$91,3,0),"")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(OCULTAR)'!$P$3:$R$91,3,0),"")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(OCULTAR)'!$P$3:$R$91,3,0),"")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(OCULTAR)'!$P$3:$R$91,3,0),"")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(OCULTAR)'!$P$3:$R$91,3,0),"")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(OCULTAR)'!$P$3:$R$91,3,0),"")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(OCULTAR)'!$P$3:$R$91,3,0),"")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(OCULTAR)'!$P$3:$R$91,3,0),"")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(OCULTAR)'!$P$3:$R$91,3,0),"")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(OCULTAR)'!$P$3:$R$91,3,0),"")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(OCULTAR)'!$P$3:$R$91,3,0),"")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(OCULTAR)'!$P$3:$R$91,3,0),"")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(OCULTAR)'!$P$3:$R$91,3,0),"")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(OCULTAR)'!$P$3:$R$91,3,0),"")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(OCULTAR)'!$P$3:$R$91,3,0),"")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(OCULTAR)'!$P$3:$R$91,3,0),"")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(OCULTAR)'!$P$3:$R$91,3,0),"")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(OCULTAR)'!$P$3:$R$91,3,0),"")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(OCULTAR)'!$P$3:$R$91,3,0),"")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(OCULTAR)'!$P$3:$R$91,3,0),"")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(OCULTAR)'!$P$3:$R$91,3,0),"")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(OCULTAR)'!$P$3:$R$91,3,0),"")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(OCULTAR)'!$P$3:$R$91,3,0),"")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(OCULTAR)'!$P$3:$R$91,3,0),"")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(OCULTAR)'!$P$3:$R$91,3,0),"")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(OCULTAR)'!$P$3:$R$91,3,0),"")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(OCULTAR)'!$P$3:$R$91,3,0),"")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(OCULTAR)'!$P$3:$R$91,3,0),"")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(OCULTAR)'!$P$3:$R$91,3,0),"")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(OCULTAR)'!$P$3:$R$91,3,0),"")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(OCULTAR)'!$P$3:$R$91,3,0),"")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(OCULTAR)'!$P$3:$R$91,3,0),"")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(OCULTAR)'!$P$3:$R$91,3,0),"")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(OCULTAR)'!$P$3:$R$91,3,0),"")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(OCULTAR)'!$P$3:$R$91,3,0),"")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(OCULTAR)'!$P$3:$R$91,3,0),"")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(OCULTAR)'!$P$3:$R$91,3,0),"")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(OCULTAR)'!$P$3:$R$91,3,0),"")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(OCULTAR)'!$P$3:$R$91,3,0),"")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(OCULTAR)'!$P$3:$R$91,3,0),"")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(OCULTAR)'!$P$3:$R$91,3,0),"")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(OCULTAR)'!$P$3:$R$91,3,0),"")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(OCULTAR)'!$P$3:$R$91,3,0),"")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(OCULTAR)'!$P$3:$R$91,3,0),"")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(OCULTAR)'!$P$3:$R$91,3,0),"")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(OCULTAR)'!$P$3:$R$91,3,0),"")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(OCULTAR)'!$P$3:$R$91,3,0),"")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(OCULTAR)'!$P$3:$R$91,3,0),"")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(OCULTAR)'!$P$3:$R$91,3,0),"")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(OCULTAR)'!$P$3:$R$91,3,0),"")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(OCULTAR)'!$P$3:$R$91,3,0),"")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(OCULTAR)'!$P$3:$R$91,3,0),"")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(OCULTAR)'!$P$3:$R$91,3,0),"")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(OCULTAR)'!$P$3:$R$91,3,0),"")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(OCULTAR)'!$P$3:$R$91,3,0),"")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(OCULTAR)'!$P$3:$R$91,3,0),"")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(OCULTAR)'!$P$3:$R$91,3,0),"")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(OCULTAR)'!$P$3:$R$91,3,0),"")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(OCULTAR)'!$P$3:$R$91,3,0),"")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(OCULTAR)'!$P$3:$R$91,3,0),"")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(OCULTAR)'!$P$3:$R$91,3,0),"")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(OCULTAR)'!$P$3:$R$91,3,0),"")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(OCULTAR)'!$P$3:$R$91,3,0),"")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(OCULTAR)'!$P$3:$R$91,3,0),"")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(OCULTAR)'!$P$3:$R$91,3,0),"")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(OCULTAR)'!$P$3:$R$91,3,0),"")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(OCULTAR)'!$P$3:$R$91,3,0),"")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(OCULTAR)'!$P$3:$R$91,3,0),"")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(OCULTAR)'!$P$3:$R$91,3,0),"")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(OCULTAR)'!$P$3:$R$91,3,0),"")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(OCULTAR)'!$P$3:$R$91,3,0),"")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(OCULTAR)'!$P$3:$R$91,3,0),"")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(OCULTAR)'!$P$3:$R$91,3,0),"")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(OCULTAR)'!$P$3:$R$91,3,0),"")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(OCULTAR)'!$P$3:$R$91,3,0),"")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(OCULTAR)'!$P$3:$R$91,3,0),"")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(OCULTAR)'!$P$3:$R$91,3,0),"")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(OCULTAR)'!$P$3:$R$91,3,0),"")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(OCULTAR)'!$P$3:$R$91,3,0),"")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(OCULTAR)'!$P$3:$R$91,3,0),"")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(OCULTAR)'!$P$3:$R$91,3,0),"")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(OCULTAR)'!$P$3:$R$91,3,0),"")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(OCULTAR)'!$P$3:$R$91,3,0),"")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(OCULTAR)'!$P$3:$R$91,3,0),"")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(OCULTAR)'!$P$3:$R$91,3,0),"")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(OCULTAR)'!$P$3:$R$91,3,0),"")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(OCULTAR)'!$P$3:$R$91,3,0),"")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(OCULTAR)'!$P$3:$R$91,3,0),"")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(OCULTAR)'!$P$3:$R$91,3,0),"")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(OCULTAR)'!$P$3:$R$91,3,0),"")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(OCULTAR)'!$P$3:$R$91,3,0),"")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(OCULTAR)'!$P$3:$R$91,3,0),"")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(OCULTAR)'!$P$3:$R$91,3,0),"")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(OCULTAR)'!$P$3:$R$91,3,0),"")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(OCULTAR)'!$P$3:$R$91,3,0),"")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(OCULTAR)'!$P$3:$R$91,3,0),"")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(OCULTAR)'!$P$3:$R$91,3,0),"")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(OCULTAR)'!$P$3:$R$91,3,0),"")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(OCULTAR)'!$P$3:$R$91,3,0),"")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(OCULTAR)'!$P$3:$R$91,3,0),"")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(OCULTAR)'!$P$3:$R$91,3,0),"")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(OCULTAR)'!$P$3:$R$91,3,0),"")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(OCULTAR)'!$P$3:$R$91,3,0),"")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(OCULTAR)'!$P$3:$R$91,3,0),"")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(OCULTAR)'!$P$3:$R$91,3,0),"")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(OCULTAR)'!$P$3:$R$91,3,0),"")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(OCULTAR)'!$P$3:$R$91,3,0),"")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(OCULTAR)'!$P$3:$R$91,3,0),"")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(OCULTAR)'!$P$3:$R$91,3,0),"")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(OCULTAR)'!$P$3:$R$91,3,0),"")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(OCULTAR)'!$P$3:$R$91,3,0),"")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(OCULTAR)'!$P$3:$R$91,3,0),"")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(OCULTAR)'!$P$3:$R$91,3,0),"")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(OCULTAR)'!$P$3:$R$91,3,0),"")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(OCULTAR)'!$P$3:$R$91,3,0),"")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(OCULTAR)'!$P$3:$R$91,3,0),"")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(OCULTAR)'!$P$3:$R$91,3,0),"")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(OCULTAR)'!$P$3:$R$91,3,0),"")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(OCULTAR)'!$P$3:$R$91,3,0),"")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(OCULTAR)'!$P$3:$R$91,3,0),"")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(OCULTAR)'!$P$3:$R$91,3,0),"")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(OCULTAR)'!$P$3:$R$91,3,0),"")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(OCULTAR)'!$P$3:$R$91,3,0),"")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(OCULTAR)'!$P$3:$R$91,3,0),"")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(OCULTAR)'!$P$3:$R$91,3,0),"")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(OCULTAR)'!$P$3:$R$91,3,0),"")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(OCULTAR)'!$P$3:$R$91,3,0),"")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(OCULTAR)'!$P$3:$R$91,3,0),"")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(OCULTAR)'!$P$3:$R$91,3,0),"")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(OCULTAR)'!$P$3:$R$91,3,0),"")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(OCULTAR)'!$P$3:$R$91,3,0),"")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(OCULTAR)'!$P$3:$R$91,3,0),"")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(OCULTAR)'!$P$3:$R$91,3,0),"")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(OCULTAR)'!$P$3:$R$91,3,0),"")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(OCULTAR)'!$P$3:$R$91,3,0),"")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(OCULTAR)'!$P$3:$R$91,3,0),"")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(OCULTAR)'!$P$3:$R$91,3,0),"")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(OCULTAR)'!$P$3:$R$91,3,0),"")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(OCULTAR)'!$P$3:$R$91,3,0),"")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(OCULTAR)'!$P$3:$R$91,3,0),"")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(OCULTAR)'!$P$3:$R$91,3,0),"")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(OCULTAR)'!$P$3:$R$91,3,0),"")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(OCULTAR)'!$P$3:$R$91,3,0),"")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(OCULTAR)'!$P$3:$R$91,3,0),"")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(OCULTAR)'!$P$3:$R$91,3,0),"")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(OCULTAR)'!$P$3:$R$91,3,0),"")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(OCULTAR)'!$P$3:$R$91,3,0),"")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(OCULTAR)'!$P$3:$R$91,3,0),"")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(OCULTAR)'!$P$3:$R$91,3,0),"")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(OCULTAR)'!$P$3:$R$91,3,0),"")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(OCULTAR)'!$P$3:$R$91,3,0),"")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(OCULTAR)'!$P$3:$R$91,3,0),"")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(OCULTAR)'!$P$3:$R$91,3,0),"")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(OCULTAR)'!$P$3:$R$91,3,0),"")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(OCULTAR)'!$P$3:$R$91,3,0),"")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(OCULTAR)'!$P$3:$R$91,3,0),"")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(OCULTAR)'!$P$3:$R$91,3,0),"")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(OCULTAR)'!$P$3:$R$91,3,0),"")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(OCULTAR)'!$P$3:$R$91,3,0),"")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(OCULTAR)'!$P$3:$R$91,3,0),"")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(OCULTAR)'!$P$3:$R$91,3,0),"")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(OCULTAR)'!$P$3:$R$91,3,0),"")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(OCULTAR)'!$P$3:$R$91,3,0),"")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(OCULTAR)'!$P$3:$R$91,3,0),"")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(OCULTAR)'!$P$3:$R$91,3,0),"")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(OCULTAR)'!$P$3:$R$91,3,0),"")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(OCULTAR)'!$P$3:$R$91,3,0),"")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(OCULTAR)'!$P$3:$R$91,3,0),"")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(OCULTAR)'!$P$3:$R$91,3,0),"")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(OCULTAR)'!$P$3:$R$91,3,0),"")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(OCULTAR)'!$P$3:$R$91,3,0),"")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(OCULTAR)'!$P$3:$R$91,3,0),"")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(OCULTAR)'!$P$3:$R$91,3,0),"")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(OCULTAR)'!$P$3:$R$91,3,0),"")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(OCULTAR)'!$P$3:$R$91,3,0),"")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(OCULTAR)'!$P$3:$R$91,3,0),"")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(OCULTAR)'!$P$3:$R$91,3,0),"")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(OCULTAR)'!$P$3:$R$91,3,0),"")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(OCULTAR)'!$P$3:$R$91,3,0),"")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(OCULTAR)'!$P$3:$R$91,3,0),"")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(OCULTAR)'!$P$3:$R$91,3,0),"")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(OCULTAR)'!$P$3:$R$91,3,0),"")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(OCULTAR)'!$P$3:$R$91,3,0),"")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(OCULTAR)'!$P$3:$R$91,3,0),"")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(OCULTAR)'!$P$3:$R$91,3,0),"")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(OCULTAR)'!$P$3:$R$91,3,0),"")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(OCULTAR)'!$P$3:$R$91,3,0),"")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(OCULTAR)'!$P$3:$R$91,3,0),"")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(OCULTAR)'!$P$3:$R$91,3,0),"")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(OCULTAR)'!$P$3:$R$91,3,0),"")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(OCULTAR)'!$P$3:$R$91,3,0),"")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(OCULTAR)'!$P$3:$R$91,3,0),"")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(OCULTAR)'!$P$3:$R$91,3,0),"")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(OCULTAR)'!$P$3:$R$91,3,0),"")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(OCULTAR)'!$P$3:$R$91,3,0),"")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(OCULTAR)'!$P$3:$R$91,3,0),"")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(OCULTAR)'!$P$3:$R$91,3,0),"")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(OCULTAR)'!$P$3:$R$91,3,0),"")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(OCULTAR)'!$P$3:$R$91,3,0),"")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(OCULTAR)'!$P$3:$R$91,3,0),"")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(OCULTAR)'!$P$3:$R$91,3,0),"")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(OCULTAR)'!$P$3:$R$91,3,0),"")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(OCULTAR)'!$P$3:$R$91,3,0),"")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(OCULTAR)'!$P$3:$R$91,3,0),"")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(OCULTAR)'!$P$3:$R$91,3,0),"")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(OCULTAR)'!$P$3:$R$91,3,0),"")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(OCULTAR)'!$P$3:$R$91,3,0),"")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(OCULTAR)'!$P$3:$R$91,3,0),"")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(OCULTAR)'!$P$3:$R$91,3,0),"")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(OCULTAR)'!$P$3:$R$91,3,0),"")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(OCULTAR)'!$P$3:$R$91,3,0),"")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(OCULTAR)'!$P$3:$R$91,3,0),"")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(OCULTAR)'!$P$3:$R$91,3,0),"")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(OCULTAR)'!$P$3:$R$91,3,0),"")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(OCULTAR)'!$P$3:$R$91,3,0),"")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(OCULTAR)'!$P$3:$R$91,3,0),"")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(OCULTAR)'!$P$3:$R$91,3,0),"")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(OCULTAR)'!$P$3:$R$91,3,0),"")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(OCULTAR)'!$P$3:$R$91,3,0),"")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(OCULTAR)'!$P$3:$R$91,3,0),"")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(OCULTAR)'!$P$3:$R$91,3,0),"")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(OCULTAR)'!$P$3:$R$91,3,0),"")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(OCULTAR)'!$P$3:$R$91,3,0),"")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(OCULTAR)'!$P$3:$R$91,3,0),"")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(OCULTAR)'!$P$3:$R$91,3,0),"")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(OCULTAR)'!$P$3:$R$91,3,0),"")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(OCULTAR)'!$P$3:$R$91,3,0),"")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(OCULTAR)'!$P$3:$R$91,3,0),"")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(OCULTAR)'!$P$3:$R$91,3,0),"")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(OCULTAR)'!$P$3:$R$91,3,0),"")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(OCULTAR)'!$P$3:$R$91,3,0),"")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(OCULTAR)'!$P$3:$R$91,3,0),"")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(OCULTAR)'!$P$3:$R$91,3,0),"")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(OCULTAR)'!$P$3:$R$91,3,0),"")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(OCULTAR)'!$P$3:$R$91,3,0),"")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(OCULTAR)'!$P$3:$R$91,3,0),"")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(OCULTAR)'!$P$3:$R$91,3,0),"")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(OCULTAR)'!$P$3:$R$91,3,0),"")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(OCULTAR)'!$P$3:$R$91,3,0),"")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(OCULTAR)'!$P$3:$R$91,3,0),"")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(OCULTAR)'!$P$3:$R$91,3,0),"")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(OCULTAR)'!$P$3:$R$91,3,0),"")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(OCULTAR)'!$P$3:$R$91,3,0),"")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(OCULTAR)'!$P$3:$R$91,3,0),"")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(OCULTAR)'!$P$3:$R$91,3,0),"")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(OCULTAR)'!$P$3:$R$91,3,0),"")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(OCULTAR)'!$P$3:$R$91,3,0),"")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(OCULTAR)'!$P$3:$R$91,3,0),"")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(OCULTAR)'!$P$3:$R$91,3,0),"")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(OCULTAR)'!$P$3:$R$91,3,0),"")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(OCULTAR)'!$P$3:$R$91,3,0),"")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(OCULTAR)'!$P$3:$R$91,3,0),"")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(OCULTAR)'!$P$3:$R$91,3,0),"")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(OCULTAR)'!$P$3:$R$91,3,0),"")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(OCULTAR)'!$P$3:$R$91,3,0),"")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(OCULTAR)'!$P$3:$R$91,3,0),"")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(OCULTAR)'!$P$3:$R$91,3,0),"")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(OCULTAR)'!$P$3:$R$91,3,0),"")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(OCULTAR)'!$P$3:$R$91,3,0),"")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(OCULTAR)'!$P$3:$R$91,3,0),"")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(OCULTAR)'!$P$3:$R$91,3,0),"")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(OCULTAR)'!$P$3:$R$91,3,0),"")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(OCULTAR)'!$P$3:$R$91,3,0),"")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(OCULTAR)'!$P$3:$R$91,3,0),"")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(OCULTAR)'!$P$3:$R$91,3,0),"")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(OCULTAR)'!$P$3:$R$91,3,0),"")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(OCULTAR)'!$P$3:$R$91,3,0),"")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(OCULTAR)'!$P$3:$R$91,3,0),"")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(OCULTAR)'!$P$3:$R$91,3,0),"")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(OCULTAR)'!$P$3:$R$91,3,0),"")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(OCULTAR)'!$P$3:$R$91,3,0),"")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(OCULTAR)'!$P$3:$R$91,3,0),"")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(OCULTAR)'!$P$3:$R$91,3,0),"")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(OCULTAR)'!$P$3:$R$91,3,0),"")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(OCULTAR)'!$P$3:$R$91,3,0),"")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(OCULTAR)'!$P$3:$R$91,3,0),"")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(OCULTAR)'!$P$3:$R$91,3,0),"")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(OCULTAR)'!$P$3:$R$91,3,0),"")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(OCULTAR)'!$P$3:$R$91,3,0),"")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(OCULTAR)'!$P$3:$R$91,3,0),"")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(OCULTAR)'!$P$3:$R$91,3,0),"")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(OCULTAR)'!$P$3:$R$91,3,0),"")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(OCULTAR)'!$P$3:$R$91,3,0),"")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(OCULTAR)'!$P$3:$R$91,3,0),"")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(OCULTAR)'!$P$3:$R$91,3,0),"")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(OCULTAR)'!$P$3:$R$91,3,0),"")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(OCULTAR)'!$P$3:$R$91,3,0),"")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(OCULTAR)'!$P$3:$R$91,3,0),"")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(OCULTAR)'!$P$3:$R$91,3,0),"")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(OCULTAR)'!$P$3:$R$91,3,0),"")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(OCULTAR)'!$P$3:$R$91,3,0),"")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(OCULTAR)'!$P$3:$R$91,3,0),"")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(OCULTAR)'!$P$3:$R$91,3,0),"")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(OCULTAR)'!$P$3:$R$91,3,0),"")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(OCULTAR)'!$P$3:$R$91,3,0),"")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(OCULTAR)'!$P$3:$R$91,3,0),"")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(OCULTAR)'!$P$3:$R$91,3,0),"")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(OCULTAR)'!$P$3:$R$91,3,0),"")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(OCULTAR)'!$P$3:$R$91,3,0),"")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(OCULTAR)'!$P$3:$R$91,3,0),"")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(OCULTAR)'!$P$3:$R$91,3,0),"")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(OCULTAR)'!$P$3:$R$91,3,0),"")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(OCULTAR)'!$P$3:$R$91,3,0),"")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(OCULTAR)'!$P$3:$R$91,3,0),"")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(OCULTAR)'!$P$3:$R$91,3,0),"")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(OCULTAR)'!$P$3:$R$91,3,0),"")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(OCULTAR)'!$P$3:$R$91,3,0),"")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(OCULTAR)'!$P$3:$R$91,3,0),"")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(OCULTAR)'!$P$3:$R$91,3,0),"")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(OCULTAR)'!$P$3:$R$91,3,0),"")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(OCULTAR)'!$P$3:$R$91,3,0),"")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(OCULTAR)'!$P$3:$R$91,3,0),"")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(OCULTAR)'!$P$3:$R$91,3,0),"")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(OCULTAR)'!$P$3:$R$91,3,0),"")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(OCULTAR)'!$P$3:$R$91,3,0),"")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(OCULTAR)'!$P$3:$R$91,3,0),"")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(OCULTAR)'!$P$3:$R$91,3,0),"")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(OCULTAR)'!$P$3:$R$91,3,0),"")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(OCULTAR)'!$P$3:$R$91,3,0),"")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(OCULTAR)'!$P$3:$R$91,3,0),"")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(OCULTAR)'!$P$3:$R$91,3,0),"")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(OCULTAR)'!$P$3:$R$91,3,0),"")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(OCULTAR)'!$P$3:$R$91,3,0),"")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(OCULTAR)'!$P$3:$R$91,3,0),"")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(OCULTAR)'!$P$3:$R$91,3,0),"")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(OCULTAR)'!$P$3:$R$91,3,0),"")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(OCULTAR)'!$P$3:$R$91,3,0),"")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(OCULTAR)'!$P$3:$R$91,3,0),"")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(OCULTAR)'!$P$3:$R$91,3,0),"")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(OCULTAR)'!$P$3:$R$91,3,0),"")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(OCULTAR)'!$P$3:$R$91,3,0),"")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(OCULTAR)'!$P$3:$R$91,3,0),"")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(OCULTAR)'!$P$3:$R$91,3,0),"")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(OCULTAR)'!$P$3:$R$91,3,0),"")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(OCULTAR)'!$P$3:$R$91,3,0),"")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(OCULTAR)'!$P$3:$R$91,3,0),"")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(OCULTAR)'!$P$3:$R$91,3,0),"")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(OCULTAR)'!$P$3:$R$91,3,0),"")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(OCULTAR)'!$P$3:$R$91,3,0),"")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(OCULTAR)'!$P$3:$R$91,3,0),"")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(OCULTAR)'!$P$3:$R$91,3,0),"")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(OCULTAR)'!$P$3:$R$91,3,0),"")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(OCULTAR)'!$P$3:$R$91,3,0),"")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(OCULTAR)'!$P$3:$R$91,3,0),"")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(OCULTAR)'!$P$3:$R$91,3,0),"")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(OCULTAR)'!$P$3:$R$91,3,0),"")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(OCULTAR)'!$P$3:$R$91,3,0),"")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(OCULTAR)'!$P$3:$R$91,3,0),"")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(OCULTAR)'!$P$3:$R$91,3,0),"")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(OCULTAR)'!$P$3:$R$91,3,0),"")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(OCULTAR)'!$P$3:$R$91,3,0),"")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(OCULTAR)'!$P$3:$R$91,3,0),"")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(OCULTAR)'!$P$3:$R$91,3,0),"")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(OCULTAR)'!$P$3:$R$91,3,0),"")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(OCULTAR)'!$P$3:$R$91,3,0),"")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(OCULTAR)'!$P$3:$R$91,3,0),"")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(OCULTAR)'!$P$3:$R$91,3,0),"")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(OCULTAR)'!$P$3:$R$91,3,0),"")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(OCULTAR)'!$P$3:$R$91,3,0),"")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(OCULTAR)'!$P$3:$R$91,3,0),"")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(OCULTAR)'!$P$3:$R$91,3,0),"")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(OCULTAR)'!$P$3:$R$91,3,0),"")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(OCULTAR)'!$P$3:$R$91,3,0),"")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(OCULTAR)'!$P$3:$R$91,3,0),"")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(OCULTAR)'!$P$3:$R$91,3,0),"")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(OCULTAR)'!$P$3:$R$91,3,0),"")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(OCULTAR)'!$P$3:$R$91,3,0),"")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(OCULTAR)'!$P$3:$R$91,3,0),"")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(OCULTAR)'!$P$3:$R$91,3,0),"")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(OCULTAR)'!$P$3:$R$91,3,0),"")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(OCULTAR)'!$P$3:$R$91,3,0),"")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(OCULTAR)'!$P$3:$R$91,3,0),"")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(OCULTAR)'!$P$3:$R$91,3,0),"")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(OCULTAR)'!$P$3:$R$91,3,0),"")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(OCULTAR)'!$P$3:$R$91,3,0),"")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(OCULTAR)'!$P$3:$R$91,3,0),"")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(OCULTAR)'!$P$3:$R$91,3,0),"")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(OCULTAR)'!$P$3:$R$91,3,0),"")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(OCULTAR)'!$P$3:$R$91,3,0),"")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(OCULTAR)'!$P$3:$R$91,3,0),"")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(OCULTAR)'!$P$3:$R$91,3,0),"")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(OCULTAR)'!$P$3:$R$91,3,0),"")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(OCULTAR)'!$P$3:$R$91,3,0),"")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(OCULTAR)'!$P$3:$R$91,3,0),"")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(OCULTAR)'!$P$3:$R$91,3,0),"")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(OCULTAR)'!$P$3:$R$91,3,0),"")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(OCULTAR)'!$P$3:$R$91,3,0),"")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(OCULTAR)'!$P$3:$R$91,3,0),"")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(OCULTAR)'!$P$3:$R$91,3,0),"")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(OCULTAR)'!$P$3:$R$91,3,0),"")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(OCULTAR)'!$P$3:$R$91,3,0),"")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(OCULTAR)'!$P$3:$R$91,3,0),"")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(OCULTAR)'!$P$3:$R$91,3,0),"")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(OCULTAR)'!$P$3:$R$91,3,0),"")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(OCULTAR)'!$P$3:$R$91,3,0),"")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(OCULTAR)'!$P$3:$R$91,3,0),"")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(OCULTAR)'!$P$3:$R$91,3,0),"")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(OCULTAR)'!$P$3:$R$91,3,0),"")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(OCULTAR)'!$P$3:$R$91,3,0),"")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(OCULTAR)'!$P$3:$R$91,3,0),"")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(OCULTAR)'!$P$3:$R$91,3,0),"")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(OCULTAR)'!$P$3:$R$91,3,0),"")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(OCULTAR)'!$P$3:$R$91,3,0),"")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(OCULTAR)'!$P$3:$R$91,3,0),"")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(OCULTAR)'!$P$3:$R$91,3,0),"")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(OCULTAR)'!$P$3:$R$91,3,0),"")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(OCULTAR)'!$P$3:$R$91,3,0),"")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(OCULTAR)'!$P$3:$R$91,3,0),"")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(OCULTAR)'!$P$3:$R$91,3,0),"")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(OCULTAR)'!$P$3:$R$91,3,0),"")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(OCULTAR)'!$P$3:$R$91,3,0),"")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(OCULTAR)'!$P$3:$R$91,3,0),"")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(OCULTAR)'!$P$3:$R$91,3,0),"")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(OCULTAR)'!$P$3:$R$91,3,0),"")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(OCULTAR)'!$P$3:$R$91,3,0),"")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(OCULTAR)'!$P$3:$R$91,3,0),"")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(OCULTAR)'!$P$3:$R$91,3,0),"")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(OCULTAR)'!$P$3:$R$91,3,0),"")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(OCULTAR)'!$P$3:$R$91,3,0),"")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(OCULTAR)'!$P$3:$R$91,3,0),"")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(OCULTAR)'!$P$3:$R$91,3,0),"")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(OCULTAR)'!$P$3:$R$91,3,0),"")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(OCULTAR)'!$P$3:$R$91,3,0),"")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(OCULTAR)'!$P$3:$R$91,3,0),"")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(OCULTAR)'!$P$3:$R$91,3,0),"")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(OCULTAR)'!$P$3:$R$91,3,0),"")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(OCULTAR)'!$P$3:$R$91,3,0),"")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(OCULTAR)'!$P$3:$R$91,3,0),"")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(OCULTAR)'!$P$3:$R$91,3,0),"")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(OCULTAR)'!$P$3:$R$91,3,0),"")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(OCULTAR)'!$P$3:$R$91,3,0),"")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(OCULTAR)'!$P$3:$R$91,3,0),"")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(OCULTAR)'!$P$3:$R$91,3,0),"")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(OCULTAR)'!$P$3:$R$91,3,0),"")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(OCULTAR)'!$P$3:$R$91,3,0),"")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(OCULTAR)'!$P$3:$R$91,3,0),"")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(OCULTAR)'!$P$3:$R$91,3,0),"")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(OCULTAR)'!$P$3:$R$91,3,0),"")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(OCULTAR)'!$P$3:$R$91,3,0),"")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(OCULTAR)'!$P$3:$R$91,3,0),"")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(OCULTAR)'!$P$3:$R$91,3,0),"")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(OCULTAR)'!$P$3:$R$91,3,0),"")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(OCULTAR)'!$P$3:$R$91,3,0),"")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(OCULTAR)'!$P$3:$R$91,3,0),"")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(OCULTAR)'!$P$3:$R$91,3,0),"")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(OCULTAR)'!$P$3:$R$91,3,0),"")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(OCULTAR)'!$P$3:$R$91,3,0),"")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(OCULTAR)'!$P$3:$R$91,3,0),"")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(OCULTAR)'!$P$3:$R$91,3,0),"")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(OCULTAR)'!$P$3:$R$91,3,0),"")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(OCULTAR)'!$P$3:$R$91,3,0),"")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(OCULTAR)'!$P$3:$R$91,3,0),"")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(OCULTAR)'!$P$3:$R$91,3,0),"")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(OCULTAR)'!$P$3:$R$91,3,0),"")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(OCULTAR)'!$P$3:$R$91,3,0),"")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(OCULTAR)'!$P$3:$R$91,3,0),"")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(OCULTAR)'!$P$3:$R$91,3,0),"")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(OCULTAR)'!$P$3:$R$91,3,0),"")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(OCULTAR)'!$P$3:$R$91,3,0),"")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(OCULTAR)'!$P$3:$R$91,3,0),"")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(OCULTAR)'!$P$3:$R$91,3,0),"")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(OCULTAR)'!$P$3:$R$91,3,0),"")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(OCULTAR)'!$P$3:$R$91,3,0),"")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(OCULTAR)'!$P$3:$R$91,3,0),"")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(OCULTAR)'!$P$3:$R$91,3,0),"")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(OCULTAR)'!$P$3:$R$91,3,0),"")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(OCULTAR)'!$P$3:$R$91,3,0),"")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(OCULTAR)'!$P$3:$R$91,3,0),"")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(OCULTAR)'!$P$3:$R$91,3,0),"")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(OCULTAR)'!$P$3:$R$91,3,0),"")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(OCULTAR)'!$P$3:$R$91,3,0),"")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(OCULTAR)'!$P$3:$R$91,3,0),"")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(OCULTAR)'!$P$3:$R$91,3,0),"")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(OCULTAR)'!$P$3:$R$91,3,0),"")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(OCULTAR)'!$P$3:$R$91,3,0),"")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(OCULTAR)'!$P$3:$R$91,3,0),"")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(OCULTAR)'!$P$3:$R$91,3,0),"")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(OCULTAR)'!$P$3:$R$91,3,0),"")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(OCULTAR)'!$P$3:$R$91,3,0),"")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(OCULTAR)'!$P$3:$R$91,3,0),"")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(OCULTAR)'!$P$3:$R$91,3,0),"")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(OCULTAR)'!$P$3:$R$91,3,0),"")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(OCULTAR)'!$P$3:$R$91,3,0),"")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(OCULTAR)'!$P$3:$R$91,3,0),"")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(OCULTAR)'!$P$3:$R$91,3,0),"")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(OCULTAR)'!$P$3:$R$91,3,0),"")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(OCULTAR)'!$P$3:$R$91,3,0),"")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(OCULTAR)'!$P$3:$R$91,3,0),"")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(OCULTAR)'!$P$3:$R$91,3,0),"")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(OCULTAR)'!$P$3:$R$91,3,0),"")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(OCULTAR)'!$P$3:$R$91,3,0),"")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(OCULTAR)'!$P$3:$R$91,3,0),"")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(OCULTAR)'!$P$3:$R$91,3,0),"")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(OCULTAR)'!$P$3:$R$91,3,0),"")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(OCULTAR)'!$P$3:$R$91,3,0),"")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(OCULTAR)'!$P$3:$R$91,3,0),"")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(OCULTAR)'!$P$3:$R$91,3,0),"")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(OCULTAR)'!$P$3:$R$91,3,0),"")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(OCULTAR)'!$P$3:$R$91,3,0),"")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(OCULTAR)'!$P$3:$R$91,3,0),"")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(OCULTAR)'!$P$3:$R$91,3,0),"")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(OCULTAR)'!$P$3:$R$91,3,0),"")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(OCULTAR)'!$P$3:$R$91,3,0),"")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(OCULTAR)'!$P$3:$R$91,3,0),"")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(OCULTAR)'!$P$3:$R$91,3,0),"")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(OCULTAR)'!$P$3:$R$91,3,0),"")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(OCULTAR)'!$P$3:$R$91,3,0),"")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(OCULTAR)'!$P$3:$R$91,3,0),"")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(OCULTAR)'!$P$3:$R$91,3,0),"")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(OCULTAR)'!$P$3:$R$91,3,0),"")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(OCULTAR)'!$P$3:$R$91,3,0),"")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(OCULTAR)'!$P$3:$R$91,3,0),"")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(OCULTAR)'!$P$3:$R$91,3,0),"")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(OCULTAR)'!$P$3:$R$91,3,0),"")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(OCULTAR)'!$P$3:$R$91,3,0),"")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(OCULTAR)'!$P$3:$R$91,3,0),"")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(OCULTAR)'!$P$3:$R$91,3,0),"")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(OCULTAR)'!$P$3:$R$91,3,0),"")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(OCULTAR)'!$P$3:$R$91,3,0),"")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(OCULTAR)'!$P$3:$R$91,3,0),"")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(OCULTAR)'!$P$3:$R$91,3,0),"")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(OCULTAR)'!$P$3:$R$91,3,0),"")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(OCULTAR)'!$P$3:$R$91,3,0),"")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(OCULTAR)'!$P$3:$R$91,3,0),"")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(OCULTAR)'!$P$3:$R$91,3,0),"")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(OCULTAR)'!$P$3:$R$91,3,0),"")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(OCULTAR)'!$P$3:$R$91,3,0),"")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(OCULTAR)'!$P$3:$R$91,3,0),"")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(OCULTAR)'!$P$3:$R$91,3,0),"")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(OCULTAR)'!$P$3:$R$91,3,0),"")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(OCULTAR)'!$P$3:$R$91,3,0),"")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(OCULTAR)'!$P$3:$R$91,3,0),"")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(OCULTAR)'!$P$3:$R$91,3,0),"")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(OCULTAR)'!$P$3:$R$91,3,0),"")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(OCULTAR)'!$P$3:$R$91,3,0),"")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(OCULTAR)'!$P$3:$R$91,3,0),"")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(OCULTAR)'!$P$3:$R$91,3,0),"")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(OCULTAR)'!$P$3:$R$91,3,0),"")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(OCULTAR)'!$P$3:$R$91,3,0),"")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(OCULTAR)'!$P$3:$R$91,3,0),"")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(OCULTAR)'!$P$3:$R$91,3,0),"")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(OCULTAR)'!$P$3:$R$91,3,0),"")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(OCULTAR)'!$P$3:$R$91,3,0),"")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(OCULTAR)'!$P$3:$R$91,3,0),"")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(OCULTAR)'!$P$3:$R$91,3,0),"")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(OCULTAR)'!$P$3:$R$91,3,0),"")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(OCULTAR)'!$P$3:$R$91,3,0),"")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(OCULTAR)'!$P$3:$R$91,3,0),"")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(OCULTAR)'!$P$3:$R$91,3,0),"")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(OCULTAR)'!$P$3:$R$91,3,0),"")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(OCULTAR)'!$P$3:$R$91,3,0),"")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(OCULTAR)'!$P$3:$R$91,3,0),"")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(OCULTAR)'!$P$3:$R$91,3,0),"")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(OCULTAR)'!$P$3:$R$91,3,0),"")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(OCULTAR)'!$P$3:$R$91,3,0),"")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(OCULTAR)'!$P$3:$R$91,3,0),"")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(OCULTAR)'!$P$3:$R$91,3,0),"")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(OCULTAR)'!$P$3:$R$91,3,0),"")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(OCULTAR)'!$P$3:$R$91,3,0),"")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(OCULTAR)'!$P$3:$R$91,3,0),"")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(OCULTAR)'!$P$3:$R$91,3,0),"")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(OCULTAR)'!$P$3:$R$91,3,0),"")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(OCULTAR)'!$P$3:$R$91,3,0),"")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(OCULTAR)'!$P$3:$R$91,3,0),"")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(OCULTAR)'!$P$3:$R$91,3,0),"")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(OCULTAR)'!$P$3:$R$91,3,0),"")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(OCULTAR)'!$P$3:$R$91,3,0),"")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(OCULTAR)'!$P$3:$R$91,3,0),"")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(OCULTAR)'!$P$3:$R$91,3,0),"")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(OCULTAR)'!$P$3:$R$91,3,0),"")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(OCULTAR)'!$P$3:$R$91,3,0),"")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(OCULTAR)'!$P$3:$R$91,3,0),"")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(OCULTAR)'!$P$3:$R$91,3,0),"")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(OCULTAR)'!$P$3:$R$91,3,0),"")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(OCULTAR)'!$P$3:$R$91,3,0),"")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(OCULTAR)'!$P$3:$R$91,3,0),"")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(OCULTAR)'!$P$3:$R$91,3,0),"")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(OCULTAR)'!$P$3:$R$91,3,0),"")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(OCULTAR)'!$P$3:$R$91,3,0),"")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(OCULTAR)'!$P$3:$R$91,3,0),"")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(OCULTAR)'!$P$3:$R$91,3,0),"")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(OCULTAR)'!$P$3:$R$91,3,0),"")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(OCULTAR)'!$P$3:$R$91,3,0),"")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(OCULTAR)'!$P$3:$R$91,3,0),"")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(OCULTAR)'!$P$3:$R$91,3,0),"")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(OCULTAR)'!$P$3:$R$91,3,0),"")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(OCULTAR)'!$P$3:$R$91,3,0),"")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(OCULTAR)'!$P$3:$R$91,3,0),"")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(OCULTAR)'!$P$3:$R$91,3,0),"")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(OCULTAR)'!$P$3:$R$91,3,0),"")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(OCULTAR)'!$P$3:$R$91,3,0),"")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(OCULTAR)'!$P$3:$R$91,3,0),"")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(OCULTAR)'!$P$3:$R$91,3,0),"")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(OCULTAR)'!$P$3:$R$91,3,0),"")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(OCULTAR)'!$P$3:$R$91,3,0),"")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(OCULTAR)'!$P$3:$R$91,3,0),"")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(OCULTAR)'!$P$3:$R$91,3,0),"")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(OCULTAR)'!$P$3:$R$91,3,0),"")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(OCULTAR)'!$P$3:$R$91,3,0),"")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(OCULTAR)'!$P$3:$R$91,3,0),"")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(OCULTAR)'!$P$3:$R$91,3,0),"")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(OCULTAR)'!$P$3:$R$91,3,0),"")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(OCULTAR)'!$P$3:$R$91,3,0),"")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(OCULTAR)'!$P$3:$R$91,3,0),"")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(OCULTAR)'!$P$3:$R$91,3,0),"")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(OCULTAR)'!$P$3:$R$91,3,0),"")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(OCULTAR)'!$P$3:$R$91,3,0),"")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(OCULTAR)'!$P$3:$R$91,3,0),"")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(OCULTAR)'!$P$3:$R$91,3,0),"")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(OCULTAR)'!$P$3:$R$91,3,0),"")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(OCULTAR)'!$P$3:$R$91,3,0),"")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(OCULTAR)'!$P$3:$R$91,3,0),"")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(OCULTAR)'!$P$3:$R$91,3,0),"")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(OCULTAR)'!$P$3:$R$91,3,0),"")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(OCULTAR)'!$P$3:$R$91,3,0),"")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(OCULTAR)'!$P$3:$R$91,3,0),"")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(OCULTAR)'!$P$3:$R$91,3,0),"")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(OCULTAR)'!$P$3:$R$91,3,0),"")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(OCULTAR)'!$P$3:$R$91,3,0),"")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(OCULTAR)'!$P$3:$R$91,3,0),"")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(OCULTAR)'!$P$3:$R$91,3,0),"")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(OCULTAR)'!$P$3:$R$91,3,0),"")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(OCULTAR)'!$P$3:$R$91,3,0),"")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(OCULTAR)'!$P$3:$R$91,3,0),"")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(OCULTAR)'!$P$3:$R$91,3,0),"")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(OCULTAR)'!$P$3:$R$91,3,0),"")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(OCULTAR)'!$P$3:$R$91,3,0),"")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(OCULTAR)'!$P$3:$R$91,3,0),"")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(OCULTAR)'!$P$3:$R$91,3,0),"")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(OCULTAR)'!$P$3:$R$91,3,0),"")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(OCULTAR)'!$P$3:$R$91,3,0),"")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(OCULTAR)'!$P$3:$R$91,3,0),"")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(OCULTAR)'!$P$3:$R$91,3,0),"")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(OCULTAR)'!$P$3:$R$91,3,0),"")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(OCULTAR)'!$P$3:$R$91,3,0),"")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(OCULTAR)'!$P$3:$R$91,3,0),"")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(OCULTAR)'!$P$3:$R$91,3,0),"")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(OCULTAR)'!$P$3:$R$91,3,0),"")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(OCULTAR)'!$P$3:$R$91,3,0),"")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(OCULTAR)'!$P$3:$R$91,3,0),"")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(OCULTAR)'!$P$3:$R$91,3,0),"")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(OCULTAR)'!$P$3:$R$91,3,0),"")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(OCULTAR)'!$P$3:$R$91,3,0),"")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(OCULTAR)'!$P$3:$R$91,3,0),"")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(OCULTAR)'!$P$3:$R$91,3,0),"")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(OCULTAR)'!$P$3:$R$91,3,0),"")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(OCULTAR)'!$P$3:$R$91,3,0),"")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(OCULTAR)'!$P$3:$R$91,3,0),"")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(OCULTAR)'!$P$3:$R$91,3,0),"")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(OCULTAR)'!$P$3:$R$91,3,0),"")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(OCULTAR)'!$P$3:$R$91,3,0),"")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(OCULTAR)'!$P$3:$R$91,3,0),"")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(OCULTAR)'!$P$3:$R$91,3,0),"")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(OCULTAR)'!$P$3:$R$91,3,0),"")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(OCULTAR)'!$P$3:$R$91,3,0),"")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(OCULTAR)'!$P$3:$R$91,3,0),"")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(OCULTAR)'!$P$3:$R$91,3,0),"")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(OCULTAR)'!$P$3:$R$91,3,0),"")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(OCULTAR)'!$P$3:$R$91,3,0),"")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(OCULTAR)'!$P$3:$R$91,3,0),"")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(OCULTAR)'!$P$3:$R$91,3,0),"")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(OCULTAR)'!$P$3:$R$91,3,0),"")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(OCULTAR)'!$P$3:$R$91,3,0),"")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(OCULTAR)'!$P$3:$R$91,3,0),"")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(OCULTAR)'!$P$3:$R$91,3,0),"")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(OCULTAR)'!$P$3:$R$91,3,0),"")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(OCULTAR)'!$P$3:$R$91,3,0),"")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(OCULTAR)'!$P$3:$R$91,3,0),"")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(OCULTAR)'!$P$3:$R$91,3,0),"")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(OCULTAR)'!$P$3:$R$91,3,0),"")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(OCULTAR)'!$P$3:$R$91,3,0),"")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(OCULTAR)'!$P$3:$R$91,3,0),"")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(OCULTAR)'!$P$3:$R$91,3,0),"")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(OCULTAR)'!$P$3:$R$91,3,0),"")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(OCULTAR)'!$P$3:$R$91,3,0),"")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(OCULTAR)'!$P$3:$R$91,3,0),"")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(OCULTAR)'!$P$3:$R$91,3,0),"")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(OCULTAR)'!$P$3:$R$91,3,0),"")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(OCULTAR)'!$P$3:$R$91,3,0),"")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(OCULTAR)'!$P$3:$R$91,3,0),"")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(OCULTAR)'!$P$3:$R$91,3,0),"")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(OCULTAR)'!$P$3:$R$91,3,0),"")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(OCULTAR)'!$P$3:$R$91,3,0),"")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(OCULTAR)'!$P$3:$R$91,3,0),"")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(OCULTAR)'!$P$3:$R$91,3,0),"")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(OCULTAR)'!$P$3:$R$91,3,0),"")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(OCULTAR)'!$P$3:$R$91,3,0),"")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(OCULTAR)'!$P$3:$R$91,3,0),"")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(OCULTAR)'!$P$3:$R$91,3,0),"")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(OCULTAR)'!$P$3:$R$91,3,0),"")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(OCULTAR)'!$P$3:$R$91,3,0),"")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(OCULTAR)'!$P$3:$R$91,3,0),"")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(OCULTAR)'!$P$3:$R$91,3,0),"")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(OCULTAR)'!$P$3:$R$91,3,0),"")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(OCULTAR)'!$P$3:$R$91,3,0),"")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(OCULTAR)'!$P$3:$R$91,3,0),"")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(OCULTAR)'!$P$3:$R$91,3,0),"")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(OCULTAR)'!$P$3:$R$91,3,0),"")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(OCULTAR)'!$P$3:$R$91,3,0),"")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(OCULTAR)'!$P$3:$R$91,3,0),"")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(OCULTAR)'!$P$3:$R$91,3,0),"")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(OCULTAR)'!$P$3:$R$91,3,0),"")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(OCULTAR)'!$P$3:$R$91,3,0),"")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(OCULTAR)'!$P$3:$R$91,3,0),"")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(OCULTAR)'!$P$3:$R$91,3,0),"")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(OCULTAR)'!$P$3:$R$91,3,0),"")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(OCULTAR)'!$P$3:$R$91,3,0),"")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(OCULTAR)'!$P$3:$R$91,3,0),"")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(OCULTAR)'!$P$3:$R$91,3,0),"")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(OCULTAR)'!$P$3:$R$91,3,0),"")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(OCULTAR)'!$P$3:$R$91,3,0),"")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(OCULTAR)'!$P$3:$R$91,3,0),"")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(OCULTAR)'!$P$3:$R$91,3,0),"")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(OCULTAR)'!$P$3:$R$91,3,0),"")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(OCULTAR)'!$P$3:$R$91,3,0),"")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(OCULTAR)'!$P$3:$R$91,3,0),"")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(OCULTAR)'!$P$3:$R$91,3,0),"")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(OCULTAR)'!$P$3:$R$91,3,0),"")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(OCULTAR)'!$P$3:$R$91,3,0),"")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(OCULTAR)'!$P$3:$R$91,3,0),"")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(OCULTAR)'!$P$3:$R$91,3,0),"")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(OCULTAR)'!$P$3:$R$91,3,0),"")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(OCULTAR)'!$P$3:$R$91,3,0),"")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(OCULTAR)'!$P$3:$R$91,3,0),"")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(OCULTAR)'!$P$3:$R$91,3,0),"")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(OCULTAR)'!$P$3:$R$91,3,0),"")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(OCULTAR)'!$P$3:$R$91,3,0),"")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(OCULTAR)'!$P$3:$R$91,3,0),"")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(OCULTAR)'!$P$3:$R$91,3,0),"")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(OCULTAR)'!$P$3:$R$91,3,0),"")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(OCULTAR)'!$P$3:$R$91,3,0),"")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(OCULTAR)'!$P$3:$R$91,3,0),"")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(OCULTAR)'!$P$3:$R$91,3,0),"")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(OCULTAR)'!$P$3:$R$91,3,0),"")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(OCULTAR)'!$P$3:$R$91,3,0),"")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(OCULTAR)'!$P$3:$R$91,3,0),"")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(OCULTAR)'!$P$3:$R$91,3,0),"")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(OCULTAR)'!$P$3:$R$91,3,0),"")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(OCULTAR)'!$P$3:$R$91,3,0),"")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(OCULTAR)'!$P$3:$R$91,3,0),"")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(OCULTAR)'!$P$3:$R$91,3,0),"")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(OCULTAR)'!$P$3:$R$91,3,0),"")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(OCULTAR)'!$P$3:$R$91,3,0),"")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(OCULTAR)'!$P$3:$R$91,3,0),"")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(OCULTAR)'!$P$3:$R$91,3,0),"")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(OCULTAR)'!$P$3:$R$91,3,0),"")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(OCULTAR)'!$P$3:$R$91,3,0),"")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(OCULTAR)'!$P$3:$R$91,3,0),"")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(OCULTAR)'!$P$3:$R$91,3,0),"")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(OCULTAR)'!$P$3:$R$91,3,0),"")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(OCULTAR)'!$P$3:$R$91,3,0),"")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(OCULTAR)'!$P$3:$R$91,3,0),"")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(OCULTAR)'!$P$3:$R$91,3,0),"")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(OCULTAR)'!$P$3:$R$91,3,0),"")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(OCULTAR)'!$P$3:$R$91,3,0),"")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(OCULTAR)'!$P$3:$R$91,3,0),"")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(OCULTAR)'!$P$3:$R$91,3,0),"")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(OCULTAR)'!$P$3:$R$91,3,0),"")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(OCULTAR)'!$P$3:$R$91,3,0),"")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(OCULTAR)'!$P$3:$R$91,3,0),"")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(OCULTAR)'!$P$3:$R$91,3,0),"")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(OCULTAR)'!$P$3:$R$91,3,0),"")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(OCULTAR)'!$P$3:$R$91,3,0),"")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(OCULTAR)'!$P$3:$R$91,3,0),"")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(OCULTAR)'!$P$3:$R$91,3,0),"")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(OCULTAR)'!$P$3:$R$91,3,0),"")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(OCULTAR)'!$P$3:$R$91,3,0),"")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(OCULTAR)'!$P$3:$R$91,3,0),"")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(OCULTAR)'!$P$3:$R$91,3,0),"")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(OCULTAR)'!$P$3:$R$91,3,0),"")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(OCULTAR)'!$P$3:$R$91,3,0),"")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(OCULTAR)'!$P$3:$R$91,3,0),"")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(OCULTAR)'!$P$3:$R$91,3,0),"")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(OCULTAR)'!$P$3:$R$91,3,0),"")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(OCULTAR)'!$P$3:$R$91,3,0),"")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(OCULTAR)'!$P$3:$R$91,3,0),"")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(OCULTAR)'!$P$3:$R$91,3,0),"")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(OCULTAR)'!$P$3:$R$91,3,0),"")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(OCULTAR)'!$P$3:$R$91,3,0),"")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(OCULTAR)'!$P$3:$R$91,3,0),"")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(OCULTAR)'!$P$3:$R$91,3,0),"")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(OCULTAR)'!$P$3:$R$91,3,0),"")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(OCULTAR)'!$P$3:$R$91,3,0),"")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(OCULTAR)'!$P$3:$R$91,3,0),"")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(OCULTAR)'!$P$3:$R$91,3,0),"")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(OCULTAR)'!$P$3:$R$91,3,0),"")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(OCULTAR)'!$P$3:$R$91,3,0),"")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(OCULTAR)'!$P$3:$R$91,3,0),"")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(OCULTAR)'!$P$3:$R$91,3,0),"")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(OCULTAR)'!$P$3:$R$91,3,0),"")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(OCULTAR)'!$P$3:$R$91,3,0),"")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(OCULTAR)'!$P$3:$R$91,3,0),"")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(OCULTAR)'!$P$3:$R$91,3,0),"")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(OCULTAR)'!$P$3:$R$91,3,0),"")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(OCULTAR)'!$P$3:$R$91,3,0),"")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(OCULTAR)'!$P$3:$R$91,3,0),"")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(OCULTAR)'!$P$3:$R$91,3,0),"")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(OCULTAR)'!$P$3:$R$91,3,0),"")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(OCULTAR)'!$P$3:$R$91,3,0),"")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(OCULTAR)'!$P$3:$R$91,3,0),"")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(OCULTAR)'!$P$3:$R$91,3,0),"")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(OCULTAR)'!$P$3:$R$91,3,0),"")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(OCULTAR)'!$P$3:$R$91,3,0),"")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(OCULTAR)'!$P$3:$R$91,3,0),"")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(OCULTAR)'!$P$3:$R$91,3,0),"")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(OCULTAR)'!$P$3:$R$91,3,0),"")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(OCULTAR)'!$P$3:$R$91,3,0),"")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(OCULTAR)'!$P$3:$R$91,3,0),"")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(OCULTAR)'!$P$3:$R$91,3,0),"")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(OCULTAR)'!$P$3:$R$91,3,0),"")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(OCULTAR)'!$P$3:$R$91,3,0),"")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(OCULTAR)'!$P$3:$R$91,3,0),"")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(OCULTAR)'!$P$3:$R$91,3,0),"")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(OCULTAR)'!$P$3:$R$91,3,0),"")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(OCULTAR)'!$P$3:$R$91,3,0),"")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(OCULTAR)'!$P$3:$R$91,3,0),"")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(OCULTAR)'!$P$3:$R$91,3,0),"")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(OCULTAR)'!$P$3:$R$91,3,0),"")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(OCULTAR)'!$P$3:$R$91,3,0),"")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(OCULTAR)'!$P$3:$R$91,3,0),"")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(OCULTAR)'!$P$3:$R$91,3,0),"")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(OCULTAR)'!$P$3:$R$91,3,0),"")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(OCULTAR)'!$P$3:$R$91,3,0),"")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(OCULTAR)'!$P$3:$R$91,3,0),"")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(OCULTAR)'!$P$3:$R$91,3,0),"")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(OCULTAR)'!$P$3:$R$91,3,0),"")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(OCULTAR)'!$P$3:$R$91,3,0),"")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(OCULTAR)'!$P$3:$R$91,3,0),"")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(OCULTAR)'!$P$3:$R$91,3,0),"")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(OCULTAR)'!$P$3:$R$91,3,0),"")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(OCULTAR)'!$P$3:$R$91,3,0),"")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(OCULTAR)'!$P$3:$R$91,3,0),"")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(OCULTAR)'!$P$3:$R$91,3,0),"")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(OCULTAR)'!$P$3:$R$91,3,0),"")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(OCULTAR)'!$P$3:$R$91,3,0),"")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(OCULTAR)'!$P$3:$R$91,3,0),"")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(OCULTAR)'!$P$3:$R$91,3,0),"")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(OCULTAR)'!$P$3:$R$91,3,0),"")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(OCULTAR)'!$P$3:$R$91,3,0),"")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(OCULTAR)'!$P$3:$R$91,3,0),"")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(OCULTAR)'!$P$3:$R$91,3,0),"")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(OCULTAR)'!$P$3:$R$91,3,0),"")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(OCULTAR)'!$P$3:$R$91,3,0),"")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(OCULTAR)'!$P$3:$R$91,3,0),"")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(OCULTAR)'!$P$3:$R$91,3,0),"")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(OCULTAR)'!$P$3:$R$91,3,0),"")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(OCULTAR)'!$P$3:$R$91,3,0),"")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(OCULTAR)'!$P$3:$R$91,3,0),"")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(OCULTAR)'!$P$3:$R$91,3,0),"")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(OCULTAR)'!$P$3:$R$91,3,0),"")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(OCULTAR)'!$P$3:$R$91,3,0),"")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(OCULTAR)'!$P$3:$R$91,3,0),"")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(OCULTAR)'!$P$3:$R$91,3,0),"")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(OCULTAR)'!$P$3:$R$91,3,0),"")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(OCULTAR)'!$P$3:$R$91,3,0),"")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(OCULTAR)'!$P$3:$R$91,3,0),"")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(OCULTAR)'!$P$3:$R$91,3,0),"")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(OCULTAR)'!$P$3:$R$91,3,0),"")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(OCULTAR)'!$P$3:$R$91,3,0),"")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(OCULTAR)'!$P$3:$R$91,3,0),"")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(OCULTAR)'!$P$3:$R$91,3,0),"")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(OCULTAR)'!$P$3:$R$91,3,0),"")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(OCULTAR)'!$P$3:$R$91,3,0),"")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(OCULTAR)'!$P$3:$R$91,3,0),"")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(OCULTAR)'!$P$3:$R$91,3,0),"")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(OCULTAR)'!$P$3:$R$91,3,0),"")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(OCULTAR)'!$P$3:$R$91,3,0),"")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(OCULTAR)'!$P$3:$R$91,3,0),"")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(OCULTAR)'!$P$3:$R$91,3,0),"")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(OCULTAR)'!$P$3:$R$91,3,0),"")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(OCULTAR)'!$P$3:$R$91,3,0),"")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(OCULTAR)'!$P$3:$R$91,3,0),"")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(OCULTAR)'!$P$3:$R$91,3,0),"")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(OCULTAR)'!$P$3:$R$91,3,0),"")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(OCULTAR)'!$P$3:$R$91,3,0),"")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(OCULTAR)'!$P$3:$R$91,3,0),"")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(OCULTAR)'!$P$3:$R$91,3,0),"")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(OCULTAR)'!$P$3:$R$91,3,0),"")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(OCULTAR)'!$P$3:$R$91,3,0),"")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(OCULTAR)'!$P$3:$R$91,3,0),"")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(OCULTAR)'!$P$3:$R$91,3,0),"")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(OCULTAR)'!$P$3:$R$91,3,0),"")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(OCULTAR)'!$P$3:$R$91,3,0),"")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(OCULTAR)'!$P$3:$R$91,3,0),"")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(OCULTAR)'!$P$3:$R$91,3,0),"")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(OCULTAR)'!$P$3:$R$91,3,0),"")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(OCULTAR)'!$P$3:$R$91,3,0),"")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(OCULTAR)'!$P$3:$R$91,3,0),"")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(OCULTAR)'!$P$3:$R$91,3,0),"")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(OCULTAR)'!$P$3:$R$91,3,0),"")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(OCULTAR)'!$P$3:$R$91,3,0),"")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(OCULTAR)'!$P$3:$R$91,3,0),"")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(OCULTAR)'!$P$3:$R$91,3,0),"")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(OCULTAR)'!$P$3:$R$91,3,0),"")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(OCULTAR)'!$P$3:$R$91,3,0),"")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(OCULTAR)'!$P$3:$R$91,3,0),"")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(OCULTAR)'!$P$3:$R$91,3,0),"")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(OCULTAR)'!$P$3:$R$91,3,0),"")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(OCULTAR)'!$P$3:$R$91,3,0),"")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(OCULTAR)'!$P$3:$R$91,3,0),"")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(OCULTAR)'!$P$3:$R$91,3,0),"")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(OCULTAR)'!$P$3:$R$91,3,0),"")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(OCULTAR)'!$P$3:$R$91,3,0),"")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(OCULTAR)'!$P$3:$R$91,3,0),"")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(OCULTAR)'!$P$3:$R$91,3,0),"")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(OCULTAR)'!$P$3:$R$91,3,0),"")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(OCULTAR)'!$P$3:$R$91,3,0),"")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(OCULTAR)'!$P$3:$R$91,3,0),"")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(OCULTAR)'!$P$3:$R$91,3,0),"")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(OCULTAR)'!$P$3:$R$91,3,0),"")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(OCULTAR)'!$P$3:$R$91,3,0),"")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(OCULTAR)'!$P$3:$R$91,3,0),"")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(OCULTAR)'!$P$3:$R$91,3,0),"")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(OCULTAR)'!$P$3:$R$91,3,0),"")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(OCULTAR)'!$P$3:$R$91,3,0),"")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(OCULTAR)'!$P$3:$R$91,3,0),"")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(OCULTAR)'!$P$3:$R$91,3,0),"")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(OCULTAR)'!$P$3:$R$91,3,0),"")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(OCULTAR)'!$P$3:$R$91,3,0),"")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(OCULTAR)'!$P$3:$R$91,3,0),"")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(OCULTAR)'!$P$3:$R$91,3,0),"")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(OCULTAR)'!$P$3:$R$91,3,0),"")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(OCULTAR)'!$P$3:$R$91,3,0),"")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(OCULTAR)'!$P$3:$R$91,3,0),"")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(OCULTAR)'!$P$3:$R$91,3,0),"")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(OCULTAR)'!$P$3:$R$91,3,0),"")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(OCULTAR)'!$P$3:$R$91,3,0),"")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(OCULTAR)'!$P$3:$R$91,3,0),"")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(OCULTAR)'!$P$3:$R$91,3,0),"")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(OCULTAR)'!$P$3:$R$91,3,0),"")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(OCULTAR)'!$P$3:$R$91,3,0),"")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(OCULTAR)'!$P$3:$R$91,3,0),"")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(OCULTAR)'!$P$3:$R$91,3,0),"")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(OCULTAR)'!$P$3:$R$91,3,0),"")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(OCULTAR)'!$P$3:$R$91,3,0),"")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(OCULTAR)'!$P$3:$R$91,3,0),"")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(OCULTAR)'!$P$3:$R$91,3,0),"")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(OCULTAR)'!$P$3:$R$91,3,0),"")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(OCULTAR)'!$P$3:$R$91,3,0),"")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(OCULTAR)'!$P$3:$R$91,3,0),"")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(OCULTAR)'!$P$3:$R$91,3,0),"")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(OCULTAR)'!$P$3:$R$91,3,0),"")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(OCULTAR)'!$P$3:$R$91,3,0),"")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(OCULTAR)'!$P$3:$R$91,3,0),"")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(OCULTAR)'!$P$3:$R$91,3,0),"")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(OCULTAR)'!$P$3:$R$91,3,0),"")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(OCULTAR)'!$P$3:$R$91,3,0),"")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(OCULTAR)'!$P$3:$R$91,3,0),"")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(OCULTAR)'!$P$3:$R$91,3,0),"")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(OCULTAR)'!$P$3:$R$91,3,0),"")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(OCULTAR)'!$P$3:$R$91,3,0),"")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(OCULTAR)'!$P$3:$R$91,3,0),"")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(OCULTAR)'!$P$3:$R$91,3,0),"")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(OCULTAR)'!$P$3:$R$91,3,0),"")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(OCULTAR)'!$P$3:$R$91,3,0),"")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(OCULTAR)'!$P$3:$R$91,3,0),"")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(OCULTAR)'!$P$3:$R$91,3,0),"")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(OCULTAR)'!$P$3:$R$91,3,0),"")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(OCULTAR)'!$P$3:$R$91,3,0),"")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(OCULTAR)'!$P$3:$R$91,3,0),"")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(OCULTAR)'!$P$3:$R$91,3,0),"")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(OCULTAR)'!$P$3:$R$91,3,0),"")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(OCULTAR)'!$P$3:$R$91,3,0),"")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(OCULTAR)'!$P$3:$R$91,3,0),"")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(OCULTAR)'!$P$3:$R$91,3,0),"")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(OCULTAR)'!$P$3:$R$91,3,0),"")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(OCULTAR)'!$P$3:$R$91,3,0),"")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(OCULTAR)'!$P$3:$R$91,3,0),"")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(OCULTAR)'!$P$3:$R$91,3,0),"")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(OCULTAR)'!$P$3:$R$91,3,0),"")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(OCULTAR)'!$P$3:$R$91,3,0),"")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(OCULTAR)'!$P$3:$R$91,3,0),"")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(OCULTAR)'!$P$3:$R$91,3,0),"")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(OCULTAR)'!$P$3:$R$91,3,0),"")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(OCULTAR)'!$P$3:$R$91,3,0),"")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(OCULTAR)'!$P$3:$R$91,3,0),"")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(OCULTAR)'!$P$3:$R$91,3,0),"")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(OCULTAR)'!$P$3:$R$91,3,0),"")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(OCULTAR)'!$P$3:$R$91,3,0),"")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(OCULTAR)'!$P$3:$R$91,3,0),"")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(OCULTAR)'!$P$3:$R$91,3,0),"")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(OCULTAR)'!$P$3:$R$91,3,0),"")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(OCULTAR)'!$P$3:$R$91,3,0),"")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(OCULTAR)'!$P$3:$R$91,3,0),"")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(OCULTAR)'!$P$3:$R$91,3,0),"")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(OCULTAR)'!$P$3:$R$91,3,0),"")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(OCULTAR)'!$P$3:$R$91,3,0),"")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(OCULTAR)'!$P$3:$R$91,3,0),"")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(OCULTAR)'!$P$3:$R$91,3,0),"")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(OCULTAR)'!$P$3:$R$91,3,0),"")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(OCULTAR)'!$P$3:$R$91,3,0),"")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(OCULTAR)'!$P$3:$R$91,3,0),"")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(OCULTAR)'!$P$3:$R$91,3,0),"")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(OCULTAR)'!$P$3:$R$91,3,0),"")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(OCULTAR)'!$P$3:$R$91,3,0),"")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(OCULTAR)'!$P$3:$R$91,3,0),"")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(OCULTAR)'!$P$3:$R$91,3,0),"")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(OCULTAR)'!$P$3:$R$91,3,0),"")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(OCULTAR)'!$P$3:$R$91,3,0),"")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(OCULTAR)'!$P$3:$R$91,3,0),"")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(OCULTAR)'!$P$3:$R$91,3,0),"")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(OCULTAR)'!$P$3:$R$91,3,0),"")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(OCULTAR)'!$P$3:$R$91,3,0),"")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(OCULTAR)'!$P$3:$R$91,3,0),"")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(OCULTAR)'!$P$3:$R$91,3,0),"")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(OCULTAR)'!$P$3:$R$91,3,0),"")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(OCULTAR)'!$P$3:$R$91,3,0),"")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(OCULTAR)'!$P$3:$R$91,3,0),"")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(OCULTAR)'!$P$3:$R$91,3,0),"")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(OCULTAR)'!$P$3:$R$91,3,0),"")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(OCULTAR)'!$P$3:$R$91,3,0),"")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(OCULTAR)'!$P$3:$R$91,3,0),"")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(OCULTAR)'!$P$3:$R$91,3,0),"")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(OCULTAR)'!$P$3:$R$91,3,0),"")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(OCULTAR)'!$P$3:$R$91,3,0),"")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(OCULTAR)'!$P$3:$R$91,3,0),"")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(OCULTAR)'!$P$3:$R$91,3,0),"")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(OCULTAR)'!$P$3:$R$91,3,0),"")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(OCULTAR)'!$P$3:$R$91,3,0),"")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(OCULTAR)'!$P$3:$R$91,3,0),"")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(OCULTAR)'!$P$3:$R$91,3,0),"")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(OCULTAR)'!$P$3:$R$91,3,0),"")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(OCULTAR)'!$P$3:$R$91,3,0),"")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(OCULTAR)'!$P$3:$R$91,3,0),"")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(OCULTAR)'!$P$3:$R$91,3,0),"")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(OCULTAR)'!$P$3:$R$91,3,0),"")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(OCULTAR)'!$P$3:$R$91,3,0),"")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(OCULTAR)'!$P$3:$R$91,3,0),"")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(OCULTAR)'!$P$3:$R$91,3,0),"")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(OCULTAR)'!$P$3:$R$91,3,0),"")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(OCULTAR)'!$P$3:$R$91,3,0),"")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(OCULTAR)'!$P$3:$R$91,3,0),"")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(OCULTAR)'!$P$3:$R$91,3,0),"")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(OCULTAR)'!$P$3:$R$91,3,0),"")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(OCULTAR)'!$P$3:$R$91,3,0),"")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(OCULTAR)'!$P$3:$R$91,3,0),"")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(OCULTAR)'!$P$3:$R$91,3,0),"")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(OCULTAR)'!$P$3:$R$91,3,0),"")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(OCULTAR)'!$P$3:$R$91,3,0),"")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(OCULTAR)'!$P$3:$R$91,3,0),"")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(OCULTAR)'!$P$3:$R$91,3,0),"")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(OCULTAR)'!$P$3:$R$91,3,0),"")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(OCULTAR)'!$P$3:$R$91,3,0),"")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(OCULTAR)'!$P$3:$R$91,3,0),"")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(OCULTAR)'!$P$3:$R$91,3,0),"")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(OCULTAR)'!$P$3:$R$91,3,0),"")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(OCULTAR)'!$P$3:$R$91,3,0),"")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(OCULTAR)'!$P$3:$R$91,3,0),"")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(OCULTAR)'!$P$3:$R$91,3,0),"")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(OCULTAR)'!$P$3:$R$91,3,0),"")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(OCULTAR)'!$P$3:$R$91,3,0),"")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(OCULTAR)'!$P$3:$R$91,3,0),"")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(OCULTAR)'!$P$3:$R$91,3,0),"")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(OCULTAR)'!$P$3:$R$91,3,0),"")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(OCULTAR)'!$P$3:$R$91,3,0),"")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(OCULTAR)'!$P$3:$R$91,3,0),"")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(OCULTAR)'!$P$3:$R$91,3,0),"")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(OCULTAR)'!$P$3:$R$91,3,0),"")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(OCULTAR)'!$P$3:$R$91,3,0),"")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(OCULTAR)'!$P$3:$R$91,3,0),"")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(OCULTAR)'!$P$3:$R$91,3,0),"")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(OCULTAR)'!$P$3:$R$91,3,0),"")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(OCULTAR)'!$P$3:$R$91,3,0),"")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(OCULTAR)'!$P$3:$R$91,3,0),"")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(OCULTAR)'!$P$3:$R$91,3,0),"")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(OCULTAR)'!$P$3:$R$91,3,0),"")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(OCULTAR)'!$P$3:$R$91,3,0),"")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(OCULTAR)'!$P$3:$R$91,3,0),"")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(OCULTAR)'!$P$3:$R$91,3,0),"")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(OCULTAR)'!$P$3:$R$91,3,0),"")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(OCULTAR)'!$P$3:$R$91,3,0),"")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(OCULTAR)'!$P$3:$R$91,3,0),"")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(OCULTAR)'!$P$3:$R$91,3,0),"")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(OCULTAR)'!$P$3:$R$91,3,0),"")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(OCULTAR)'!$P$3:$R$91,3,0),"")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(OCULTAR)'!$P$3:$R$91,3,0),"")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(OCULTAR)'!$P$3:$R$91,3,0),"")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(OCULTAR)'!$P$3:$R$91,3,0),"")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(OCULTAR)'!$P$3:$R$91,3,0),"")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(OCULTAR)'!$P$3:$R$91,3,0),"")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(OCULTAR)'!$P$3:$R$91,3,0),"")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(OCULTAR)'!$P$3:$R$91,3,0),"")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(OCULTAR)'!$P$3:$R$91,3,0),"")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(OCULTAR)'!$P$3:$R$91,3,0),"")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(OCULTAR)'!$P$3:$R$91,3,0),"")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(OCULTAR)'!$P$3:$R$91,3,0),"")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(OCULTAR)'!$P$3:$R$91,3,0),"")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(OCULTAR)'!$P$3:$R$91,3,0),"")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(OCULTAR)'!$P$3:$R$91,3,0),"")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(OCULTAR)'!$P$3:$R$91,3,0),"")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(OCULTAR)'!$P$3:$R$91,3,0),"")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(OCULTAR)'!$P$3:$R$91,3,0),"")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(OCULTAR)'!$P$3:$R$91,3,0),"")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(OCULTAR)'!$P$3:$R$91,3,0),"")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(OCULTAR)'!$P$3:$R$91,3,0),"")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(OCULTAR)'!$P$3:$R$91,3,0),"")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(OCULTAR)'!$P$3:$R$91,3,0),"")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(OCULTAR)'!$P$3:$R$91,3,0),"")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(OCULTAR)'!$P$3:$R$91,3,0),"")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(OCULTAR)'!$P$3:$R$91,3,0),"")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(OCULTAR)'!$P$3:$R$91,3,0),"")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(OCULTAR)'!$P$3:$R$91,3,0),"")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(OCULTAR)'!$P$3:$R$91,3,0),"")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(OCULTAR)'!$P$3:$R$91,3,0),"")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(OCULTAR)'!$P$3:$R$91,3,0),"")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(OCULTAR)'!$P$3:$R$91,3,0),"")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(OCULTAR)'!$P$3:$R$91,3,0),"")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(OCULTAR)'!$P$3:$R$91,3,0),"")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(OCULTAR)'!$P$3:$R$91,3,0),"")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(OCULTAR)'!$P$3:$R$91,3,0),"")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(OCULTAR)'!$P$3:$R$91,3,0),"")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(OCULTAR)'!$P$3:$R$91,3,0),"")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(OCULTAR)'!$P$3:$R$91,3,0),"")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(OCULTAR)'!$P$3:$R$91,3,0),"")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(OCULTAR)'!$P$3:$R$91,3,0),"")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(OCULTAR)'!$P$3:$R$91,3,0),"")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(OCULTAR)'!$P$3:$R$91,3,0),"")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(OCULTAR)'!$P$3:$R$91,3,0),"")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(OCULTAR)'!$P$3:$R$91,3,0),"")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(OCULTAR)'!$P$3:$R$91,3,0),"")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(OCULTAR)'!$P$3:$R$91,3,0),"")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(OCULTAR)'!$P$3:$R$91,3,0),"")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(OCULTAR)'!$P$3:$R$91,3,0),"")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(OCULTAR)'!$P$3:$R$91,3,0),"")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(OCULTAR)'!$P$3:$R$91,3,0),"")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(OCULTAR)'!$P$3:$R$91,3,0),"")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(OCULTAR)'!$P$3:$R$91,3,0),"")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(OCULTAR)'!$P$3:$R$91,3,0),"")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(OCULTAR)'!$P$3:$R$91,3,0),"")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(OCULTAR)'!$P$3:$R$91,3,0),"")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(OCULTAR)'!$P$3:$R$91,3,0),"")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(OCULTAR)'!$P$3:$R$91,3,0),"")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(OCULTAR)'!$P$3:$R$91,3,0),"")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(OCULTAR)'!$P$3:$R$91,3,0),"")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(OCULTAR)'!$P$3:$R$91,3,0),"")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(OCULTAR)'!$P$3:$R$91,3,0),"")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(OCULTAR)'!$P$3:$R$91,3,0),"")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(OCULTAR)'!$P$3:$R$91,3,0),"")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(OCULTAR)'!$P$3:$R$91,3,0),"")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(OCULTAR)'!$P$3:$R$91,3,0),"")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(OCULTAR)'!$P$3:$R$91,3,0),"")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(OCULTAR)'!$P$3:$R$91,3,0),"")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(OCULTAR)'!$P$3:$R$91,3,0),"")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(OCULTAR)'!$P$3:$R$91,3,0),"")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(OCULTAR)'!$P$3:$R$91,3,0),"")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(OCULTAR)'!$P$3:$R$91,3,0),"")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(OCULTAR)'!$P$3:$R$91,3,0),"")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(OCULTAR)'!$P$3:$R$91,3,0),"")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(OCULTAR)'!$P$3:$R$91,3,0),"")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(OCULTAR)'!$P$3:$R$91,3,0),"")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(OCULTAR)'!$P$3:$R$91,3,0),"")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(OCULTAR)'!$P$3:$R$91,3,0),"")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(OCULTAR)'!$P$3:$R$91,3,0),"")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(OCULTAR)'!$P$3:$R$91,3,0),"")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(OCULTAR)'!$P$3:$R$91,3,0),"")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(OCULTAR)'!$P$3:$R$91,3,0),"")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(OCULTAR)'!$P$3:$R$91,3,0),"")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(OCULTAR)'!$P$3:$R$91,3,0),"")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(OCULTAR)'!$P$3:$R$91,3,0),"")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(OCULTAR)'!$P$3:$R$91,3,0),"")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(OCULTAR)'!$P$3:$R$91,3,0),"")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(OCULTAR)'!$P$3:$R$91,3,0),"")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(OCULTAR)'!$P$3:$R$91,3,0),"")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(OCULTAR)'!$P$3:$R$91,3,0),"")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(OCULTAR)'!$P$3:$R$91,3,0),"")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(OCULTAR)'!$P$3:$R$91,3,0),"")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(OCULTAR)'!$P$3:$R$91,3,0),"")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(OCULTAR)'!$P$3:$R$91,3,0),"")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(OCULTAR)'!$P$3:$R$91,3,0),"")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(OCULTAR)'!$P$3:$R$91,3,0),"")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(OCULTAR)'!$P$3:$R$91,3,0),"")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(OCULTAR)'!$P$3:$R$91,3,0),"")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(OCULTAR)'!$P$3:$R$91,3,0),"")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(OCULTAR)'!$P$3:$R$91,3,0),"")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(OCULTAR)'!$P$3:$R$91,3,0),"")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(OCULTAR)'!$P$3:$R$91,3,0),"")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(OCULTAR)'!$P$3:$R$91,3,0),"")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(OCULTAR)'!$P$3:$R$91,3,0),"")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(OCULTAR)'!$P$3:$R$91,3,0),"")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(OCULTAR)'!$P$3:$R$91,3,0),"")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(OCULTAR)'!$P$3:$R$91,3,0),"")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(OCULTAR)'!$P$3:$R$91,3,0),"")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(OCULTAR)'!$P$3:$R$91,3,0),"")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(OCULTAR)'!$P$3:$R$91,3,0),"")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(OCULTAR)'!$P$3:$R$91,3,0),"")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(OCULTAR)'!$P$3:$R$91,3,0),"")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(OCULTAR)'!$P$3:$R$91,3,0),"")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(OCULTAR)'!$P$3:$R$91,3,0),"")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(OCULTAR)'!$P$3:$R$91,3,0),"")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(OCULTAR)'!$P$3:$R$91,3,0),"")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(OCULTAR)'!$P$3:$R$91,3,0),"")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(OCULTAR)'!$P$3:$R$91,3,0),"")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(OCULTAR)'!$P$3:$R$91,3,0),"")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(OCULTAR)'!$P$3:$R$91,3,0),"")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(OCULTAR)'!$P$3:$R$91,3,0),"")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(OCULTAR)'!$P$3:$R$91,3,0),"")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(OCULTAR)'!$P$3:$R$91,3,0),"")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(OCULTAR)'!$P$3:$R$91,3,0),"")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(OCULTAR)'!$P$3:$R$91,3,0),"")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(OCULTAR)'!$P$3:$R$91,3,0),"")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(OCULTAR)'!$P$3:$R$91,3,0),"")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(OCULTAR)'!$P$3:$R$91,3,0),"")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(OCULTAR)'!$P$3:$R$91,3,0),"")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(OCULTAR)'!$P$3:$R$91,3,0),"")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(OCULTAR)'!$P$3:$R$91,3,0),"")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(OCULTAR)'!$P$3:$R$91,3,0),"")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(OCULTAR)'!$P$3:$R$91,3,0),"")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(OCULTAR)'!$P$3:$R$91,3,0),"")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(OCULTAR)'!$P$3:$R$91,3,0),"")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(OCULTAR)'!$P$3:$R$91,3,0),"")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(OCULTAR)'!$P$3:$R$91,3,0),"")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(OCULTAR)'!$P$3:$R$91,3,0),"")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(OCULTAR)'!$P$3:$R$91,3,0),"")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(OCULTAR)'!$P$3:$R$91,3,0),"")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(OCULTAR)'!$P$3:$R$91,3,0),"")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(OCULTAR)'!$P$3:$R$91,3,0),"")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(OCULTAR)'!$P$3:$R$91,3,0),"")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(OCULTAR)'!$P$3:$R$91,3,0),"")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(OCULTAR)'!$P$3:$R$91,3,0),"")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(OCULTAR)'!$P$3:$R$91,3,0),"")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(OCULTAR)'!$P$3:$R$91,3,0),"")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(OCULTAR)'!$P$3:$R$91,3,0),"")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(OCULTAR)'!$P$3:$R$91,3,0),"")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(OCULTAR)'!$P$3:$R$91,3,0),"")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(OCULTAR)'!$P$3:$R$91,3,0),"")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(OCULTAR)'!$P$3:$R$91,3,0),"")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(OCULTAR)'!$P$3:$R$91,3,0),"")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(OCULTAR)'!$P$3:$R$91,3,0),"")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(OCULTAR)'!$P$3:$R$91,3,0),"")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(OCULTAR)'!$P$3:$R$91,3,0),"")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(OCULTAR)'!$P$3:$R$91,3,0),"")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(OCULTAR)'!$P$3:$R$91,3,0),"")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(OCULTAR)'!$P$3:$R$91,3,0),"")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(OCULTAR)'!$P$3:$R$91,3,0),"")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(OCULTAR)'!$P$3:$R$91,3,0),"")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(OCULTAR)'!$P$3:$R$91,3,0),"")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(OCULTAR)'!$P$3:$R$91,3,0),"")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(OCULTAR)'!$P$3:$R$91,3,0),"")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(OCULTAR)'!$P$3:$R$91,3,0),"")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(OCULTAR)'!$P$3:$R$91,3,0),"")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(OCULTAR)'!$P$3:$R$91,3,0),"")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(OCULTAR)'!$P$3:$R$91,3,0),"")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(OCULTAR)'!$P$3:$R$91,3,0),"")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(OCULTAR)'!$P$3:$R$91,3,0),"")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(OCULTAR)'!$P$3:$R$91,3,0),"")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(OCULTAR)'!$P$3:$R$91,3,0),"")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(OCULTAR)'!$P$3:$R$91,3,0),"")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(OCULTAR)'!$P$3:$R$91,3,0),"")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(OCULTAR)'!$P$3:$R$91,3,0),"")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(OCULTAR)'!$P$3:$R$91,3,0),"")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(OCULTAR)'!$P$3:$R$91,3,0),"")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(OCULTAR)'!$P$3:$R$91,3,0),"")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(OCULTAR)'!$P$3:$R$91,3,0),"")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(OCULTAR)'!$P$3:$R$91,3,0),"")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(OCULTAR)'!$P$3:$R$91,3,0),"")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(OCULTAR)'!$P$3:$R$91,3,0),"")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(OCULTAR)'!$P$3:$R$91,3,0),"")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(OCULTAR)'!$P$3:$R$91,3,0),"")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(OCULTAR)'!$P$3:$R$91,3,0),"")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(OCULTAR)'!$P$3:$R$91,3,0),"")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(OCULTAR)'!$P$3:$R$91,3,0),"")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(OCULTAR)'!$P$3:$R$91,3,0),"")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(OCULTAR)'!$P$3:$R$91,3,0),"")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(OCULTAR)'!$P$3:$R$91,3,0),"")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(OCULTAR)'!$P$3:$R$91,3,0),"")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(OCULTAR)'!$P$3:$R$91,3,0),"")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(OCULTAR)'!$P$3:$R$91,3,0),"")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(OCULTAR)'!$P$3:$R$91,3,0),"")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(OCULTAR)'!$P$3:$R$91,3,0),"")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(OCULTAR)'!$P$3:$R$91,3,0),"")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(OCULTAR)'!$P$3:$R$91,3,0),"")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(OCULTAR)'!$P$3:$R$91,3,0),"")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(OCULTAR)'!$P$3:$R$91,3,0),"")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(OCULTAR)'!$P$3:$R$91,3,0),"")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(OCULTAR)'!$P$3:$R$91,3,0),"")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(OCULTAR)'!$P$3:$R$91,3,0),"")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(OCULTAR)'!$P$3:$R$91,3,0),"")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(OCULTAR)'!$P$3:$R$91,3,0),"")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(OCULTAR)'!$P$3:$R$91,3,0),"")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(OCULTAR)'!$P$3:$R$91,3,0),"")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(OCULTAR)'!$P$3:$R$91,3,0),"")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(OCULTAR)'!$P$3:$R$91,3,0),"")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(OCULTAR)'!$P$3:$R$91,3,0),"")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(OCULTAR)'!$P$3:$R$91,3,0),"")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(OCULTAR)'!$P$3:$R$91,3,0),"")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(OCULTAR)'!$P$3:$R$91,3,0),"")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(OCULTAR)'!$P$3:$R$91,3,0),"")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(OCULTAR)'!$P$3:$R$91,3,0),"")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(OCULTAR)'!$P$3:$R$91,3,0),"")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(OCULTAR)'!$P$3:$R$91,3,0),"")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(OCULTAR)'!$P$3:$R$91,3,0),"")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(OCULTAR)'!$P$3:$R$91,3,0),"")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(OCULTAR)'!$P$3:$R$91,3,0),"")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(OCULTAR)'!$P$3:$R$91,3,0),"")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(OCULTAR)'!$P$3:$R$91,3,0),"")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(OCULTAR)'!$P$3:$R$91,3,0),"")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(OCULTAR)'!$P$3:$R$91,3,0),"")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(OCULTAR)'!$P$3:$R$91,3,0),"")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(OCULTAR)'!$P$3:$R$91,3,0),"")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(OCULTAR)'!$P$3:$R$91,3,0),"")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(OCULTAR)'!$P$3:$R$91,3,0),"")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(OCULTAR)'!$P$3:$R$91,3,0),"")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(OCULTAR)'!$P$3:$R$91,3,0),"")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(OCULTAR)'!$P$3:$R$91,3,0),"")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(OCULTAR)'!$P$3:$R$91,3,0),"")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(OCULTAR)'!$P$3:$R$91,3,0),"")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(OCULTAR)'!$P$3:$R$91,3,0),"")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(OCULTAR)'!$P$3:$R$91,3,0),"")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(OCULTAR)'!$P$3:$R$91,3,0),"")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(OCULTAR)'!$P$3:$R$91,3,0),"")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(OCULTAR)'!$P$3:$R$91,3,0),"")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(OCULTAR)'!$P$3:$R$91,3,0),"")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(OCULTAR)'!$P$3:$R$91,3,0),"")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(OCULTAR)'!$P$3:$R$91,3,0),"")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(OCULTAR)'!$P$3:$R$91,3,0),"")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(OCULTAR)'!$P$3:$R$91,3,0),"")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(OCULTAR)'!$P$3:$R$91,3,0),"")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(OCULTAR)'!$P$3:$R$91,3,0),"")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(OCULTAR)'!$P$3:$R$91,3,0),"")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(OCULTAR)'!$P$3:$R$91,3,0),"")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(OCULTAR)'!$P$3:$R$91,3,0),"")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(OCULTAR)'!$P$3:$R$91,3,0),"")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(OCULTAR)'!$P$3:$R$91,3,0),"")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(OCULTAR)'!$P$3:$R$91,3,0),"")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(OCULTAR)'!$P$3:$R$91,3,0),"")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(OCULTAR)'!$P$3:$R$91,3,0),"")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(OCULTAR)'!$P$3:$R$91,3,0),"")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(OCULTAR)'!$P$3:$R$91,3,0),"")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(OCULTAR)'!$P$3:$R$91,3,0),"")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(OCULTAR)'!$P$3:$R$91,3,0),"")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(OCULTAR)'!$P$3:$R$91,3,0),"")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(OCULTAR)'!$P$3:$R$91,3,0),"")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(OCULTAR)'!$P$3:$R$91,3,0),"")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(OCULTAR)'!$P$3:$R$91,3,0),"")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(OCULTAR)'!$P$3:$R$91,3,0),"")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(OCULTAR)'!$P$3:$R$91,3,0),"")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(OCULTAR)'!$P$3:$R$91,3,0),"")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(OCULTAR)'!$P$3:$R$91,3,0),"")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(OCULTAR)'!$P$3:$R$91,3,0),"")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(OCULTAR)'!$P$3:$R$91,3,0),"")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(OCULTAR)'!$P$3:$R$91,3,0),"")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(OCULTAR)'!$P$3:$R$91,3,0),"")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(OCULTAR)'!$P$3:$R$91,3,0),"")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(OCULTAR)'!$P$3:$R$91,3,0),"")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(OCULTAR)'!$P$3:$R$91,3,0),"")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(OCULTAR)'!$P$3:$R$91,3,0),"")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(OCULTAR)'!$P$3:$R$91,3,0),"")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(OCULTAR)'!$P$3:$R$91,3,0),"")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(OCULTAR)'!$P$3:$R$91,3,0),"")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(OCULTAR)'!$P$3:$R$91,3,0),"")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(OCULTAR)'!$P$3:$R$91,3,0),"")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(OCULTAR)'!$P$3:$R$91,3,0),"")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(OCULTAR)'!$P$3:$R$91,3,0),"")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(OCULTAR)'!$P$3:$R$91,3,0),"")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(OCULTAR)'!$P$3:$R$91,3,0),"")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(OCULTAR)'!$P$3:$R$91,3,0),"")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(OCULTAR)'!$P$3:$R$91,3,0),"")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(OCULTAR)'!$P$3:$R$91,3,0),"")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(OCULTAR)'!$P$3:$R$91,3,0),"")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(OCULTAR)'!$P$3:$R$91,3,0),"")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(OCULTAR)'!$P$3:$R$91,3,0),"")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(OCULTAR)'!$P$3:$R$91,3,0),"")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(OCULTAR)'!$P$3:$R$91,3,0),"")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(OCULTAR)'!$P$3:$R$91,3,0),"")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(OCULTAR)'!$P$3:$R$91,3,0),"")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(OCULTAR)'!$P$3:$R$91,3,0),"")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(OCULTAR)'!$P$3:$R$91,3,0),"")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(OCULTAR)'!$P$3:$R$91,3,0),"")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(OCULTAR)'!$P$3:$R$91,3,0),"")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(OCULTAR)'!$P$3:$R$91,3,0),"")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(OCULTAR)'!$P$3:$R$91,3,0),"")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(OCULTAR)'!$P$3:$R$91,3,0),"")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(OCULTAR)'!$P$3:$R$91,3,0),"")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(OCULTAR)'!$P$3:$R$91,3,0),"")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(OCULTAR)'!$P$3:$R$91,3,0),"")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(OCULTAR)'!$P$3:$R$91,3,0),"")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(OCULTAR)'!$P$3:$R$91,3,0),"")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(OCULTAR)'!$P$3:$R$91,3,0),"")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(OCULTAR)'!$P$3:$R$91,3,0),"")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(OCULTAR)'!$P$3:$R$91,3,0),"")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(OCULTAR)'!$P$3:$R$91,3,0),"")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(OCULTAR)'!$P$3:$R$91,3,0),"")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(OCULTAR)'!$P$3:$R$91,3,0),"")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(OCULTAR)'!$P$3:$R$91,3,0),"")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(OCULTAR)'!$P$3:$R$91,3,0),"")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(OCULTAR)'!$P$3:$R$91,3,0),"")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(OCULTAR)'!$P$3:$R$91,3,0),"")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(OCULTAR)'!$P$3:$R$91,3,0),"")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(OCULTAR)'!$P$3:$R$91,3,0),"")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(OCULTAR)'!$P$3:$R$91,3,0),"")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(OCULTAR)'!$P$3:$R$91,3,0),"")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(OCULTAR)'!$P$3:$R$91,3,0),"")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(OCULTAR)'!$P$3:$R$91,3,0),"")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(OCULTAR)'!$P$3:$R$91,3,0),"")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(OCULTAR)'!$P$3:$R$91,3,0),"")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(OCULTAR)'!$P$3:$R$91,3,0),"")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(OCULTAR)'!$P$3:$R$91,3,0),"")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(OCULTAR)'!$P$3:$R$91,3,0),"")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(OCULTAR)'!$P$3:$R$91,3,0),"")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(OCULTAR)'!$P$3:$R$91,3,0),"")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(OCULTAR)'!$P$3:$R$91,3,0),"")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(OCULTAR)'!$P$3:$R$91,3,0),"")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(OCULTAR)'!$P$3:$R$91,3,0),"")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(OCULTAR)'!$P$3:$R$91,3,0),"")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(OCULTAR)'!$P$3:$R$91,3,0),"")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(OCULTAR)'!$P$3:$R$91,3,0),"")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(OCULTAR)'!$P$3:$R$91,3,0),"")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(OCULTAR)'!$P$3:$R$91,3,0),"")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(OCULTAR)'!$P$3:$R$91,3,0),"")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(OCULTAR)'!$P$3:$R$91,3,0),"")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(OCULTAR)'!$P$3:$R$91,3,0),"")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(OCULTAR)'!$P$3:$R$91,3,0),"")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(OCULTAR)'!$P$3:$R$91,3,0),"")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(OCULTAR)'!$P$3:$R$91,3,0),"")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(OCULTAR)'!$P$3:$R$91,3,0),"")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(OCULTAR)'!$P$3:$R$91,3,0),"")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(OCULTAR)'!$P$3:$R$91,3,0),"")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(OCULTAR)'!$P$3:$R$91,3,0),"")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(OCULTAR)'!$P$3:$R$91,3,0),"")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(OCULTAR)'!$P$3:$R$91,3,0),"")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(OCULTAR)'!$P$3:$R$91,3,0),"")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(OCULTAR)'!$P$3:$R$91,3,0),"")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(OCULTAR)'!$P$3:$R$91,3,0),"")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(OCULTAR)'!$P$3:$R$91,3,0),"")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(OCULTAR)'!$P$3:$R$91,3,0),"")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(OCULTAR)'!$P$3:$R$91,3,0),"")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(OCULTAR)'!$P$3:$R$91,3,0),"")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(OCULTAR)'!$P$3:$R$91,3,0),"")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(OCULTAR)'!$P$3:$R$91,3,0),"")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(OCULTAR)'!$P$3:$R$91,3,0),"")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(OCULTAR)'!$P$3:$R$91,3,0),"")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(OCULTAR)'!$P$3:$R$91,3,0),"")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(OCULTAR)'!$P$3:$R$91,3,0),"")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(OCULTAR)'!$P$3:$R$91,3,0),"")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(OCULTAR)'!$P$3:$R$91,3,0),"")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2021-10-01T17:36:09Z</dcterms:created>
  <dcterms:modified xsi:type="dcterms:W3CDTF">2021-10-01T17:37:46Z</dcterms:modified>
</cp:coreProperties>
</file>