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<sst xmlns="http://schemas.openxmlformats.org/spreadsheetml/2006/main" count="17" uniqueCount="16">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</sst>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11.%20Novembro/VERS&#195;O%20DIGITAL/13%20(Salvo%20automaticamente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UPAE GARANHUNS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11/2021</v>
          </cell>
          <cell r="J11" t="str">
            <v>2 - Diarista</v>
          </cell>
          <cell r="K11">
            <v>44</v>
          </cell>
          <cell r="L11">
            <v>1073</v>
          </cell>
          <cell r="P11">
            <v>0</v>
          </cell>
          <cell r="Q11">
            <v>665</v>
          </cell>
          <cell r="R11">
            <v>257</v>
          </cell>
          <cell r="S11">
            <v>0</v>
          </cell>
          <cell r="W11">
            <v>490.9</v>
          </cell>
          <cell r="X11">
            <v>1504.1</v>
          </cell>
        </row>
        <row r="12">
          <cell r="C12" t="str">
            <v>UPAE GARANHUNS</v>
          </cell>
          <cell r="E12" t="str">
            <v>ADEMAR TENORIO CAVALCANTE FILHO</v>
          </cell>
          <cell r="G12" t="str">
            <v>3 - Administrativo</v>
          </cell>
          <cell r="H12" t="str">
            <v>3172-10</v>
          </cell>
          <cell r="I12" t="str">
            <v>11/2021</v>
          </cell>
          <cell r="J12" t="str">
            <v>2 - Diarista</v>
          </cell>
          <cell r="K12">
            <v>44</v>
          </cell>
          <cell r="L12">
            <v>1826.29</v>
          </cell>
          <cell r="P12">
            <v>0</v>
          </cell>
          <cell r="Q12">
            <v>913.15</v>
          </cell>
          <cell r="R12">
            <v>151.08000000000001</v>
          </cell>
          <cell r="S12">
            <v>0</v>
          </cell>
          <cell r="W12">
            <v>252.41</v>
          </cell>
          <cell r="X12">
            <v>2638.11</v>
          </cell>
        </row>
        <row r="13">
          <cell r="C13" t="str">
            <v>UPAE GARANHUNS</v>
          </cell>
          <cell r="E13" t="str">
            <v>ADMAGNO RAMOS GAMA</v>
          </cell>
          <cell r="G13" t="str">
            <v>3 - Administrativo</v>
          </cell>
          <cell r="H13" t="str">
            <v>4110-10</v>
          </cell>
          <cell r="I13" t="str">
            <v>11/2021</v>
          </cell>
          <cell r="J13" t="str">
            <v>2 - Diarista</v>
          </cell>
          <cell r="K13">
            <v>44</v>
          </cell>
          <cell r="L13">
            <v>1113</v>
          </cell>
          <cell r="P13">
            <v>0</v>
          </cell>
          <cell r="Q13">
            <v>324.63</v>
          </cell>
          <cell r="R13">
            <v>0</v>
          </cell>
          <cell r="S13">
            <v>0</v>
          </cell>
          <cell r="W13">
            <v>136.46</v>
          </cell>
          <cell r="X13">
            <v>1301.17</v>
          </cell>
        </row>
        <row r="14">
          <cell r="C14" t="str">
            <v>UPAE GARANHUNS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11/2021</v>
          </cell>
          <cell r="J14" t="str">
            <v>1 - Plantonista</v>
          </cell>
          <cell r="K14">
            <v>44</v>
          </cell>
          <cell r="L14">
            <v>1113</v>
          </cell>
          <cell r="P14">
            <v>0</v>
          </cell>
          <cell r="Q14">
            <v>694.33</v>
          </cell>
          <cell r="R14">
            <v>275.64999999999998</v>
          </cell>
          <cell r="S14">
            <v>0</v>
          </cell>
          <cell r="W14">
            <v>826.16</v>
          </cell>
          <cell r="X14">
            <v>1256.8200000000002</v>
          </cell>
        </row>
        <row r="15">
          <cell r="C15" t="str">
            <v>UPAE GARANHUNS</v>
          </cell>
          <cell r="E15" t="str">
            <v>ALINE BATISTA ALVES DA SILVA</v>
          </cell>
          <cell r="G15" t="str">
            <v>2 - Outros Profissionais da Saúde</v>
          </cell>
          <cell r="H15" t="str">
            <v>3222-05</v>
          </cell>
          <cell r="I15" t="str">
            <v>11/2021</v>
          </cell>
          <cell r="J15" t="str">
            <v>2 - Diarista</v>
          </cell>
          <cell r="K15">
            <v>44</v>
          </cell>
          <cell r="L15">
            <v>1123.75</v>
          </cell>
          <cell r="P15">
            <v>0</v>
          </cell>
          <cell r="Q15">
            <v>699.97</v>
          </cell>
          <cell r="R15">
            <v>396.87</v>
          </cell>
          <cell r="S15">
            <v>0</v>
          </cell>
          <cell r="W15">
            <v>1190.95</v>
          </cell>
          <cell r="X15">
            <v>1029.6400000000001</v>
          </cell>
        </row>
        <row r="16">
          <cell r="C16" t="str">
            <v>UPAE GARANHUNS</v>
          </cell>
          <cell r="E16" t="str">
            <v>ALYNE MARIA DE OLIVEIRA VASCONCELOS MENDES</v>
          </cell>
          <cell r="G16" t="str">
            <v>2 - Outros Profissionais da Saúde</v>
          </cell>
          <cell r="H16" t="str">
            <v>2238-10</v>
          </cell>
          <cell r="I16" t="str">
            <v>11/2021</v>
          </cell>
          <cell r="J16" t="str">
            <v>2 - Diarista</v>
          </cell>
          <cell r="K16">
            <v>30</v>
          </cell>
          <cell r="L16">
            <v>1897.66</v>
          </cell>
          <cell r="P16">
            <v>0</v>
          </cell>
          <cell r="Q16">
            <v>1091.55</v>
          </cell>
          <cell r="R16">
            <v>352.56</v>
          </cell>
          <cell r="S16">
            <v>0</v>
          </cell>
          <cell r="W16">
            <v>1296.26</v>
          </cell>
          <cell r="X16">
            <v>2045.51</v>
          </cell>
        </row>
        <row r="17">
          <cell r="C17" t="str">
            <v>UPAE GARANHUNS</v>
          </cell>
          <cell r="E17" t="str">
            <v>AMANDA DE MELO BERNARDO</v>
          </cell>
          <cell r="G17" t="str">
            <v>3 - Administrativo</v>
          </cell>
          <cell r="H17" t="str">
            <v>4110-10</v>
          </cell>
          <cell r="I17" t="str">
            <v>11/2021</v>
          </cell>
          <cell r="J17" t="str">
            <v>2 - Diarista</v>
          </cell>
          <cell r="K17">
            <v>44</v>
          </cell>
          <cell r="L17">
            <v>74.2</v>
          </cell>
          <cell r="P17">
            <v>1508.04</v>
          </cell>
          <cell r="Q17">
            <v>556.5</v>
          </cell>
          <cell r="R17">
            <v>51.27</v>
          </cell>
          <cell r="S17">
            <v>0</v>
          </cell>
          <cell r="W17">
            <v>2116.98</v>
          </cell>
          <cell r="X17">
            <v>73.029999999999745</v>
          </cell>
        </row>
        <row r="18">
          <cell r="C18" t="str">
            <v>UPAE GARANHUNS</v>
          </cell>
          <cell r="E18" t="str">
            <v>ANA CLAUDIA CORREIA MELO</v>
          </cell>
          <cell r="G18" t="str">
            <v>2 - Outros Profissionais da Saúde</v>
          </cell>
          <cell r="H18" t="str">
            <v>3222-05</v>
          </cell>
          <cell r="I18" t="str">
            <v>11/2021</v>
          </cell>
          <cell r="J18" t="str">
            <v>2 - Diarista</v>
          </cell>
          <cell r="K18">
            <v>44</v>
          </cell>
          <cell r="L18">
            <v>1123.75</v>
          </cell>
          <cell r="P18">
            <v>0</v>
          </cell>
          <cell r="Q18">
            <v>671.88</v>
          </cell>
          <cell r="R18">
            <v>220</v>
          </cell>
          <cell r="S18">
            <v>112.37</v>
          </cell>
          <cell r="W18">
            <v>137.13</v>
          </cell>
          <cell r="X18">
            <v>1990.87</v>
          </cell>
        </row>
        <row r="19">
          <cell r="C19" t="str">
            <v>UPAE GARANHUNS</v>
          </cell>
          <cell r="E19" t="str">
            <v>ANA CLEA FRANCA DOS SANTOS</v>
          </cell>
          <cell r="G19" t="str">
            <v>3 - Administrativo</v>
          </cell>
          <cell r="H19" t="str">
            <v>4110-10</v>
          </cell>
          <cell r="I19" t="str">
            <v>11/2021</v>
          </cell>
          <cell r="J19" t="str">
            <v>2 - Diarista</v>
          </cell>
          <cell r="K19">
            <v>44</v>
          </cell>
          <cell r="L19">
            <v>1075.9000000000001</v>
          </cell>
          <cell r="P19">
            <v>0</v>
          </cell>
          <cell r="Q19">
            <v>463.75</v>
          </cell>
          <cell r="R19">
            <v>37.1</v>
          </cell>
          <cell r="S19">
            <v>0</v>
          </cell>
          <cell r="W19">
            <v>136.22999999999999</v>
          </cell>
          <cell r="X19">
            <v>1440.52</v>
          </cell>
        </row>
        <row r="20">
          <cell r="C20" t="str">
            <v>UPAE GARANHUNS</v>
          </cell>
          <cell r="E20" t="str">
            <v>ANA CRISTINA FELIX DA SILVA</v>
          </cell>
          <cell r="G20" t="str">
            <v>2 - Outros Profissionais da Saúde</v>
          </cell>
          <cell r="H20" t="str">
            <v>3222-05</v>
          </cell>
          <cell r="I20" t="str">
            <v>11/2021</v>
          </cell>
          <cell r="J20" t="str">
            <v>2 - Diarista</v>
          </cell>
          <cell r="K20">
            <v>44</v>
          </cell>
          <cell r="L20">
            <v>1123.75</v>
          </cell>
          <cell r="P20">
            <v>0</v>
          </cell>
          <cell r="Q20">
            <v>699.97</v>
          </cell>
          <cell r="R20">
            <v>276.19</v>
          </cell>
          <cell r="S20">
            <v>112.37</v>
          </cell>
          <cell r="W20">
            <v>895.89</v>
          </cell>
          <cell r="X20">
            <v>1316.3899999999999</v>
          </cell>
        </row>
        <row r="21">
          <cell r="C21" t="str">
            <v>UPAE GARANHUNS</v>
          </cell>
          <cell r="E21" t="str">
            <v>ANA PAULA LEAL SOBRINHO</v>
          </cell>
          <cell r="G21" t="str">
            <v>2 - Outros Profissionais da Saúde</v>
          </cell>
          <cell r="H21" t="str">
            <v>3222-05</v>
          </cell>
          <cell r="I21" t="str">
            <v>11/2021</v>
          </cell>
          <cell r="J21" t="str">
            <v>2 - Diarista</v>
          </cell>
          <cell r="K21">
            <v>44</v>
          </cell>
          <cell r="L21">
            <v>1123.75</v>
          </cell>
          <cell r="P21">
            <v>0</v>
          </cell>
          <cell r="Q21">
            <v>699.97</v>
          </cell>
          <cell r="R21">
            <v>276.19</v>
          </cell>
          <cell r="S21">
            <v>112.37</v>
          </cell>
          <cell r="W21">
            <v>851.48</v>
          </cell>
          <cell r="X21">
            <v>1360.7999999999997</v>
          </cell>
        </row>
        <row r="22">
          <cell r="C22" t="str">
            <v>UPAE GARANHUNS</v>
          </cell>
          <cell r="E22" t="str">
            <v>ANDERSON DA SILVA ALVES</v>
          </cell>
          <cell r="G22" t="str">
            <v>3 - Administrativo</v>
          </cell>
          <cell r="H22" t="str">
            <v>4110-10</v>
          </cell>
          <cell r="I22" t="str">
            <v>11/2021</v>
          </cell>
          <cell r="J22" t="str">
            <v>2 - Diarista</v>
          </cell>
          <cell r="K22">
            <v>44</v>
          </cell>
          <cell r="L22">
            <v>1113</v>
          </cell>
          <cell r="P22">
            <v>0</v>
          </cell>
          <cell r="Q22">
            <v>556.5</v>
          </cell>
          <cell r="R22">
            <v>51.27</v>
          </cell>
          <cell r="S22">
            <v>0</v>
          </cell>
          <cell r="W22">
            <v>686.69</v>
          </cell>
          <cell r="X22">
            <v>1034.08</v>
          </cell>
        </row>
        <row r="23">
          <cell r="C23" t="str">
            <v>UPAE GARANHUNS</v>
          </cell>
          <cell r="E23" t="str">
            <v>ANDERSON WETMAN DE MOURA TRAJANO GUERRA</v>
          </cell>
          <cell r="G23" t="str">
            <v>3 - Administrativo</v>
          </cell>
          <cell r="H23" t="str">
            <v>9501-10</v>
          </cell>
          <cell r="I23" t="str">
            <v>11/2021</v>
          </cell>
          <cell r="J23" t="str">
            <v>2 - Diarista</v>
          </cell>
          <cell r="K23">
            <v>44</v>
          </cell>
          <cell r="L23">
            <v>3989.31</v>
          </cell>
          <cell r="P23">
            <v>0</v>
          </cell>
          <cell r="Q23">
            <v>2204.39</v>
          </cell>
          <cell r="R23">
            <v>419.47</v>
          </cell>
          <cell r="S23">
            <v>0</v>
          </cell>
          <cell r="W23">
            <v>3915.81</v>
          </cell>
          <cell r="X23">
            <v>2697.36</v>
          </cell>
        </row>
        <row r="24">
          <cell r="C24" t="str">
            <v>UPAE GARANHUNS</v>
          </cell>
          <cell r="E24" t="str">
            <v>ANDRE FERREIRA DOS SANTOS</v>
          </cell>
          <cell r="G24" t="str">
            <v>3 - Administrativo</v>
          </cell>
          <cell r="H24" t="str">
            <v>5134-30</v>
          </cell>
          <cell r="I24" t="str">
            <v>11/2021</v>
          </cell>
          <cell r="J24" t="str">
            <v>2 - Diarista</v>
          </cell>
          <cell r="K24">
            <v>44</v>
          </cell>
          <cell r="L24">
            <v>1110</v>
          </cell>
          <cell r="P24">
            <v>0</v>
          </cell>
          <cell r="Q24">
            <v>692.75</v>
          </cell>
          <cell r="R24">
            <v>275.5</v>
          </cell>
          <cell r="S24">
            <v>0</v>
          </cell>
          <cell r="W24">
            <v>1180.8900000000001</v>
          </cell>
          <cell r="X24">
            <v>897.3599999999999</v>
          </cell>
        </row>
        <row r="25">
          <cell r="C25" t="str">
            <v>UPAE GARANHUNS</v>
          </cell>
          <cell r="E25" t="str">
            <v>ANDREZA MARQUES DE SOUZA</v>
          </cell>
          <cell r="G25" t="str">
            <v>3 - Administrativo</v>
          </cell>
          <cell r="H25" t="str">
            <v>4110-10</v>
          </cell>
          <cell r="I25" t="str">
            <v>11/2021</v>
          </cell>
          <cell r="J25" t="str">
            <v>2 - Diarista</v>
          </cell>
          <cell r="K25">
            <v>44</v>
          </cell>
          <cell r="L25">
            <v>1113</v>
          </cell>
          <cell r="P25">
            <v>0</v>
          </cell>
          <cell r="Q25">
            <v>463.75</v>
          </cell>
          <cell r="R25">
            <v>0</v>
          </cell>
          <cell r="S25">
            <v>0</v>
          </cell>
          <cell r="W25">
            <v>135.93</v>
          </cell>
          <cell r="X25">
            <v>1440.82</v>
          </cell>
        </row>
        <row r="26">
          <cell r="C26" t="str">
            <v>UPAE GARANHUNS</v>
          </cell>
          <cell r="E26" t="str">
            <v>ANNY MIKAELLY DE GOES PINTO</v>
          </cell>
          <cell r="G26" t="str">
            <v>3 - Administrativo</v>
          </cell>
          <cell r="H26" t="str">
            <v>4110-10</v>
          </cell>
          <cell r="I26" t="str">
            <v>11/2021</v>
          </cell>
          <cell r="J26" t="str">
            <v>2 - Diarista</v>
          </cell>
          <cell r="K26">
            <v>44</v>
          </cell>
          <cell r="L26">
            <v>1113</v>
          </cell>
          <cell r="P26">
            <v>0</v>
          </cell>
          <cell r="Q26">
            <v>584.33000000000004</v>
          </cell>
          <cell r="R26">
            <v>55.65</v>
          </cell>
          <cell r="S26">
            <v>0</v>
          </cell>
          <cell r="W26">
            <v>785.21</v>
          </cell>
          <cell r="X26">
            <v>967.77</v>
          </cell>
        </row>
        <row r="27">
          <cell r="C27" t="str">
            <v>UPAE GARANHUNS</v>
          </cell>
          <cell r="E27" t="str">
            <v>ANTONIO SOARES DE LIMA</v>
          </cell>
          <cell r="G27" t="str">
            <v>3 - Administrativo</v>
          </cell>
          <cell r="H27" t="str">
            <v>5174-10</v>
          </cell>
          <cell r="I27" t="str">
            <v>11/2021</v>
          </cell>
          <cell r="J27" t="str">
            <v>2 - Diarista</v>
          </cell>
          <cell r="K27">
            <v>44</v>
          </cell>
          <cell r="L27">
            <v>1113</v>
          </cell>
          <cell r="P27">
            <v>0</v>
          </cell>
          <cell r="Q27">
            <v>694.33</v>
          </cell>
          <cell r="R27">
            <v>326.92</v>
          </cell>
          <cell r="S27">
            <v>0</v>
          </cell>
          <cell r="W27">
            <v>228.47</v>
          </cell>
          <cell r="X27">
            <v>1905.78</v>
          </cell>
        </row>
        <row r="28">
          <cell r="C28" t="str">
            <v>UPAE GARANHUNS</v>
          </cell>
          <cell r="E28" t="str">
            <v>ARLINDO PEREIRA DA SILVA</v>
          </cell>
          <cell r="G28" t="str">
            <v>2 - Outros Profissionais da Saúde</v>
          </cell>
          <cell r="H28" t="str">
            <v>3222-05</v>
          </cell>
          <cell r="I28" t="str">
            <v>11/2021</v>
          </cell>
          <cell r="J28" t="str">
            <v>2 - Diarista</v>
          </cell>
          <cell r="K28">
            <v>44</v>
          </cell>
          <cell r="L28">
            <v>1123.75</v>
          </cell>
          <cell r="P28">
            <v>0</v>
          </cell>
          <cell r="Q28">
            <v>699.97</v>
          </cell>
          <cell r="R28">
            <v>276.19</v>
          </cell>
          <cell r="S28">
            <v>0</v>
          </cell>
          <cell r="W28">
            <v>886.9</v>
          </cell>
          <cell r="X28">
            <v>1213.0099999999998</v>
          </cell>
        </row>
        <row r="29">
          <cell r="C29" t="str">
            <v>UPAE GARANHUNS</v>
          </cell>
          <cell r="E29" t="str">
            <v>BARTOLOMEU FERREIRA DA SILVA</v>
          </cell>
          <cell r="G29" t="str">
            <v>3 - Administrativo</v>
          </cell>
          <cell r="H29" t="str">
            <v>4110-10</v>
          </cell>
          <cell r="I29" t="str">
            <v>11/2021</v>
          </cell>
          <cell r="J29" t="str">
            <v>2 - Diarista</v>
          </cell>
          <cell r="K29">
            <v>44</v>
          </cell>
          <cell r="L29">
            <v>1113</v>
          </cell>
          <cell r="P29">
            <v>0</v>
          </cell>
          <cell r="Q29">
            <v>556.5</v>
          </cell>
          <cell r="R29">
            <v>51.27</v>
          </cell>
          <cell r="S29">
            <v>0</v>
          </cell>
          <cell r="W29">
            <v>1040.79</v>
          </cell>
          <cell r="X29">
            <v>679.98</v>
          </cell>
        </row>
        <row r="30">
          <cell r="C30" t="str">
            <v>UPAE GARANHUNS</v>
          </cell>
          <cell r="E30" t="str">
            <v>BRENO HENRIQUES DE SOUZA FARIAS</v>
          </cell>
          <cell r="G30" t="str">
            <v>2 - Outros Profissionais da Saúde</v>
          </cell>
          <cell r="H30" t="str">
            <v>3241-15</v>
          </cell>
          <cell r="I30" t="str">
            <v>11/2021</v>
          </cell>
          <cell r="J30" t="str">
            <v>1 - Plantonista</v>
          </cell>
          <cell r="K30">
            <v>24</v>
          </cell>
          <cell r="L30">
            <v>2090.16</v>
          </cell>
          <cell r="P30">
            <v>0</v>
          </cell>
          <cell r="Q30">
            <v>1515.37</v>
          </cell>
          <cell r="R30">
            <v>940.57</v>
          </cell>
          <cell r="S30">
            <v>0</v>
          </cell>
          <cell r="W30">
            <v>1879.55</v>
          </cell>
          <cell r="X30">
            <v>2666.5499999999993</v>
          </cell>
        </row>
        <row r="31">
          <cell r="C31" t="str">
            <v>UPAE GARANHUNS</v>
          </cell>
          <cell r="E31" t="str">
            <v>CAMILA BARROS DE MORAES</v>
          </cell>
          <cell r="G31" t="str">
            <v>2 - Outros Profissionais da Saúde</v>
          </cell>
          <cell r="H31" t="str">
            <v>2235-05</v>
          </cell>
          <cell r="I31" t="str">
            <v>11/2021</v>
          </cell>
          <cell r="J31" t="str">
            <v>2 - Diarista</v>
          </cell>
          <cell r="K31">
            <v>40</v>
          </cell>
          <cell r="L31">
            <v>2055.94</v>
          </cell>
          <cell r="P31">
            <v>0</v>
          </cell>
          <cell r="Q31">
            <v>1189.3699999999999</v>
          </cell>
          <cell r="R31">
            <v>715.62</v>
          </cell>
          <cell r="S31">
            <v>832.66</v>
          </cell>
          <cell r="W31">
            <v>1680.77</v>
          </cell>
          <cell r="X31">
            <v>3112.82</v>
          </cell>
        </row>
        <row r="32">
          <cell r="C32" t="str">
            <v>UPAE GARANHUNS</v>
          </cell>
          <cell r="E32" t="str">
            <v>CARMEM DAIANE GOES DE MACEDO</v>
          </cell>
          <cell r="G32" t="str">
            <v>3 - Administrativo</v>
          </cell>
          <cell r="H32" t="str">
            <v>4110-10</v>
          </cell>
          <cell r="I32" t="str">
            <v>11/2021</v>
          </cell>
          <cell r="J32" t="str">
            <v>2 - Diarista</v>
          </cell>
          <cell r="K32">
            <v>44</v>
          </cell>
          <cell r="L32">
            <v>1745.92</v>
          </cell>
          <cell r="P32">
            <v>0</v>
          </cell>
          <cell r="Q32">
            <v>916.61</v>
          </cell>
          <cell r="R32">
            <v>593.41</v>
          </cell>
          <cell r="S32">
            <v>0</v>
          </cell>
          <cell r="W32">
            <v>1705.4</v>
          </cell>
          <cell r="X32">
            <v>1550.54</v>
          </cell>
        </row>
        <row r="33">
          <cell r="C33" t="str">
            <v>UPAE GARANHUNS</v>
          </cell>
          <cell r="E33" t="str">
            <v>CAROLINE FERREIRA TRAVASSOS SILVA</v>
          </cell>
          <cell r="G33" t="str">
            <v>3 - Administrativo</v>
          </cell>
          <cell r="H33" t="str">
            <v>4110-10</v>
          </cell>
          <cell r="I33" t="str">
            <v>11/2021</v>
          </cell>
          <cell r="J33" t="str">
            <v>2 - Diarista</v>
          </cell>
          <cell r="K33">
            <v>44</v>
          </cell>
          <cell r="L33">
            <v>0</v>
          </cell>
          <cell r="P33">
            <v>0</v>
          </cell>
          <cell r="Q33">
            <v>92.75</v>
          </cell>
          <cell r="R33">
            <v>0</v>
          </cell>
          <cell r="S33">
            <v>0</v>
          </cell>
          <cell r="W33">
            <v>0</v>
          </cell>
          <cell r="X33">
            <v>92.75</v>
          </cell>
        </row>
        <row r="34">
          <cell r="C34" t="str">
            <v>UPAE GARANHUNS</v>
          </cell>
          <cell r="E34" t="str">
            <v>CATIANA SALES DE MELO</v>
          </cell>
          <cell r="G34" t="str">
            <v>3 - Administrativo</v>
          </cell>
          <cell r="H34" t="str">
            <v>4110-10</v>
          </cell>
          <cell r="I34" t="str">
            <v>11/2021</v>
          </cell>
          <cell r="J34" t="str">
            <v>2 - Diarista</v>
          </cell>
          <cell r="K34">
            <v>44</v>
          </cell>
          <cell r="L34">
            <v>1113</v>
          </cell>
          <cell r="P34">
            <v>0</v>
          </cell>
          <cell r="Q34">
            <v>584.33000000000004</v>
          </cell>
          <cell r="R34">
            <v>55.65</v>
          </cell>
          <cell r="S34">
            <v>0</v>
          </cell>
          <cell r="W34">
            <v>207.8</v>
          </cell>
          <cell r="X34">
            <v>1545.18</v>
          </cell>
        </row>
        <row r="35">
          <cell r="C35" t="str">
            <v>UPAE GARANHUNS</v>
          </cell>
          <cell r="E35" t="str">
            <v>CICERA DO SOCORRO BARBOSA CAVALCANTI</v>
          </cell>
          <cell r="G35" t="str">
            <v>3 - Administrativo</v>
          </cell>
          <cell r="H35" t="str">
            <v>4110-10</v>
          </cell>
          <cell r="I35" t="str">
            <v>11/2021</v>
          </cell>
          <cell r="J35" t="str">
            <v>2 - Diarista</v>
          </cell>
          <cell r="K35">
            <v>44</v>
          </cell>
          <cell r="L35">
            <v>1113</v>
          </cell>
          <cell r="P35">
            <v>0</v>
          </cell>
          <cell r="Q35">
            <v>584.33000000000004</v>
          </cell>
          <cell r="R35">
            <v>55.65</v>
          </cell>
          <cell r="S35">
            <v>0</v>
          </cell>
          <cell r="W35">
            <v>739.53</v>
          </cell>
          <cell r="X35">
            <v>1013.45</v>
          </cell>
        </row>
        <row r="36">
          <cell r="C36" t="str">
            <v>UPAE GARANHUNS</v>
          </cell>
          <cell r="E36" t="str">
            <v>CINTYA DOS SANTOS SILVA</v>
          </cell>
          <cell r="G36" t="str">
            <v>3 - Administrativo</v>
          </cell>
          <cell r="H36" t="str">
            <v>4110-10</v>
          </cell>
          <cell r="I36" t="str">
            <v>11/2021</v>
          </cell>
          <cell r="J36" t="str">
            <v>2 - Diarista</v>
          </cell>
          <cell r="K36">
            <v>44</v>
          </cell>
          <cell r="L36">
            <v>1433.42</v>
          </cell>
          <cell r="P36">
            <v>0</v>
          </cell>
          <cell r="Q36">
            <v>752.55</v>
          </cell>
          <cell r="R36">
            <v>1567.14</v>
          </cell>
          <cell r="S36">
            <v>0</v>
          </cell>
          <cell r="W36">
            <v>528.97</v>
          </cell>
          <cell r="X36">
            <v>3224.1400000000003</v>
          </cell>
        </row>
        <row r="37">
          <cell r="C37" t="str">
            <v>UPAE GARANHUNS</v>
          </cell>
          <cell r="E37" t="str">
            <v>CREUZA MARQUES CESARIO</v>
          </cell>
          <cell r="G37" t="str">
            <v>2 - Outros Profissionais da Saúde</v>
          </cell>
          <cell r="H37" t="str">
            <v>3222-05</v>
          </cell>
          <cell r="I37" t="str">
            <v>11/2021</v>
          </cell>
          <cell r="J37" t="str">
            <v>2 - Diarista</v>
          </cell>
          <cell r="K37">
            <v>44</v>
          </cell>
          <cell r="L37">
            <v>74.92</v>
          </cell>
          <cell r="P37">
            <v>1963.44</v>
          </cell>
          <cell r="Q37">
            <v>699.97</v>
          </cell>
          <cell r="R37">
            <v>18.420000000000002</v>
          </cell>
          <cell r="S37">
            <v>0</v>
          </cell>
          <cell r="W37">
            <v>2686.48</v>
          </cell>
          <cell r="X37">
            <v>70.269999999999982</v>
          </cell>
        </row>
        <row r="38">
          <cell r="C38" t="str">
            <v>UPAE GARANHUNS</v>
          </cell>
          <cell r="E38" t="str">
            <v>DANIEL DA SILVA TAVARES</v>
          </cell>
          <cell r="G38" t="str">
            <v>3 - Administrativo</v>
          </cell>
          <cell r="H38" t="str">
            <v>5174-10</v>
          </cell>
          <cell r="I38" t="str">
            <v>11/2021</v>
          </cell>
          <cell r="J38" t="str">
            <v>1 - Plantonista</v>
          </cell>
          <cell r="K38">
            <v>44</v>
          </cell>
          <cell r="L38">
            <v>1113</v>
          </cell>
          <cell r="P38">
            <v>0</v>
          </cell>
          <cell r="Q38">
            <v>694.33</v>
          </cell>
          <cell r="R38">
            <v>275.64999999999998</v>
          </cell>
          <cell r="S38">
            <v>0</v>
          </cell>
          <cell r="W38">
            <v>1254.02</v>
          </cell>
          <cell r="X38">
            <v>828.96</v>
          </cell>
        </row>
        <row r="39">
          <cell r="C39" t="str">
            <v>UPAE GARANHUNS</v>
          </cell>
          <cell r="E39" t="str">
            <v>DANIELLE LEONEL DE ARRUDA COSTA</v>
          </cell>
          <cell r="G39" t="str">
            <v>2 - Outros Profissionais da Saúde</v>
          </cell>
          <cell r="H39" t="str">
            <v>2234-05</v>
          </cell>
          <cell r="I39" t="str">
            <v>11/2021</v>
          </cell>
          <cell r="J39" t="str">
            <v>2 - Diarista</v>
          </cell>
          <cell r="K39">
            <v>30</v>
          </cell>
          <cell r="L39">
            <v>0</v>
          </cell>
          <cell r="P39">
            <v>0</v>
          </cell>
          <cell r="Q39">
            <v>1513.66</v>
          </cell>
          <cell r="R39">
            <v>3598.38</v>
          </cell>
          <cell r="S39">
            <v>0</v>
          </cell>
          <cell r="W39">
            <v>2000.4</v>
          </cell>
          <cell r="X39">
            <v>3111.64</v>
          </cell>
        </row>
        <row r="40">
          <cell r="C40" t="str">
            <v>UPAE GARANHUNS</v>
          </cell>
          <cell r="E40" t="str">
            <v>DANIELLY GUEIROS BRAGA</v>
          </cell>
          <cell r="G40" t="str">
            <v>2 - Outros Profissionais da Saúde</v>
          </cell>
          <cell r="H40" t="str">
            <v>2236-05</v>
          </cell>
          <cell r="I40" t="str">
            <v>11/2021</v>
          </cell>
          <cell r="J40" t="str">
            <v>2 - Diarista</v>
          </cell>
          <cell r="K40">
            <v>30</v>
          </cell>
          <cell r="L40">
            <v>1591.86</v>
          </cell>
          <cell r="P40">
            <v>0</v>
          </cell>
          <cell r="Q40">
            <v>754.94</v>
          </cell>
          <cell r="R40">
            <v>436.28</v>
          </cell>
          <cell r="S40">
            <v>397.97</v>
          </cell>
          <cell r="W40">
            <v>1020.53</v>
          </cell>
          <cell r="X40">
            <v>2160.5200000000004</v>
          </cell>
        </row>
        <row r="41">
          <cell r="C41" t="str">
            <v>UPAE GARANHUNS</v>
          </cell>
          <cell r="E41" t="str">
            <v>DAVILA DE SOUZA SANTOS SOARES</v>
          </cell>
          <cell r="G41" t="str">
            <v>3 - Administrativo</v>
          </cell>
          <cell r="H41" t="str">
            <v>4110-10</v>
          </cell>
          <cell r="I41" t="str">
            <v>11/2021</v>
          </cell>
          <cell r="J41" t="str">
            <v>2 - Diarista</v>
          </cell>
          <cell r="K41">
            <v>44</v>
          </cell>
          <cell r="L41">
            <v>1307.8599999999999</v>
          </cell>
          <cell r="P41">
            <v>0</v>
          </cell>
          <cell r="Q41">
            <v>653.92999999999995</v>
          </cell>
          <cell r="R41">
            <v>0</v>
          </cell>
          <cell r="S41">
            <v>0</v>
          </cell>
          <cell r="W41">
            <v>1180.58</v>
          </cell>
          <cell r="X41">
            <v>781.21</v>
          </cell>
        </row>
        <row r="42">
          <cell r="C42" t="str">
            <v>UPAE GARANHUNS</v>
          </cell>
          <cell r="E42" t="str">
            <v>DAYSE MARIA MENDONCA DA SILVA VIANA</v>
          </cell>
          <cell r="G42" t="str">
            <v>2 - Outros Profissionais da Saúde</v>
          </cell>
          <cell r="H42" t="str">
            <v>2236-05</v>
          </cell>
          <cell r="I42" t="str">
            <v>11/2021</v>
          </cell>
          <cell r="J42" t="str">
            <v>1 - Plantonista</v>
          </cell>
          <cell r="K42">
            <v>30</v>
          </cell>
          <cell r="L42">
            <v>1591.86</v>
          </cell>
          <cell r="P42">
            <v>0</v>
          </cell>
          <cell r="Q42">
            <v>377.47</v>
          </cell>
          <cell r="R42">
            <v>436.28</v>
          </cell>
          <cell r="S42">
            <v>397.97</v>
          </cell>
          <cell r="W42">
            <v>235.3</v>
          </cell>
          <cell r="X42">
            <v>2568.2799999999997</v>
          </cell>
        </row>
        <row r="43">
          <cell r="C43" t="str">
            <v>UPAE GARANHUNS</v>
          </cell>
          <cell r="E43" t="str">
            <v>DIEGO RODRIGO FERREIRA DOS SANTOS</v>
          </cell>
          <cell r="G43" t="str">
            <v>3 - Administrativo</v>
          </cell>
          <cell r="H43" t="str">
            <v>4110-10</v>
          </cell>
          <cell r="I43" t="str">
            <v>11/2021</v>
          </cell>
          <cell r="J43" t="str">
            <v>2 - Diarista</v>
          </cell>
          <cell r="K43">
            <v>44</v>
          </cell>
          <cell r="L43">
            <v>1113</v>
          </cell>
          <cell r="P43">
            <v>0</v>
          </cell>
          <cell r="Q43">
            <v>324.63</v>
          </cell>
          <cell r="R43">
            <v>0</v>
          </cell>
          <cell r="S43">
            <v>0</v>
          </cell>
          <cell r="W43">
            <v>113.67</v>
          </cell>
          <cell r="X43">
            <v>1323.96</v>
          </cell>
        </row>
        <row r="44">
          <cell r="C44" t="str">
            <v>UPAE GARANHUNS</v>
          </cell>
          <cell r="E44" t="str">
            <v>EDILEUSA MUNIZ BARRETO INACIO DE SOUZA</v>
          </cell>
          <cell r="G44" t="str">
            <v>2 - Outros Profissionais da Saúde</v>
          </cell>
          <cell r="H44" t="str">
            <v>2515-10</v>
          </cell>
          <cell r="I44" t="str">
            <v>11/2021</v>
          </cell>
          <cell r="J44" t="str">
            <v>2 - Diarista</v>
          </cell>
          <cell r="K44">
            <v>20</v>
          </cell>
          <cell r="L44">
            <v>1027.99</v>
          </cell>
          <cell r="P44">
            <v>0</v>
          </cell>
          <cell r="Q44">
            <v>660.71</v>
          </cell>
          <cell r="R44">
            <v>205.33</v>
          </cell>
          <cell r="S44">
            <v>257</v>
          </cell>
          <cell r="W44">
            <v>810.42</v>
          </cell>
          <cell r="X44">
            <v>1340.6099999999997</v>
          </cell>
        </row>
        <row r="45">
          <cell r="C45" t="str">
            <v>UPAE GARANHUNS</v>
          </cell>
          <cell r="E45" t="str">
            <v>EDILMA DOMINGOS DAS NEVES SOUZA RICARDO GOMES</v>
          </cell>
          <cell r="G45" t="str">
            <v>2 - Outros Profissionais da Saúde</v>
          </cell>
          <cell r="H45" t="str">
            <v>3222-05</v>
          </cell>
          <cell r="I45" t="str">
            <v>11/2021</v>
          </cell>
          <cell r="J45" t="str">
            <v>2 - Diarista</v>
          </cell>
          <cell r="K45">
            <v>44</v>
          </cell>
          <cell r="L45">
            <v>1123.75</v>
          </cell>
          <cell r="P45">
            <v>0</v>
          </cell>
          <cell r="Q45">
            <v>671.88</v>
          </cell>
          <cell r="R45">
            <v>322.54000000000002</v>
          </cell>
          <cell r="S45">
            <v>0</v>
          </cell>
          <cell r="W45">
            <v>176.03</v>
          </cell>
          <cell r="X45">
            <v>1942.14</v>
          </cell>
        </row>
        <row r="46">
          <cell r="C46" t="str">
            <v>UPAE GARANHUNS</v>
          </cell>
          <cell r="E46" t="str">
            <v>EDINALDO JOSE DE ALBUQUERQUE JUNIOR</v>
          </cell>
          <cell r="G46" t="str">
            <v>3 - Administrativo</v>
          </cell>
          <cell r="H46" t="str">
            <v>5174-10</v>
          </cell>
          <cell r="I46" t="str">
            <v>11/2021</v>
          </cell>
          <cell r="J46" t="str">
            <v>1 - Plantonista</v>
          </cell>
          <cell r="K46">
            <v>44</v>
          </cell>
          <cell r="L46">
            <v>1113</v>
          </cell>
          <cell r="P46">
            <v>0</v>
          </cell>
          <cell r="Q46">
            <v>694.33</v>
          </cell>
          <cell r="R46">
            <v>2181.86</v>
          </cell>
          <cell r="S46">
            <v>0</v>
          </cell>
          <cell r="W46">
            <v>305.83999999999997</v>
          </cell>
          <cell r="X46">
            <v>3683.35</v>
          </cell>
        </row>
        <row r="47">
          <cell r="C47" t="str">
            <v>UPAE GARANHUNS</v>
          </cell>
          <cell r="E47" t="str">
            <v>EDJANCLEIDE DA COSTA SERPA</v>
          </cell>
          <cell r="G47" t="str">
            <v>3 - Administrativo</v>
          </cell>
          <cell r="H47" t="str">
            <v>4110-10</v>
          </cell>
          <cell r="I47" t="str">
            <v>11/2021</v>
          </cell>
          <cell r="J47" t="str">
            <v>2 - Diarista</v>
          </cell>
          <cell r="K47">
            <v>44</v>
          </cell>
          <cell r="L47">
            <v>1001.7</v>
          </cell>
          <cell r="P47">
            <v>0</v>
          </cell>
          <cell r="Q47">
            <v>324.63</v>
          </cell>
          <cell r="R47">
            <v>111.3</v>
          </cell>
          <cell r="S47">
            <v>0</v>
          </cell>
          <cell r="W47">
            <v>135.93</v>
          </cell>
          <cell r="X47">
            <v>1301.6999999999998</v>
          </cell>
        </row>
        <row r="48">
          <cell r="C48" t="str">
            <v>UPAE GARANHUNS</v>
          </cell>
          <cell r="E48" t="str">
            <v>EDVALDO XAVIER DE LIMA</v>
          </cell>
          <cell r="G48" t="str">
            <v>3 - Administrativo</v>
          </cell>
          <cell r="H48" t="str">
            <v>9511-05</v>
          </cell>
          <cell r="I48" t="str">
            <v>11/2021</v>
          </cell>
          <cell r="J48" t="str">
            <v>2 - Diarista</v>
          </cell>
          <cell r="K48">
            <v>44</v>
          </cell>
          <cell r="L48">
            <v>1379.47</v>
          </cell>
          <cell r="P48">
            <v>0</v>
          </cell>
          <cell r="Q48">
            <v>931.14</v>
          </cell>
          <cell r="R48">
            <v>482.81</v>
          </cell>
          <cell r="S48">
            <v>0</v>
          </cell>
          <cell r="W48">
            <v>1139.83</v>
          </cell>
          <cell r="X48">
            <v>1653.5900000000001</v>
          </cell>
        </row>
        <row r="49">
          <cell r="C49" t="str">
            <v>UPAE GARANHUNS</v>
          </cell>
          <cell r="E49" t="str">
            <v>ELIEL LOPES DA SILVA</v>
          </cell>
          <cell r="G49" t="str">
            <v>2 - Outros Profissionais da Saúde</v>
          </cell>
          <cell r="H49" t="str">
            <v>3222-05</v>
          </cell>
          <cell r="I49" t="str">
            <v>11/2021</v>
          </cell>
          <cell r="J49" t="str">
            <v>2 - Diarista</v>
          </cell>
          <cell r="K49">
            <v>44</v>
          </cell>
          <cell r="L49">
            <v>1048.83</v>
          </cell>
          <cell r="P49">
            <v>0</v>
          </cell>
          <cell r="Q49">
            <v>671.88</v>
          </cell>
          <cell r="R49">
            <v>256.60000000000002</v>
          </cell>
          <cell r="S49">
            <v>0</v>
          </cell>
          <cell r="W49">
            <v>780.81</v>
          </cell>
          <cell r="X49">
            <v>1196.5</v>
          </cell>
        </row>
        <row r="50">
          <cell r="C50" t="str">
            <v>UPAE GARANHUNS</v>
          </cell>
          <cell r="E50" t="str">
            <v>EMANUEL SANTOS DE OLIVEIRA</v>
          </cell>
          <cell r="G50" t="str">
            <v>3 - Administrativo</v>
          </cell>
          <cell r="H50" t="str">
            <v>4110-10</v>
          </cell>
          <cell r="I50" t="str">
            <v>11/2021</v>
          </cell>
          <cell r="J50" t="str">
            <v>2 - Diarista</v>
          </cell>
          <cell r="K50">
            <v>44</v>
          </cell>
          <cell r="L50">
            <v>890.4</v>
          </cell>
          <cell r="P50">
            <v>0</v>
          </cell>
          <cell r="Q50">
            <v>463.75</v>
          </cell>
          <cell r="R50">
            <v>0</v>
          </cell>
          <cell r="S50">
            <v>0</v>
          </cell>
          <cell r="W50">
            <v>119.04</v>
          </cell>
          <cell r="X50">
            <v>1235.1100000000001</v>
          </cell>
        </row>
        <row r="51">
          <cell r="C51" t="str">
            <v>UPAE GARANHUNS</v>
          </cell>
          <cell r="E51" t="str">
            <v>ERICA CLENIA PAES DA SILVA</v>
          </cell>
          <cell r="G51" t="str">
            <v>3 - Administrativo</v>
          </cell>
          <cell r="H51" t="str">
            <v>4110-10</v>
          </cell>
          <cell r="I51" t="str">
            <v>11/2021</v>
          </cell>
          <cell r="J51" t="str">
            <v>2 - Diarista</v>
          </cell>
          <cell r="K51">
            <v>44</v>
          </cell>
          <cell r="L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2077.81</v>
          </cell>
          <cell r="X51">
            <v>454.80000000000018</v>
          </cell>
        </row>
        <row r="52">
          <cell r="C52" t="str">
            <v>UPAE GARANHUNS</v>
          </cell>
          <cell r="E52" t="str">
            <v>ERICKA CHAVES MENDES</v>
          </cell>
          <cell r="G52" t="str">
            <v>2 - Outros Profissionais da Saúde</v>
          </cell>
          <cell r="H52" t="str">
            <v>3222-05</v>
          </cell>
          <cell r="I52" t="str">
            <v>11/2021</v>
          </cell>
          <cell r="J52" t="str">
            <v>2 - Diarista</v>
          </cell>
          <cell r="K52">
            <v>44</v>
          </cell>
          <cell r="L52">
            <v>1123.75</v>
          </cell>
          <cell r="P52">
            <v>0</v>
          </cell>
          <cell r="Q52">
            <v>671.88</v>
          </cell>
          <cell r="R52">
            <v>220</v>
          </cell>
          <cell r="S52">
            <v>0</v>
          </cell>
          <cell r="W52">
            <v>786.91</v>
          </cell>
          <cell r="X52">
            <v>1228.7200000000003</v>
          </cell>
        </row>
        <row r="53">
          <cell r="C53" t="str">
            <v>UPAE GARANHUNS</v>
          </cell>
          <cell r="E53" t="str">
            <v>ERIVALDO DE NORONHA SILVA</v>
          </cell>
          <cell r="G53" t="str">
            <v>2 - Outros Profissionais da Saúde</v>
          </cell>
          <cell r="H53" t="str">
            <v>5151-10</v>
          </cell>
          <cell r="I53" t="str">
            <v>11/2021</v>
          </cell>
          <cell r="J53" t="str">
            <v>2 - Diarista</v>
          </cell>
          <cell r="K53">
            <v>44</v>
          </cell>
          <cell r="L53">
            <v>1110</v>
          </cell>
          <cell r="P53">
            <v>0</v>
          </cell>
          <cell r="Q53">
            <v>665</v>
          </cell>
          <cell r="R53">
            <v>220</v>
          </cell>
          <cell r="S53">
            <v>0</v>
          </cell>
          <cell r="W53">
            <v>848.45</v>
          </cell>
          <cell r="X53">
            <v>1146.55</v>
          </cell>
        </row>
        <row r="54">
          <cell r="C54" t="str">
            <v>UPAE GARANHUNS</v>
          </cell>
          <cell r="E54" t="str">
            <v>EVALDO OLIVEIRA PINA</v>
          </cell>
          <cell r="G54" t="str">
            <v>2 - Outros Profissionais da Saúde</v>
          </cell>
          <cell r="H54" t="str">
            <v>3241-15</v>
          </cell>
          <cell r="I54" t="str">
            <v>11/2021</v>
          </cell>
          <cell r="J54" t="str">
            <v>1 - Plantonista</v>
          </cell>
          <cell r="K54">
            <v>24</v>
          </cell>
          <cell r="L54">
            <v>2090.16</v>
          </cell>
          <cell r="P54">
            <v>0</v>
          </cell>
          <cell r="Q54">
            <v>1515.37</v>
          </cell>
          <cell r="R54">
            <v>940.57</v>
          </cell>
          <cell r="S54">
            <v>300</v>
          </cell>
          <cell r="W54">
            <v>2843.94</v>
          </cell>
          <cell r="X54">
            <v>2002.1599999999994</v>
          </cell>
        </row>
        <row r="55">
          <cell r="C55" t="str">
            <v>UPAE GARANHUNS</v>
          </cell>
          <cell r="E55" t="str">
            <v>FRANCISCA GOMES DA SILVA</v>
          </cell>
          <cell r="G55" t="str">
            <v>2 - Outros Profissionais da Saúde</v>
          </cell>
          <cell r="H55" t="str">
            <v>3222-05</v>
          </cell>
          <cell r="I55" t="str">
            <v>11/2021</v>
          </cell>
          <cell r="J55" t="str">
            <v>2 - Diarista</v>
          </cell>
          <cell r="K55">
            <v>44</v>
          </cell>
          <cell r="L55">
            <v>1123.75</v>
          </cell>
          <cell r="P55">
            <v>0</v>
          </cell>
          <cell r="Q55">
            <v>699.97</v>
          </cell>
          <cell r="R55">
            <v>345.6</v>
          </cell>
          <cell r="S55">
            <v>112.37</v>
          </cell>
          <cell r="W55">
            <v>174.7</v>
          </cell>
          <cell r="X55">
            <v>2106.9900000000002</v>
          </cell>
        </row>
        <row r="56">
          <cell r="C56" t="str">
            <v>UPAE GARANHUNS</v>
          </cell>
          <cell r="E56" t="str">
            <v>GILVANIA LIMA DA SILVA</v>
          </cell>
          <cell r="G56" t="str">
            <v>3 - Administrativo</v>
          </cell>
          <cell r="H56" t="str">
            <v>4110-10</v>
          </cell>
          <cell r="I56" t="str">
            <v>11/2021</v>
          </cell>
          <cell r="J56" t="str">
            <v>2 - Diarista</v>
          </cell>
          <cell r="K56">
            <v>44</v>
          </cell>
          <cell r="L56">
            <v>1113</v>
          </cell>
          <cell r="P56">
            <v>0</v>
          </cell>
          <cell r="Q56">
            <v>584.33000000000004</v>
          </cell>
          <cell r="R56">
            <v>55.65</v>
          </cell>
          <cell r="S56">
            <v>0</v>
          </cell>
          <cell r="W56">
            <v>718.52</v>
          </cell>
          <cell r="X56">
            <v>1034.46</v>
          </cell>
        </row>
        <row r="57">
          <cell r="C57" t="str">
            <v>UPAE GARANHUNS</v>
          </cell>
          <cell r="E57" t="str">
            <v>GIZELI DE MENEZES ALVES</v>
          </cell>
          <cell r="G57" t="str">
            <v>3 - Administrativo</v>
          </cell>
          <cell r="H57" t="str">
            <v>4110-10</v>
          </cell>
          <cell r="I57" t="str">
            <v>11/2021</v>
          </cell>
          <cell r="J57" t="str">
            <v>2 - Diarista</v>
          </cell>
          <cell r="K57">
            <v>44</v>
          </cell>
          <cell r="L57">
            <v>1433.42</v>
          </cell>
          <cell r="P57">
            <v>0</v>
          </cell>
          <cell r="Q57">
            <v>752.55</v>
          </cell>
          <cell r="R57">
            <v>71.67</v>
          </cell>
          <cell r="S57">
            <v>0</v>
          </cell>
          <cell r="W57">
            <v>871.47</v>
          </cell>
          <cell r="X57">
            <v>1386.1700000000003</v>
          </cell>
        </row>
        <row r="58">
          <cell r="C58" t="str">
            <v>UPAE GARANHUNS</v>
          </cell>
          <cell r="E58" t="str">
            <v>GUSTAVO CALDAS LOUREIRO AMORIM</v>
          </cell>
          <cell r="G58" t="str">
            <v>3 - Administrativo</v>
          </cell>
          <cell r="H58" t="str">
            <v>1231-05</v>
          </cell>
          <cell r="I58" t="str">
            <v>11/2021</v>
          </cell>
          <cell r="J58" t="str">
            <v>2 - Diarista</v>
          </cell>
          <cell r="K58">
            <v>44</v>
          </cell>
          <cell r="L58">
            <v>969.16</v>
          </cell>
          <cell r="P58">
            <v>21321.61</v>
          </cell>
          <cell r="Q58">
            <v>7995.61</v>
          </cell>
          <cell r="R58">
            <v>96.92</v>
          </cell>
          <cell r="S58">
            <v>0</v>
          </cell>
          <cell r="W58">
            <v>21431.75</v>
          </cell>
          <cell r="X58">
            <v>8951.5499999999993</v>
          </cell>
        </row>
        <row r="59">
          <cell r="C59" t="str">
            <v>UPAE GARANHUNS</v>
          </cell>
          <cell r="E59" t="str">
            <v>IARA CORDEIRO DA SILVA</v>
          </cell>
          <cell r="G59" t="str">
            <v>2 - Outros Profissionais da Saúde</v>
          </cell>
          <cell r="H59" t="str">
            <v>3222-05</v>
          </cell>
          <cell r="I59" t="str">
            <v>11/2021</v>
          </cell>
          <cell r="J59" t="str">
            <v>2 - Diarista</v>
          </cell>
          <cell r="K59">
            <v>44</v>
          </cell>
          <cell r="L59">
            <v>1123.75</v>
          </cell>
          <cell r="P59">
            <v>0</v>
          </cell>
          <cell r="Q59">
            <v>671.88</v>
          </cell>
          <cell r="R59">
            <v>271.27</v>
          </cell>
          <cell r="S59">
            <v>0</v>
          </cell>
          <cell r="W59">
            <v>1272.94</v>
          </cell>
          <cell r="X59">
            <v>793.96</v>
          </cell>
        </row>
        <row r="60">
          <cell r="C60" t="str">
            <v>UPAE GARANHUNS</v>
          </cell>
          <cell r="E60" t="str">
            <v>IDINEIDE CHAVES GUIMARAES</v>
          </cell>
          <cell r="G60" t="str">
            <v>2 - Outros Profissionais da Saúde</v>
          </cell>
          <cell r="H60" t="str">
            <v>3222-05</v>
          </cell>
          <cell r="I60" t="str">
            <v>11/2021</v>
          </cell>
          <cell r="J60" t="str">
            <v>2 - Diarista</v>
          </cell>
          <cell r="K60">
            <v>44</v>
          </cell>
          <cell r="L60">
            <v>1123.75</v>
          </cell>
          <cell r="P60">
            <v>0</v>
          </cell>
          <cell r="Q60">
            <v>699.97</v>
          </cell>
          <cell r="R60">
            <v>396.87</v>
          </cell>
          <cell r="S60">
            <v>0</v>
          </cell>
          <cell r="W60">
            <v>911.32</v>
          </cell>
          <cell r="X60">
            <v>1309.27</v>
          </cell>
        </row>
        <row r="61">
          <cell r="C61" t="str">
            <v>UPAE GARANHUNS</v>
          </cell>
          <cell r="E61" t="str">
            <v>INDIAMARA VIANA DE OLIVEIRA</v>
          </cell>
          <cell r="G61" t="str">
            <v>3 - Administrativo</v>
          </cell>
          <cell r="H61" t="str">
            <v>5134-30</v>
          </cell>
          <cell r="I61" t="str">
            <v>11/2021</v>
          </cell>
          <cell r="J61" t="str">
            <v>2 - Diarista</v>
          </cell>
          <cell r="K61">
            <v>44</v>
          </cell>
          <cell r="L61">
            <v>1110</v>
          </cell>
          <cell r="P61">
            <v>0</v>
          </cell>
          <cell r="Q61">
            <v>665</v>
          </cell>
          <cell r="R61">
            <v>461.4</v>
          </cell>
          <cell r="S61">
            <v>0</v>
          </cell>
          <cell r="W61">
            <v>846.57</v>
          </cell>
          <cell r="X61">
            <v>1389.83</v>
          </cell>
        </row>
        <row r="62">
          <cell r="C62" t="str">
            <v>UPAE GARANHUNS</v>
          </cell>
          <cell r="E62" t="str">
            <v>INGRID LEAL METODIO</v>
          </cell>
          <cell r="G62" t="str">
            <v>2 - Outros Profissionais da Saúde</v>
          </cell>
          <cell r="H62" t="str">
            <v>2515-10</v>
          </cell>
          <cell r="I62" t="str">
            <v>11/2021</v>
          </cell>
          <cell r="J62" t="str">
            <v>2 - Diarista</v>
          </cell>
          <cell r="K62">
            <v>30</v>
          </cell>
          <cell r="L62">
            <v>1652.13</v>
          </cell>
          <cell r="P62">
            <v>0</v>
          </cell>
          <cell r="Q62">
            <v>936.07</v>
          </cell>
          <cell r="R62">
            <v>289.43</v>
          </cell>
          <cell r="S62">
            <v>413.03</v>
          </cell>
          <cell r="W62">
            <v>1167.6500000000001</v>
          </cell>
          <cell r="X62">
            <v>2123.0099999999998</v>
          </cell>
        </row>
        <row r="63">
          <cell r="C63" t="str">
            <v>UPAE GARANHUNS</v>
          </cell>
          <cell r="E63" t="str">
            <v>INGRYD ROGERIO DA SILVA FERREIRA</v>
          </cell>
          <cell r="G63" t="str">
            <v>2 - Outros Profissionais da Saúde</v>
          </cell>
          <cell r="H63" t="str">
            <v>3222-05</v>
          </cell>
          <cell r="I63" t="str">
            <v>11/2021</v>
          </cell>
          <cell r="J63" t="str">
            <v>2 - Diarista</v>
          </cell>
          <cell r="K63">
            <v>44</v>
          </cell>
          <cell r="L63">
            <v>1123.75</v>
          </cell>
          <cell r="P63">
            <v>0</v>
          </cell>
          <cell r="Q63">
            <v>699.97</v>
          </cell>
          <cell r="R63">
            <v>276.19</v>
          </cell>
          <cell r="S63">
            <v>0</v>
          </cell>
          <cell r="W63">
            <v>874.06</v>
          </cell>
          <cell r="X63">
            <v>1225.8499999999999</v>
          </cell>
        </row>
        <row r="64">
          <cell r="C64" t="str">
            <v>UPAE GARANHUNS</v>
          </cell>
          <cell r="E64" t="str">
            <v>IRIS FERNANDA VIEIRA ELIAS</v>
          </cell>
          <cell r="G64" t="str">
            <v>3 - Administrativo</v>
          </cell>
          <cell r="H64" t="str">
            <v>4110-10</v>
          </cell>
          <cell r="I64" t="str">
            <v>11/2021</v>
          </cell>
          <cell r="J64" t="str">
            <v>2 - Diarista</v>
          </cell>
          <cell r="K64">
            <v>44</v>
          </cell>
          <cell r="L64">
            <v>742</v>
          </cell>
          <cell r="P64">
            <v>0</v>
          </cell>
          <cell r="Q64">
            <v>324.63</v>
          </cell>
          <cell r="R64">
            <v>371</v>
          </cell>
          <cell r="S64">
            <v>0</v>
          </cell>
          <cell r="W64">
            <v>139.30000000000001</v>
          </cell>
          <cell r="X64">
            <v>1298.3300000000002</v>
          </cell>
        </row>
        <row r="65">
          <cell r="C65" t="str">
            <v>UPAE GARANHUNS</v>
          </cell>
          <cell r="E65" t="str">
            <v>ISABEL JOALYCE DA SILVA GALINDO</v>
          </cell>
          <cell r="G65" t="str">
            <v>3 - Administrativo</v>
          </cell>
          <cell r="H65" t="str">
            <v>4110-10</v>
          </cell>
          <cell r="I65" t="str">
            <v>11/2021</v>
          </cell>
          <cell r="J65" t="str">
            <v>2 - Diarista</v>
          </cell>
          <cell r="K65">
            <v>20</v>
          </cell>
          <cell r="L65">
            <v>550</v>
          </cell>
          <cell r="P65">
            <v>0</v>
          </cell>
          <cell r="Q65">
            <v>137.5</v>
          </cell>
          <cell r="R65">
            <v>0</v>
          </cell>
          <cell r="S65">
            <v>0</v>
          </cell>
          <cell r="W65">
            <v>41.25</v>
          </cell>
          <cell r="X65">
            <v>646.25</v>
          </cell>
        </row>
        <row r="66">
          <cell r="C66" t="str">
            <v>UPAE GARANHUNS</v>
          </cell>
          <cell r="E66" t="str">
            <v>JANAILSON BARBOSA DA SILVA</v>
          </cell>
          <cell r="G66" t="str">
            <v>3 - Administrativo</v>
          </cell>
          <cell r="H66" t="str">
            <v>5142-25</v>
          </cell>
          <cell r="I66" t="str">
            <v>11/2021</v>
          </cell>
          <cell r="J66" t="str">
            <v>2 - Diarista</v>
          </cell>
          <cell r="K66">
            <v>44</v>
          </cell>
          <cell r="L66">
            <v>1110</v>
          </cell>
          <cell r="P66">
            <v>0</v>
          </cell>
          <cell r="Q66">
            <v>554.16999999999996</v>
          </cell>
          <cell r="R66">
            <v>333.4</v>
          </cell>
          <cell r="S66">
            <v>0</v>
          </cell>
          <cell r="W66">
            <v>160.59</v>
          </cell>
          <cell r="X66">
            <v>1836.9800000000002</v>
          </cell>
        </row>
        <row r="67">
          <cell r="C67" t="str">
            <v>UPAE GARANHUNS</v>
          </cell>
          <cell r="E67" t="str">
            <v>JANICLEIDE ROSA DA SILVA</v>
          </cell>
          <cell r="G67" t="str">
            <v>2 - Outros Profissionais da Saúde</v>
          </cell>
          <cell r="H67" t="str">
            <v>3222-05</v>
          </cell>
          <cell r="I67" t="str">
            <v>11/2021</v>
          </cell>
          <cell r="J67" t="str">
            <v>2 - Diarista</v>
          </cell>
          <cell r="K67">
            <v>44</v>
          </cell>
          <cell r="L67">
            <v>1123.75</v>
          </cell>
          <cell r="P67">
            <v>0</v>
          </cell>
          <cell r="Q67">
            <v>559.9</v>
          </cell>
          <cell r="R67">
            <v>220</v>
          </cell>
          <cell r="S67">
            <v>0</v>
          </cell>
          <cell r="W67">
            <v>146.91</v>
          </cell>
          <cell r="X67">
            <v>1756.74</v>
          </cell>
        </row>
        <row r="68">
          <cell r="C68" t="str">
            <v>UPAE GARANHUNS</v>
          </cell>
          <cell r="E68" t="str">
            <v>JEANETTE GOMES DE LIMA SILVA</v>
          </cell>
          <cell r="G68" t="str">
            <v>2 - Outros Profissionais da Saúde</v>
          </cell>
          <cell r="H68" t="str">
            <v>3222-05</v>
          </cell>
          <cell r="I68" t="str">
            <v>11/2021</v>
          </cell>
          <cell r="J68" t="str">
            <v>2 - Diarista</v>
          </cell>
          <cell r="K68">
            <v>44</v>
          </cell>
          <cell r="L68">
            <v>1123.75</v>
          </cell>
          <cell r="P68">
            <v>0</v>
          </cell>
          <cell r="Q68">
            <v>699.97</v>
          </cell>
          <cell r="R68">
            <v>276.19</v>
          </cell>
          <cell r="S68">
            <v>0</v>
          </cell>
          <cell r="W68">
            <v>887</v>
          </cell>
          <cell r="X68">
            <v>1212.9099999999999</v>
          </cell>
        </row>
        <row r="69">
          <cell r="C69" t="str">
            <v>UPAE GARANHUNS</v>
          </cell>
          <cell r="E69" t="str">
            <v>JEFFERSON RODRIGO FERREIRA FERRO</v>
          </cell>
          <cell r="G69" t="str">
            <v>3 - Administrativo</v>
          </cell>
          <cell r="H69" t="str">
            <v>1421-15</v>
          </cell>
          <cell r="I69" t="str">
            <v>11/2021</v>
          </cell>
          <cell r="J69" t="str">
            <v>2 - Diarista</v>
          </cell>
          <cell r="K69">
            <v>44</v>
          </cell>
          <cell r="L69">
            <v>3267.35</v>
          </cell>
          <cell r="P69">
            <v>0</v>
          </cell>
          <cell r="Q69">
            <v>1715.36</v>
          </cell>
          <cell r="R69">
            <v>3027.9</v>
          </cell>
          <cell r="S69">
            <v>512.20000000000005</v>
          </cell>
          <cell r="W69">
            <v>674.77</v>
          </cell>
          <cell r="X69">
            <v>7848.0400000000009</v>
          </cell>
        </row>
        <row r="70">
          <cell r="C70" t="str">
            <v>UPAE GARANHUNS</v>
          </cell>
          <cell r="E70" t="str">
            <v>JERUSA DE CASSIA BRAGA ARRUDA</v>
          </cell>
          <cell r="G70" t="str">
            <v>2 - Outros Profissionais da Saúde</v>
          </cell>
          <cell r="H70" t="str">
            <v>2235-05</v>
          </cell>
          <cell r="I70" t="str">
            <v>11/2021</v>
          </cell>
          <cell r="J70" t="str">
            <v>2 - Diarista</v>
          </cell>
          <cell r="K70">
            <v>40</v>
          </cell>
          <cell r="L70">
            <v>116.52</v>
          </cell>
          <cell r="P70">
            <v>3782.81</v>
          </cell>
          <cell r="Q70">
            <v>983.94</v>
          </cell>
          <cell r="R70">
            <v>40.9</v>
          </cell>
          <cell r="S70">
            <v>210.33</v>
          </cell>
          <cell r="W70">
            <v>4745.04</v>
          </cell>
          <cell r="X70">
            <v>389.46000000000004</v>
          </cell>
        </row>
        <row r="71">
          <cell r="C71" t="str">
            <v>UPAE GARANHUNS</v>
          </cell>
          <cell r="E71" t="str">
            <v>JOELMA FERREIRA MONTEIRO</v>
          </cell>
          <cell r="G71" t="str">
            <v>3 - Administrativo</v>
          </cell>
          <cell r="H71" t="str">
            <v>1421-05</v>
          </cell>
          <cell r="I71" t="str">
            <v>11/2021</v>
          </cell>
          <cell r="J71" t="str">
            <v>2 - Diarista</v>
          </cell>
          <cell r="K71">
            <v>44</v>
          </cell>
          <cell r="L71">
            <v>10903.1</v>
          </cell>
          <cell r="P71">
            <v>0</v>
          </cell>
          <cell r="Q71">
            <v>4542.96</v>
          </cell>
          <cell r="R71">
            <v>0</v>
          </cell>
          <cell r="S71">
            <v>0</v>
          </cell>
          <cell r="W71">
            <v>2734.17</v>
          </cell>
          <cell r="X71">
            <v>12711.890000000001</v>
          </cell>
        </row>
        <row r="72">
          <cell r="C72" t="str">
            <v>UPAE GARANHUNS</v>
          </cell>
          <cell r="E72" t="str">
            <v>JONAS MONTEIRO DE ARAUJO</v>
          </cell>
          <cell r="G72" t="str">
            <v>2 - Outros Profissionais da Saúde</v>
          </cell>
          <cell r="H72" t="str">
            <v>5211-30</v>
          </cell>
          <cell r="I72" t="str">
            <v>11/2021</v>
          </cell>
          <cell r="J72" t="str">
            <v>2 - Diarista</v>
          </cell>
          <cell r="K72">
            <v>44</v>
          </cell>
          <cell r="L72">
            <v>1113</v>
          </cell>
          <cell r="P72">
            <v>0</v>
          </cell>
          <cell r="Q72">
            <v>694.33</v>
          </cell>
          <cell r="R72">
            <v>1974.99</v>
          </cell>
          <cell r="S72">
            <v>0</v>
          </cell>
          <cell r="W72">
            <v>192.29</v>
          </cell>
          <cell r="X72">
            <v>3590.0299999999997</v>
          </cell>
        </row>
        <row r="73">
          <cell r="C73" t="str">
            <v>UPAE GARANHUNS</v>
          </cell>
          <cell r="E73" t="str">
            <v>JOSE ALEXSANDRO DA SILVA PEREIRA</v>
          </cell>
          <cell r="G73" t="str">
            <v>3 - Administrativo</v>
          </cell>
          <cell r="H73" t="str">
            <v>7241-10</v>
          </cell>
          <cell r="I73" t="str">
            <v>11/2021</v>
          </cell>
          <cell r="J73" t="str">
            <v>2 - Diarista</v>
          </cell>
          <cell r="K73">
            <v>44</v>
          </cell>
          <cell r="L73">
            <v>1241.52</v>
          </cell>
          <cell r="P73">
            <v>0</v>
          </cell>
          <cell r="Q73">
            <v>799.74</v>
          </cell>
          <cell r="R73">
            <v>538.11</v>
          </cell>
          <cell r="S73">
            <v>0</v>
          </cell>
          <cell r="W73">
            <v>1334.03</v>
          </cell>
          <cell r="X73">
            <v>1245.3399999999999</v>
          </cell>
        </row>
        <row r="74">
          <cell r="C74" t="str">
            <v>UPAE GARANHUNS</v>
          </cell>
          <cell r="E74" t="str">
            <v>JOSE FERREIRA DE ARAUJO FILHO</v>
          </cell>
          <cell r="G74" t="str">
            <v>3 - Administrativo</v>
          </cell>
          <cell r="H74" t="str">
            <v>4110-10</v>
          </cell>
          <cell r="I74" t="str">
            <v>11/2021</v>
          </cell>
          <cell r="J74" t="str">
            <v>1 - Plantonista</v>
          </cell>
          <cell r="K74">
            <v>20</v>
          </cell>
          <cell r="L74">
            <v>550</v>
          </cell>
          <cell r="P74">
            <v>0</v>
          </cell>
          <cell r="Q74">
            <v>275</v>
          </cell>
          <cell r="R74">
            <v>0</v>
          </cell>
          <cell r="S74">
            <v>0</v>
          </cell>
          <cell r="W74">
            <v>41.25</v>
          </cell>
          <cell r="X74">
            <v>783.75</v>
          </cell>
        </row>
        <row r="75">
          <cell r="C75" t="str">
            <v>UPAE GARANHUNS</v>
          </cell>
          <cell r="E75" t="str">
            <v>JOSE NILTON DOS SANTOS</v>
          </cell>
          <cell r="G75" t="str">
            <v>2 - Outros Profissionais da Saúde</v>
          </cell>
          <cell r="H75" t="str">
            <v>3222-05</v>
          </cell>
          <cell r="I75" t="str">
            <v>11/2021</v>
          </cell>
          <cell r="J75" t="str">
            <v>2 - Diarista</v>
          </cell>
          <cell r="K75">
            <v>44</v>
          </cell>
          <cell r="L75">
            <v>1123.75</v>
          </cell>
          <cell r="P75">
            <v>0</v>
          </cell>
          <cell r="Q75">
            <v>699.97</v>
          </cell>
          <cell r="R75">
            <v>276.19</v>
          </cell>
          <cell r="S75">
            <v>112.37</v>
          </cell>
          <cell r="W75">
            <v>897.01</v>
          </cell>
          <cell r="X75">
            <v>1315.2699999999998</v>
          </cell>
        </row>
        <row r="76">
          <cell r="C76" t="str">
            <v>UPAE GARANHUNS</v>
          </cell>
          <cell r="E76" t="str">
            <v>JOSINA VIANA DE NORONHA TEIXEIRA</v>
          </cell>
          <cell r="G76" t="str">
            <v>2 - Outros Profissionais da Saúde</v>
          </cell>
          <cell r="H76" t="str">
            <v>3222-05</v>
          </cell>
          <cell r="I76" t="str">
            <v>11/2021</v>
          </cell>
          <cell r="J76" t="str">
            <v>2 - Diarista</v>
          </cell>
          <cell r="K76">
            <v>44</v>
          </cell>
          <cell r="L76">
            <v>1123.75</v>
          </cell>
          <cell r="P76">
            <v>0</v>
          </cell>
          <cell r="Q76">
            <v>699.97</v>
          </cell>
          <cell r="R76">
            <v>276.19</v>
          </cell>
          <cell r="S76">
            <v>112.37</v>
          </cell>
          <cell r="W76">
            <v>829.68</v>
          </cell>
          <cell r="X76">
            <v>1382.6</v>
          </cell>
        </row>
        <row r="77">
          <cell r="C77" t="str">
            <v>UPAE GARANHUNS</v>
          </cell>
          <cell r="E77" t="str">
            <v>KASSIA CAROLINA FREIRE</v>
          </cell>
          <cell r="G77" t="str">
            <v>2 - Outros Profissionais da Saúde</v>
          </cell>
          <cell r="H77" t="str">
            <v>4110-10</v>
          </cell>
          <cell r="I77" t="str">
            <v>11/2021</v>
          </cell>
          <cell r="J77" t="str">
            <v>2 - Diarista</v>
          </cell>
          <cell r="K77">
            <v>44</v>
          </cell>
          <cell r="L77">
            <v>1620.38</v>
          </cell>
          <cell r="P77">
            <v>0</v>
          </cell>
          <cell r="Q77">
            <v>891.21</v>
          </cell>
          <cell r="R77">
            <v>162.04</v>
          </cell>
          <cell r="S77">
            <v>0</v>
          </cell>
          <cell r="W77">
            <v>1385.95</v>
          </cell>
          <cell r="X77">
            <v>1287.68</v>
          </cell>
        </row>
        <row r="78">
          <cell r="C78" t="str">
            <v>UPAE GARANHUNS</v>
          </cell>
          <cell r="E78" t="str">
            <v>KELLY JULIANA FERREIRA GOMES</v>
          </cell>
          <cell r="G78" t="str">
            <v>2 - Outros Profissionais da Saúde</v>
          </cell>
          <cell r="H78" t="str">
            <v>2235-05</v>
          </cell>
          <cell r="I78" t="str">
            <v>11/2021</v>
          </cell>
          <cell r="J78" t="str">
            <v>2 - Diarista</v>
          </cell>
          <cell r="K78">
            <v>40</v>
          </cell>
          <cell r="L78">
            <v>2055.94</v>
          </cell>
          <cell r="P78">
            <v>0</v>
          </cell>
          <cell r="Q78">
            <v>1189.3699999999999</v>
          </cell>
          <cell r="R78">
            <v>4295.09</v>
          </cell>
          <cell r="S78">
            <v>627.07000000000005</v>
          </cell>
          <cell r="W78">
            <v>2220.4699999999998</v>
          </cell>
          <cell r="X78">
            <v>5947</v>
          </cell>
        </row>
        <row r="79">
          <cell r="C79" t="str">
            <v>UPAE GARANHUNS</v>
          </cell>
          <cell r="E79" t="str">
            <v>KLECIA FABRICIA DIAS SILVA</v>
          </cell>
          <cell r="G79" t="str">
            <v>2 - Outros Profissionais da Saúde</v>
          </cell>
          <cell r="H79" t="str">
            <v>3222-05</v>
          </cell>
          <cell r="I79" t="str">
            <v>11/2021</v>
          </cell>
          <cell r="J79" t="str">
            <v>2 - Diarista</v>
          </cell>
          <cell r="K79">
            <v>44</v>
          </cell>
          <cell r="L79">
            <v>1086.29</v>
          </cell>
          <cell r="P79">
            <v>0</v>
          </cell>
          <cell r="Q79">
            <v>615.89</v>
          </cell>
          <cell r="R79">
            <v>257.45999999999998</v>
          </cell>
          <cell r="S79">
            <v>0</v>
          </cell>
          <cell r="W79">
            <v>245.12</v>
          </cell>
          <cell r="X79">
            <v>1714.52</v>
          </cell>
        </row>
        <row r="80">
          <cell r="C80" t="str">
            <v>UPAE GARANHUNS</v>
          </cell>
          <cell r="E80" t="str">
            <v>LAILA GABRIELA BRASIL MARQUES</v>
          </cell>
          <cell r="G80" t="str">
            <v>2 - Outros Profissionais da Saúde</v>
          </cell>
          <cell r="H80" t="str">
            <v>2237-10</v>
          </cell>
          <cell r="I80" t="str">
            <v>11/2021</v>
          </cell>
          <cell r="J80" t="str">
            <v>2 - Diarista</v>
          </cell>
          <cell r="K80">
            <v>44</v>
          </cell>
          <cell r="L80">
            <v>2784.36</v>
          </cell>
          <cell r="P80">
            <v>0</v>
          </cell>
          <cell r="Q80">
            <v>1502.18</v>
          </cell>
          <cell r="R80">
            <v>220</v>
          </cell>
          <cell r="S80">
            <v>696.09</v>
          </cell>
          <cell r="W80">
            <v>2016.38</v>
          </cell>
          <cell r="X80">
            <v>3186.25</v>
          </cell>
        </row>
        <row r="81">
          <cell r="C81" t="str">
            <v>UPAE GARANHUNS</v>
          </cell>
          <cell r="E81" t="str">
            <v>LARYSSE ALVES DA SILVA MENDES</v>
          </cell>
          <cell r="G81" t="str">
            <v>3 - Administrativo</v>
          </cell>
          <cell r="H81" t="str">
            <v>4110-10</v>
          </cell>
          <cell r="I81" t="str">
            <v>11/2021</v>
          </cell>
          <cell r="J81" t="str">
            <v>2 - Diarista</v>
          </cell>
          <cell r="K81">
            <v>20</v>
          </cell>
          <cell r="L81">
            <v>550</v>
          </cell>
          <cell r="P81">
            <v>0</v>
          </cell>
          <cell r="Q81">
            <v>137.5</v>
          </cell>
          <cell r="R81">
            <v>0</v>
          </cell>
          <cell r="S81">
            <v>0</v>
          </cell>
          <cell r="W81">
            <v>41.25</v>
          </cell>
          <cell r="X81">
            <v>646.25</v>
          </cell>
        </row>
        <row r="82">
          <cell r="C82" t="str">
            <v>UPAE GARANHUNS</v>
          </cell>
          <cell r="E82" t="str">
            <v>LEIDMARA BEZERRA DE MELO</v>
          </cell>
          <cell r="G82" t="str">
            <v>2 - Outros Profissionais da Saúde</v>
          </cell>
          <cell r="H82" t="str">
            <v>2235-05</v>
          </cell>
          <cell r="I82" t="str">
            <v>11/2021</v>
          </cell>
          <cell r="J82" t="str">
            <v>2 - Diarista</v>
          </cell>
          <cell r="K82">
            <v>40</v>
          </cell>
          <cell r="L82">
            <v>1543.24</v>
          </cell>
          <cell r="P82">
            <v>0</v>
          </cell>
          <cell r="Q82">
            <v>151.37</v>
          </cell>
          <cell r="R82">
            <v>533.34</v>
          </cell>
          <cell r="S82">
            <v>385.81</v>
          </cell>
          <cell r="W82">
            <v>241.17</v>
          </cell>
          <cell r="X82">
            <v>2372.59</v>
          </cell>
        </row>
        <row r="83">
          <cell r="C83" t="str">
            <v>UPAE GARANHUNS</v>
          </cell>
          <cell r="E83" t="str">
            <v>LIGIA DEBORA FERREIRA</v>
          </cell>
          <cell r="G83" t="str">
            <v>2 - Outros Profissionais da Saúde</v>
          </cell>
          <cell r="H83" t="str">
            <v>3222-05</v>
          </cell>
          <cell r="I83" t="str">
            <v>11/2021</v>
          </cell>
          <cell r="J83" t="str">
            <v>2 - Diarista</v>
          </cell>
          <cell r="K83">
            <v>44</v>
          </cell>
          <cell r="L83">
            <v>1048.83</v>
          </cell>
          <cell r="P83">
            <v>0</v>
          </cell>
          <cell r="Q83">
            <v>699.97</v>
          </cell>
          <cell r="R83">
            <v>2478.33</v>
          </cell>
          <cell r="S83">
            <v>112.37</v>
          </cell>
          <cell r="W83">
            <v>152.57</v>
          </cell>
          <cell r="X83">
            <v>4186.93</v>
          </cell>
        </row>
        <row r="84">
          <cell r="C84" t="str">
            <v>UPAE GARANHUNS</v>
          </cell>
          <cell r="E84" t="str">
            <v>LILLYAN KELLEN BASTO FERRO</v>
          </cell>
          <cell r="G84" t="str">
            <v>2 - Outros Profissionais da Saúde</v>
          </cell>
          <cell r="H84" t="str">
            <v>5211-30</v>
          </cell>
          <cell r="I84" t="str">
            <v>11/2021</v>
          </cell>
          <cell r="J84" t="str">
            <v>2 - Diarista</v>
          </cell>
          <cell r="K84">
            <v>44</v>
          </cell>
          <cell r="L84">
            <v>1038.8</v>
          </cell>
          <cell r="P84">
            <v>0</v>
          </cell>
          <cell r="Q84">
            <v>694.33</v>
          </cell>
          <cell r="R84">
            <v>257.27</v>
          </cell>
          <cell r="S84">
            <v>0</v>
          </cell>
          <cell r="W84">
            <v>910.92</v>
          </cell>
          <cell r="X84">
            <v>1079.48</v>
          </cell>
        </row>
        <row r="85">
          <cell r="C85" t="str">
            <v>UPAE GARANHUNS</v>
          </cell>
          <cell r="E85" t="str">
            <v>LUANA MARIA DE OLIVEIRA</v>
          </cell>
          <cell r="G85" t="str">
            <v>3 - Administrativo</v>
          </cell>
          <cell r="H85" t="str">
            <v>4110-10</v>
          </cell>
          <cell r="I85" t="str">
            <v>11/2021</v>
          </cell>
          <cell r="J85" t="str">
            <v>2 - Diarista</v>
          </cell>
          <cell r="K85">
            <v>44</v>
          </cell>
          <cell r="L85">
            <v>0</v>
          </cell>
          <cell r="P85">
            <v>0</v>
          </cell>
          <cell r="Q85">
            <v>97.39</v>
          </cell>
          <cell r="R85">
            <v>0</v>
          </cell>
          <cell r="S85">
            <v>0</v>
          </cell>
          <cell r="W85">
            <v>0</v>
          </cell>
          <cell r="X85">
            <v>97.39</v>
          </cell>
        </row>
        <row r="86">
          <cell r="C86" t="str">
            <v>UPAE GARANHUNS</v>
          </cell>
          <cell r="E86" t="str">
            <v>LUCAS DOS SANTOS</v>
          </cell>
          <cell r="G86" t="str">
            <v>3 - Administrativo</v>
          </cell>
          <cell r="H86" t="str">
            <v>3172-10</v>
          </cell>
          <cell r="I86" t="str">
            <v>11/2021</v>
          </cell>
          <cell r="J86" t="str">
            <v>2 - Diarista</v>
          </cell>
          <cell r="K86">
            <v>44</v>
          </cell>
          <cell r="L86">
            <v>1826.29</v>
          </cell>
          <cell r="P86">
            <v>0</v>
          </cell>
          <cell r="Q86">
            <v>152.19</v>
          </cell>
          <cell r="R86">
            <v>0</v>
          </cell>
          <cell r="S86">
            <v>0</v>
          </cell>
          <cell r="W86">
            <v>184.39</v>
          </cell>
          <cell r="X86">
            <v>1794.0900000000001</v>
          </cell>
        </row>
        <row r="87">
          <cell r="C87" t="str">
            <v>UPAE GARANHUNS</v>
          </cell>
          <cell r="E87" t="str">
            <v>LUCIANA BARBOSA DE MELO</v>
          </cell>
          <cell r="G87" t="str">
            <v>3 - Administrativo</v>
          </cell>
          <cell r="H87" t="str">
            <v>4110-10</v>
          </cell>
          <cell r="I87" t="str">
            <v>11/2021</v>
          </cell>
          <cell r="J87" t="str">
            <v>2 - Diarista</v>
          </cell>
          <cell r="K87">
            <v>44</v>
          </cell>
          <cell r="L87">
            <v>964.6</v>
          </cell>
          <cell r="P87">
            <v>0</v>
          </cell>
          <cell r="Q87">
            <v>584.33000000000004</v>
          </cell>
          <cell r="R87">
            <v>204.05</v>
          </cell>
          <cell r="S87">
            <v>0</v>
          </cell>
          <cell r="W87">
            <v>690.93</v>
          </cell>
          <cell r="X87">
            <v>1062.0500000000002</v>
          </cell>
        </row>
        <row r="88">
          <cell r="C88" t="str">
            <v>UPAE GARANHUNS</v>
          </cell>
          <cell r="E88" t="str">
            <v>LUCIMARIO ALMEIDA DOS SANTOS</v>
          </cell>
          <cell r="G88" t="str">
            <v>3 - Administrativo</v>
          </cell>
          <cell r="H88" t="str">
            <v>5142-25</v>
          </cell>
          <cell r="I88" t="str">
            <v>11/2021</v>
          </cell>
          <cell r="J88" t="str">
            <v>2 - Diarista</v>
          </cell>
          <cell r="K88">
            <v>44</v>
          </cell>
          <cell r="L88">
            <v>1036</v>
          </cell>
          <cell r="P88">
            <v>0</v>
          </cell>
          <cell r="Q88">
            <v>692.75</v>
          </cell>
          <cell r="R88">
            <v>308.39999999999998</v>
          </cell>
          <cell r="S88">
            <v>0</v>
          </cell>
          <cell r="W88">
            <v>1488.49</v>
          </cell>
          <cell r="X88">
            <v>548.66000000000008</v>
          </cell>
        </row>
        <row r="89">
          <cell r="C89" t="str">
            <v>UPAE GARANHUNS</v>
          </cell>
          <cell r="E89" t="str">
            <v>LUIZ CEZAR DA SILVA</v>
          </cell>
          <cell r="G89" t="str">
            <v>2 - Outros Profissionais da Saúde</v>
          </cell>
          <cell r="H89" t="str">
            <v>2235-05</v>
          </cell>
          <cell r="I89" t="str">
            <v>11/2021</v>
          </cell>
          <cell r="J89" t="str">
            <v>2 - Diarista</v>
          </cell>
          <cell r="K89">
            <v>40</v>
          </cell>
          <cell r="L89">
            <v>2055.94</v>
          </cell>
          <cell r="P89">
            <v>0</v>
          </cell>
          <cell r="Q89">
            <v>1189.3699999999999</v>
          </cell>
          <cell r="R89">
            <v>715.62</v>
          </cell>
          <cell r="S89">
            <v>668.19</v>
          </cell>
          <cell r="W89">
            <v>1648.74</v>
          </cell>
          <cell r="X89">
            <v>2980.38</v>
          </cell>
        </row>
        <row r="90">
          <cell r="C90" t="str">
            <v>UPAE GARANHUNS</v>
          </cell>
          <cell r="E90" t="str">
            <v>MAGDA GRENES DE OLIVEIRA FERREIRA</v>
          </cell>
          <cell r="G90" t="str">
            <v>2 - Outros Profissionais da Saúde</v>
          </cell>
          <cell r="H90" t="str">
            <v>5211-30</v>
          </cell>
          <cell r="I90" t="str">
            <v>11/2021</v>
          </cell>
          <cell r="J90" t="str">
            <v>2 - Diarista</v>
          </cell>
          <cell r="K90">
            <v>44</v>
          </cell>
          <cell r="L90">
            <v>1113</v>
          </cell>
          <cell r="P90">
            <v>0</v>
          </cell>
          <cell r="Q90">
            <v>694.33</v>
          </cell>
          <cell r="R90">
            <v>326.92</v>
          </cell>
          <cell r="S90">
            <v>0</v>
          </cell>
          <cell r="W90">
            <v>820.92</v>
          </cell>
          <cell r="X90">
            <v>1313.33</v>
          </cell>
        </row>
        <row r="91">
          <cell r="C91" t="str">
            <v>UPAE GARANHUNS</v>
          </cell>
          <cell r="E91" t="str">
            <v>MARCIA FRANCISCA ARAUJO LOPES LINS</v>
          </cell>
          <cell r="G91" t="str">
            <v>3 - Administrativo</v>
          </cell>
          <cell r="H91" t="str">
            <v>1422-05</v>
          </cell>
          <cell r="I91" t="str">
            <v>11/2021</v>
          </cell>
          <cell r="J91" t="str">
            <v>2 - Diarista</v>
          </cell>
          <cell r="K91">
            <v>44</v>
          </cell>
          <cell r="L91">
            <v>2820.36</v>
          </cell>
          <cell r="P91">
            <v>0</v>
          </cell>
          <cell r="Q91">
            <v>1480.69</v>
          </cell>
          <cell r="R91">
            <v>141.02000000000001</v>
          </cell>
          <cell r="S91">
            <v>0</v>
          </cell>
          <cell r="W91">
            <v>1154.24</v>
          </cell>
          <cell r="X91">
            <v>3287.8300000000008</v>
          </cell>
        </row>
        <row r="92">
          <cell r="C92" t="str">
            <v>UPAE GARANHUNS</v>
          </cell>
          <cell r="E92" t="str">
            <v>MARCIA KARYNE DE OLIVEIRA MONTEIRO</v>
          </cell>
          <cell r="G92" t="str">
            <v>2 - Outros Profissionais da Saúde</v>
          </cell>
          <cell r="H92" t="str">
            <v>2237-05</v>
          </cell>
          <cell r="I92" t="str">
            <v>11/2021</v>
          </cell>
          <cell r="J92" t="str">
            <v>2 - Diarista</v>
          </cell>
          <cell r="K92">
            <v>44</v>
          </cell>
          <cell r="L92">
            <v>1113</v>
          </cell>
          <cell r="P92">
            <v>0</v>
          </cell>
          <cell r="Q92">
            <v>694.33</v>
          </cell>
          <cell r="R92">
            <v>1945.88</v>
          </cell>
          <cell r="S92">
            <v>0</v>
          </cell>
          <cell r="W92">
            <v>191.9</v>
          </cell>
          <cell r="X92">
            <v>3561.31</v>
          </cell>
        </row>
        <row r="93">
          <cell r="C93" t="str">
            <v>UPAE GARANHUNS</v>
          </cell>
          <cell r="E93" t="str">
            <v>MARCIO ROBERTO DE SIQUEIRA LEITE</v>
          </cell>
          <cell r="G93" t="str">
            <v>3 - Administrativo</v>
          </cell>
          <cell r="H93" t="str">
            <v>4141-05</v>
          </cell>
          <cell r="I93" t="str">
            <v>11/2021</v>
          </cell>
          <cell r="J93" t="str">
            <v>2 - Diarista</v>
          </cell>
          <cell r="K93">
            <v>44</v>
          </cell>
          <cell r="L93">
            <v>1196.24</v>
          </cell>
          <cell r="P93">
            <v>0</v>
          </cell>
          <cell r="Q93">
            <v>738.03</v>
          </cell>
          <cell r="R93">
            <v>279.81</v>
          </cell>
          <cell r="S93">
            <v>0</v>
          </cell>
          <cell r="W93">
            <v>510.49</v>
          </cell>
          <cell r="X93">
            <v>1703.59</v>
          </cell>
        </row>
        <row r="94">
          <cell r="C94" t="str">
            <v>UPAE GARANHUNS</v>
          </cell>
          <cell r="E94" t="str">
            <v>MARCO ANTONIO FERREIRA</v>
          </cell>
          <cell r="G94" t="str">
            <v>3 - Administrativo</v>
          </cell>
          <cell r="H94" t="str">
            <v>5174-10</v>
          </cell>
          <cell r="I94" t="str">
            <v>11/2021</v>
          </cell>
          <cell r="J94" t="str">
            <v>2 - Diarista</v>
          </cell>
          <cell r="K94">
            <v>44</v>
          </cell>
          <cell r="L94">
            <v>1113</v>
          </cell>
          <cell r="P94">
            <v>0</v>
          </cell>
          <cell r="Q94">
            <v>666.5</v>
          </cell>
          <cell r="R94">
            <v>322.54000000000002</v>
          </cell>
          <cell r="S94">
            <v>0</v>
          </cell>
          <cell r="W94">
            <v>882.6</v>
          </cell>
          <cell r="X94">
            <v>1219.44</v>
          </cell>
        </row>
        <row r="95">
          <cell r="C95" t="str">
            <v>UPAE GARANHUNS</v>
          </cell>
          <cell r="E95" t="str">
            <v>MARCOS DE ANDRADE</v>
          </cell>
          <cell r="G95" t="str">
            <v>2 - Outros Profissionais da Saúde</v>
          </cell>
          <cell r="H95" t="str">
            <v>5151-10</v>
          </cell>
          <cell r="I95" t="str">
            <v>11/2021</v>
          </cell>
          <cell r="J95" t="str">
            <v>2 - Diarista</v>
          </cell>
          <cell r="K95">
            <v>44</v>
          </cell>
          <cell r="L95">
            <v>1110</v>
          </cell>
          <cell r="P95">
            <v>0</v>
          </cell>
          <cell r="Q95">
            <v>665</v>
          </cell>
          <cell r="R95">
            <v>220</v>
          </cell>
          <cell r="S95">
            <v>0</v>
          </cell>
          <cell r="W95">
            <v>822.27</v>
          </cell>
          <cell r="X95">
            <v>1172.73</v>
          </cell>
        </row>
        <row r="96">
          <cell r="C96" t="str">
            <v>UPAE GARANHUNS</v>
          </cell>
          <cell r="E96" t="str">
            <v>MARIA ALEXANDRA SOARES BEZERRA DE MELO</v>
          </cell>
          <cell r="G96" t="str">
            <v>3 - Administrativo</v>
          </cell>
          <cell r="H96" t="str">
            <v>4110-10</v>
          </cell>
          <cell r="I96" t="str">
            <v>11/2021</v>
          </cell>
          <cell r="J96" t="str">
            <v>2 - Diarista</v>
          </cell>
          <cell r="K96">
            <v>44</v>
          </cell>
          <cell r="L96">
            <v>1113</v>
          </cell>
          <cell r="P96">
            <v>0</v>
          </cell>
          <cell r="Q96">
            <v>556.5</v>
          </cell>
          <cell r="R96">
            <v>0</v>
          </cell>
          <cell r="S96">
            <v>0</v>
          </cell>
          <cell r="W96">
            <v>692.6</v>
          </cell>
          <cell r="X96">
            <v>976.9</v>
          </cell>
        </row>
        <row r="97">
          <cell r="C97" t="str">
            <v>UPAE GARANHUNS</v>
          </cell>
          <cell r="E97" t="str">
            <v>MARIA APARECIDA ALVES DA SILVA</v>
          </cell>
          <cell r="G97" t="str">
            <v>3 - Administrativo</v>
          </cell>
          <cell r="H97" t="str">
            <v>3516-05</v>
          </cell>
          <cell r="I97" t="str">
            <v>11/2021</v>
          </cell>
          <cell r="J97" t="str">
            <v>2 - Diarista</v>
          </cell>
          <cell r="K97">
            <v>40</v>
          </cell>
          <cell r="L97">
            <v>1620.38</v>
          </cell>
          <cell r="P97">
            <v>0</v>
          </cell>
          <cell r="Q97">
            <v>810.19</v>
          </cell>
          <cell r="R97">
            <v>239.14</v>
          </cell>
          <cell r="S97">
            <v>0</v>
          </cell>
          <cell r="W97">
            <v>213.26</v>
          </cell>
          <cell r="X97">
            <v>2456.4499999999998</v>
          </cell>
        </row>
        <row r="98">
          <cell r="C98" t="str">
            <v>UPAE GARANHUNS</v>
          </cell>
          <cell r="E98" t="str">
            <v>MARIA ISABEL SEVERO</v>
          </cell>
          <cell r="G98" t="str">
            <v>2 - Outros Profissionais da Saúde</v>
          </cell>
          <cell r="H98" t="str">
            <v>3222-05</v>
          </cell>
          <cell r="I98" t="str">
            <v>11/2021</v>
          </cell>
          <cell r="J98" t="str">
            <v>2 - Diarista</v>
          </cell>
          <cell r="K98">
            <v>44</v>
          </cell>
          <cell r="L98">
            <v>1123.75</v>
          </cell>
          <cell r="P98">
            <v>0</v>
          </cell>
          <cell r="Q98">
            <v>615.89</v>
          </cell>
          <cell r="R98">
            <v>220</v>
          </cell>
          <cell r="S98">
            <v>112.37</v>
          </cell>
          <cell r="W98">
            <v>224.76</v>
          </cell>
          <cell r="X98">
            <v>1847.2499999999998</v>
          </cell>
        </row>
        <row r="99">
          <cell r="C99" t="str">
            <v>UPAE GARANHUNS</v>
          </cell>
          <cell r="E99" t="str">
            <v>MARIA JESSICA MACEDO SOUZA</v>
          </cell>
          <cell r="G99" t="str">
            <v>2 - Outros Profissionais da Saúde</v>
          </cell>
          <cell r="H99" t="str">
            <v>3222-05</v>
          </cell>
          <cell r="I99" t="str">
            <v>11/2021</v>
          </cell>
          <cell r="J99" t="str">
            <v>2 - Diarista</v>
          </cell>
          <cell r="K99">
            <v>44</v>
          </cell>
          <cell r="L99">
            <v>1048.83</v>
          </cell>
          <cell r="P99">
            <v>0</v>
          </cell>
          <cell r="Q99">
            <v>335.94</v>
          </cell>
          <cell r="R99">
            <v>294.92</v>
          </cell>
          <cell r="S99">
            <v>0</v>
          </cell>
          <cell r="W99">
            <v>126.91</v>
          </cell>
          <cell r="X99">
            <v>1552.78</v>
          </cell>
        </row>
        <row r="100">
          <cell r="C100" t="str">
            <v>UPAE GARANHUNS</v>
          </cell>
          <cell r="E100" t="str">
            <v>MARIA OLIVIA PEREIRA VIANA</v>
          </cell>
          <cell r="G100" t="str">
            <v>2 - Outros Profissionais da Saúde</v>
          </cell>
          <cell r="H100" t="str">
            <v>3222-05</v>
          </cell>
          <cell r="I100" t="str">
            <v>11/2021</v>
          </cell>
          <cell r="J100" t="str">
            <v>2 - Diarista</v>
          </cell>
          <cell r="K100">
            <v>44</v>
          </cell>
          <cell r="L100">
            <v>1123.75</v>
          </cell>
          <cell r="P100">
            <v>0</v>
          </cell>
          <cell r="Q100">
            <v>671.88</v>
          </cell>
          <cell r="R100">
            <v>322.54000000000002</v>
          </cell>
          <cell r="S100">
            <v>0</v>
          </cell>
          <cell r="W100">
            <v>850.05</v>
          </cell>
          <cell r="X100">
            <v>1268.1200000000001</v>
          </cell>
        </row>
        <row r="101">
          <cell r="C101" t="str">
            <v>UPAE GARANHUNS</v>
          </cell>
          <cell r="E101" t="str">
            <v>MARIA VALDILENE DE SOUZA SILVA</v>
          </cell>
          <cell r="G101" t="str">
            <v>2 - Outros Profissionais da Saúde</v>
          </cell>
          <cell r="H101" t="str">
            <v>3222-05</v>
          </cell>
          <cell r="I101" t="str">
            <v>11/2021</v>
          </cell>
          <cell r="J101" t="str">
            <v>2 - Diarista</v>
          </cell>
          <cell r="K101">
            <v>44</v>
          </cell>
          <cell r="L101">
            <v>1123.75</v>
          </cell>
          <cell r="P101">
            <v>0</v>
          </cell>
          <cell r="Q101">
            <v>671.88</v>
          </cell>
          <cell r="R101">
            <v>271.27</v>
          </cell>
          <cell r="S101">
            <v>0</v>
          </cell>
          <cell r="W101">
            <v>127.65</v>
          </cell>
          <cell r="X101">
            <v>1939.25</v>
          </cell>
        </row>
        <row r="102">
          <cell r="C102" t="str">
            <v>UPAE GARANHUNS</v>
          </cell>
          <cell r="E102" t="str">
            <v>MARIA VITORIA PEIXOTO VALDIVINO DA SILVA</v>
          </cell>
          <cell r="G102" t="str">
            <v>3 - Administrativo</v>
          </cell>
          <cell r="H102" t="str">
            <v>4110-10</v>
          </cell>
          <cell r="I102" t="str">
            <v>11/2021</v>
          </cell>
          <cell r="J102" t="str">
            <v>2 - Diarista</v>
          </cell>
          <cell r="K102">
            <v>44</v>
          </cell>
          <cell r="L102">
            <v>1307.8599999999999</v>
          </cell>
          <cell r="P102">
            <v>0</v>
          </cell>
          <cell r="Q102">
            <v>544.94000000000005</v>
          </cell>
          <cell r="R102">
            <v>0</v>
          </cell>
          <cell r="S102">
            <v>0</v>
          </cell>
          <cell r="W102">
            <v>235.83</v>
          </cell>
          <cell r="X102">
            <v>1616.97</v>
          </cell>
        </row>
        <row r="103">
          <cell r="C103" t="str">
            <v>UPAE GARANHUNS</v>
          </cell>
          <cell r="E103" t="str">
            <v>MARYANNE DE MORAES MONTEIRO SOARES</v>
          </cell>
          <cell r="G103" t="str">
            <v>2 - Outros Profissionais da Saúde</v>
          </cell>
          <cell r="H103" t="str">
            <v>2234-05</v>
          </cell>
          <cell r="I103" t="str">
            <v>11/2021</v>
          </cell>
          <cell r="J103" t="str">
            <v>1 - Plantonista</v>
          </cell>
          <cell r="K103">
            <v>30</v>
          </cell>
          <cell r="L103">
            <v>2517.5</v>
          </cell>
          <cell r="P103">
            <v>0</v>
          </cell>
          <cell r="Q103">
            <v>1513.66</v>
          </cell>
          <cell r="R103">
            <v>749.28</v>
          </cell>
          <cell r="S103">
            <v>1525.03</v>
          </cell>
          <cell r="W103">
            <v>1881.43</v>
          </cell>
          <cell r="X103">
            <v>4424.0399999999991</v>
          </cell>
        </row>
        <row r="104">
          <cell r="C104" t="str">
            <v>UPAE GARANHUNS</v>
          </cell>
          <cell r="E104" t="str">
            <v>MERCIA CAVALCANTE VIANA CORREIA</v>
          </cell>
          <cell r="G104" t="str">
            <v>2 - Outros Profissionais da Saúde</v>
          </cell>
          <cell r="H104" t="str">
            <v>3241-15</v>
          </cell>
          <cell r="I104" t="str">
            <v>11/2021</v>
          </cell>
          <cell r="J104" t="str">
            <v>1 - Plantonista</v>
          </cell>
          <cell r="K104">
            <v>24</v>
          </cell>
          <cell r="L104">
            <v>2090.16</v>
          </cell>
          <cell r="P104">
            <v>0</v>
          </cell>
          <cell r="Q104">
            <v>1515.37</v>
          </cell>
          <cell r="R104">
            <v>4594.84</v>
          </cell>
          <cell r="S104">
            <v>0</v>
          </cell>
          <cell r="W104">
            <v>426.19</v>
          </cell>
          <cell r="X104">
            <v>7774.1799999999994</v>
          </cell>
        </row>
        <row r="105">
          <cell r="C105" t="str">
            <v>UPAE GARANHUNS</v>
          </cell>
          <cell r="E105" t="str">
            <v>MICHAEL BLANDO LOPES SILVA</v>
          </cell>
          <cell r="G105" t="str">
            <v>3 - Administrativo</v>
          </cell>
          <cell r="H105" t="str">
            <v>5174-10</v>
          </cell>
          <cell r="I105" t="str">
            <v>11/2021</v>
          </cell>
          <cell r="J105" t="str">
            <v>2 - Diarista</v>
          </cell>
          <cell r="K105">
            <v>44</v>
          </cell>
          <cell r="L105">
            <v>1113</v>
          </cell>
          <cell r="P105">
            <v>0</v>
          </cell>
          <cell r="Q105">
            <v>666.5</v>
          </cell>
          <cell r="R105">
            <v>271.27</v>
          </cell>
          <cell r="S105">
            <v>0</v>
          </cell>
          <cell r="W105">
            <v>466.66</v>
          </cell>
          <cell r="X105">
            <v>1584.11</v>
          </cell>
        </row>
        <row r="106">
          <cell r="C106" t="str">
            <v>UPAE GARANHUNS</v>
          </cell>
          <cell r="E106" t="str">
            <v>MICHELLE TORRES MELO E SILVA</v>
          </cell>
          <cell r="G106" t="str">
            <v>2 - Outros Profissionais da Saúde</v>
          </cell>
          <cell r="H106" t="str">
            <v>2235-05</v>
          </cell>
          <cell r="I106" t="str">
            <v>11/2021</v>
          </cell>
          <cell r="J106" t="str">
            <v>2 - Diarista</v>
          </cell>
          <cell r="K106">
            <v>40</v>
          </cell>
          <cell r="L106">
            <v>2055.94</v>
          </cell>
          <cell r="P106">
            <v>0</v>
          </cell>
          <cell r="Q106">
            <v>1240.77</v>
          </cell>
          <cell r="R106">
            <v>818.41</v>
          </cell>
          <cell r="S106">
            <v>927.07</v>
          </cell>
          <cell r="W106">
            <v>1785.21</v>
          </cell>
          <cell r="X106">
            <v>3256.9799999999996</v>
          </cell>
        </row>
        <row r="107">
          <cell r="C107" t="str">
            <v>UPAE GARANHUNS</v>
          </cell>
          <cell r="E107" t="str">
            <v>MONICA FABIOLA FERNANDES LIMA ROCHA</v>
          </cell>
          <cell r="G107" t="str">
            <v>2 - Outros Profissionais da Saúde</v>
          </cell>
          <cell r="H107" t="str">
            <v>2235-05</v>
          </cell>
          <cell r="I107" t="str">
            <v>11/2021</v>
          </cell>
          <cell r="J107" t="str">
            <v>2 - Diarista</v>
          </cell>
          <cell r="K107">
            <v>40</v>
          </cell>
          <cell r="L107">
            <v>1908.06</v>
          </cell>
          <cell r="P107">
            <v>0</v>
          </cell>
          <cell r="Q107">
            <v>1064.03</v>
          </cell>
          <cell r="R107">
            <v>559.44000000000005</v>
          </cell>
          <cell r="S107">
            <v>581.96</v>
          </cell>
          <cell r="W107">
            <v>1471.68</v>
          </cell>
          <cell r="X107">
            <v>2641.8099999999995</v>
          </cell>
        </row>
        <row r="108">
          <cell r="C108" t="str">
            <v>UPAE GARANHUNS</v>
          </cell>
          <cell r="E108" t="str">
            <v>MONIQUE DE VASCONCELOS LIMA</v>
          </cell>
          <cell r="G108" t="str">
            <v>2 - Outros Profissionais da Saúde</v>
          </cell>
          <cell r="H108" t="str">
            <v>2516-05</v>
          </cell>
          <cell r="I108" t="str">
            <v>11/2021</v>
          </cell>
          <cell r="J108" t="str">
            <v>2 - Diarista</v>
          </cell>
          <cell r="K108">
            <v>30</v>
          </cell>
          <cell r="L108">
            <v>1832.23</v>
          </cell>
          <cell r="P108">
            <v>0</v>
          </cell>
          <cell r="Q108">
            <v>1140.6300000000001</v>
          </cell>
          <cell r="R108">
            <v>296.95</v>
          </cell>
          <cell r="S108">
            <v>458.06</v>
          </cell>
          <cell r="W108">
            <v>1481.92</v>
          </cell>
          <cell r="X108">
            <v>2245.9499999999998</v>
          </cell>
        </row>
        <row r="109">
          <cell r="C109" t="str">
            <v>UPAE GARANHUNS</v>
          </cell>
          <cell r="E109" t="str">
            <v>MYRTES MARIA DE OLIVEIRA MACHADO</v>
          </cell>
          <cell r="G109" t="str">
            <v>1 - Médico</v>
          </cell>
          <cell r="H109" t="str">
            <v>2251-25</v>
          </cell>
          <cell r="I109" t="str">
            <v>11/2021</v>
          </cell>
          <cell r="J109" t="str">
            <v>1 - Plantonista</v>
          </cell>
          <cell r="K109">
            <v>8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2554.87</v>
          </cell>
          <cell r="X109">
            <v>2207.16</v>
          </cell>
        </row>
        <row r="110">
          <cell r="C110" t="str">
            <v>UPAE GARANHUNS</v>
          </cell>
          <cell r="E110" t="str">
            <v>NATALYA MARIA CAVALCANTI VAZ GALINDO</v>
          </cell>
          <cell r="G110" t="str">
            <v>2 - Outros Profissionais da Saúde</v>
          </cell>
          <cell r="H110" t="str">
            <v>2236-05</v>
          </cell>
          <cell r="I110" t="str">
            <v>11/2021</v>
          </cell>
          <cell r="J110" t="str">
            <v>2 - Diarista</v>
          </cell>
          <cell r="K110">
            <v>30</v>
          </cell>
          <cell r="L110">
            <v>1995.91</v>
          </cell>
          <cell r="P110">
            <v>0</v>
          </cell>
          <cell r="Q110">
            <v>1193.99</v>
          </cell>
          <cell r="R110">
            <v>688.88</v>
          </cell>
          <cell r="S110">
            <v>498.97</v>
          </cell>
          <cell r="W110">
            <v>1614.85</v>
          </cell>
          <cell r="X110">
            <v>2762.9</v>
          </cell>
        </row>
        <row r="111">
          <cell r="C111" t="str">
            <v>UPAE GARANHUNS</v>
          </cell>
          <cell r="E111" t="str">
            <v>PAMELLA INARA CORREIA E SA DE ARANDAS</v>
          </cell>
          <cell r="G111" t="str">
            <v>2 - Outros Profissionais da Saúde</v>
          </cell>
          <cell r="H111" t="str">
            <v>2236-05</v>
          </cell>
          <cell r="I111" t="str">
            <v>11/2021</v>
          </cell>
          <cell r="J111" t="str">
            <v>2 - Diarista</v>
          </cell>
          <cell r="K111">
            <v>30</v>
          </cell>
          <cell r="L111">
            <v>1927.08</v>
          </cell>
          <cell r="P111">
            <v>0</v>
          </cell>
          <cell r="Q111">
            <v>1193.99</v>
          </cell>
          <cell r="R111">
            <v>562.66</v>
          </cell>
          <cell r="S111">
            <v>481.77</v>
          </cell>
          <cell r="W111">
            <v>1922.85</v>
          </cell>
          <cell r="X111">
            <v>2242.65</v>
          </cell>
        </row>
        <row r="112">
          <cell r="C112" t="str">
            <v>UPAE GARANHUNS</v>
          </cell>
          <cell r="E112" t="str">
            <v>PEDRO ALVES DE MOURA</v>
          </cell>
          <cell r="G112" t="str">
            <v>3 - Administrativo</v>
          </cell>
          <cell r="H112" t="str">
            <v>5174-10</v>
          </cell>
          <cell r="I112" t="str">
            <v>11/2021</v>
          </cell>
          <cell r="J112" t="str">
            <v>2 - Diarista</v>
          </cell>
          <cell r="K112">
            <v>44</v>
          </cell>
          <cell r="L112">
            <v>1113</v>
          </cell>
          <cell r="P112">
            <v>0</v>
          </cell>
          <cell r="Q112">
            <v>166.63</v>
          </cell>
          <cell r="R112">
            <v>220</v>
          </cell>
          <cell r="S112">
            <v>0</v>
          </cell>
          <cell r="W112">
            <v>170.25</v>
          </cell>
          <cell r="X112">
            <v>1329.38</v>
          </cell>
        </row>
        <row r="113">
          <cell r="C113" t="str">
            <v>UPAE GARANHUNS</v>
          </cell>
          <cell r="E113" t="str">
            <v>PEDRO BRAZ DE MELO</v>
          </cell>
          <cell r="G113" t="str">
            <v>3 - Administrativo</v>
          </cell>
          <cell r="H113" t="str">
            <v>5174-10</v>
          </cell>
          <cell r="I113" t="str">
            <v>11/2021</v>
          </cell>
          <cell r="J113" t="str">
            <v>1 - Plantonista</v>
          </cell>
          <cell r="K113">
            <v>44</v>
          </cell>
          <cell r="L113">
            <v>1113</v>
          </cell>
          <cell r="P113">
            <v>0</v>
          </cell>
          <cell r="Q113">
            <v>694.33</v>
          </cell>
          <cell r="R113">
            <v>456.61</v>
          </cell>
          <cell r="S113">
            <v>0</v>
          </cell>
          <cell r="W113">
            <v>842.26</v>
          </cell>
          <cell r="X113">
            <v>1421.68</v>
          </cell>
        </row>
        <row r="114">
          <cell r="C114" t="str">
            <v>UPAE GARANHUNS</v>
          </cell>
          <cell r="E114" t="str">
            <v>PEDRO JULIO SOUZA TORQUATO DE ALBUQUERQUE</v>
          </cell>
          <cell r="G114" t="str">
            <v>3 - Administrativo</v>
          </cell>
          <cell r="H114" t="str">
            <v>5142-25</v>
          </cell>
          <cell r="I114" t="str">
            <v>11/2021</v>
          </cell>
          <cell r="J114" t="str">
            <v>1 - Plantonista</v>
          </cell>
          <cell r="K114">
            <v>44</v>
          </cell>
          <cell r="L114">
            <v>1110</v>
          </cell>
          <cell r="P114">
            <v>0</v>
          </cell>
          <cell r="Q114">
            <v>665</v>
          </cell>
          <cell r="R114">
            <v>1967.36</v>
          </cell>
          <cell r="S114">
            <v>0</v>
          </cell>
          <cell r="W114">
            <v>221.71</v>
          </cell>
          <cell r="X114">
            <v>3520.6499999999996</v>
          </cell>
        </row>
        <row r="115">
          <cell r="C115" t="str">
            <v>UPAE GARANHUNS</v>
          </cell>
          <cell r="E115" t="str">
            <v>PEDRO SERGIO ALVES DE ASSIS</v>
          </cell>
          <cell r="G115" t="str">
            <v>3 - Administrativo</v>
          </cell>
          <cell r="H115" t="str">
            <v>5142-25</v>
          </cell>
          <cell r="I115" t="str">
            <v>11/2021</v>
          </cell>
          <cell r="J115" t="str">
            <v>2 - Diarista</v>
          </cell>
          <cell r="K115">
            <v>44</v>
          </cell>
          <cell r="L115">
            <v>1110</v>
          </cell>
          <cell r="P115">
            <v>0</v>
          </cell>
          <cell r="Q115">
            <v>665</v>
          </cell>
          <cell r="R115">
            <v>404.85</v>
          </cell>
          <cell r="S115">
            <v>0</v>
          </cell>
          <cell r="W115">
            <v>894.02</v>
          </cell>
          <cell r="X115">
            <v>1285.83</v>
          </cell>
        </row>
        <row r="116">
          <cell r="C116" t="str">
            <v>UPAE GARANHUNS</v>
          </cell>
          <cell r="E116" t="str">
            <v>RAFAELLE VARGAS ROLHANO</v>
          </cell>
          <cell r="G116" t="str">
            <v>3 - Administrativo</v>
          </cell>
          <cell r="H116" t="str">
            <v>4110-10</v>
          </cell>
          <cell r="I116" t="str">
            <v>11/2021</v>
          </cell>
          <cell r="J116" t="str">
            <v>2 - Diarista</v>
          </cell>
          <cell r="K116">
            <v>44</v>
          </cell>
          <cell r="L116">
            <v>1113</v>
          </cell>
          <cell r="P116">
            <v>0</v>
          </cell>
          <cell r="Q116">
            <v>556.5</v>
          </cell>
          <cell r="R116">
            <v>0</v>
          </cell>
          <cell r="S116">
            <v>0</v>
          </cell>
          <cell r="W116">
            <v>727.72</v>
          </cell>
          <cell r="X116">
            <v>941.78</v>
          </cell>
        </row>
        <row r="117">
          <cell r="C117" t="str">
            <v>UPAE GARANHUNS</v>
          </cell>
          <cell r="E117" t="str">
            <v>RAUL CESAR DE MELO TAVARES</v>
          </cell>
          <cell r="G117" t="str">
            <v>2 - Outros Profissionais da Saúde</v>
          </cell>
          <cell r="H117" t="str">
            <v>2234-05</v>
          </cell>
          <cell r="I117" t="str">
            <v>11/2021</v>
          </cell>
          <cell r="J117" t="str">
            <v>2 - Diarista</v>
          </cell>
          <cell r="K117">
            <v>30</v>
          </cell>
          <cell r="L117">
            <v>2697.32</v>
          </cell>
          <cell r="P117">
            <v>0</v>
          </cell>
          <cell r="Q117">
            <v>1513.66</v>
          </cell>
          <cell r="R117">
            <v>330</v>
          </cell>
          <cell r="S117">
            <v>674.33</v>
          </cell>
          <cell r="W117">
            <v>2089.7800000000002</v>
          </cell>
          <cell r="X117">
            <v>3125.53</v>
          </cell>
        </row>
        <row r="118">
          <cell r="C118" t="str">
            <v>UPAE GARANHUNS</v>
          </cell>
          <cell r="E118" t="str">
            <v>RENARES MIRANDA DE CARVALHO GODOI</v>
          </cell>
          <cell r="G118" t="str">
            <v>2 - Outros Profissionais da Saúde</v>
          </cell>
          <cell r="H118" t="str">
            <v>3222-05</v>
          </cell>
          <cell r="I118" t="str">
            <v>11/2021</v>
          </cell>
          <cell r="J118" t="str">
            <v>2 - Diarista</v>
          </cell>
          <cell r="K118">
            <v>44</v>
          </cell>
          <cell r="L118">
            <v>74.92</v>
          </cell>
          <cell r="P118">
            <v>2120.87</v>
          </cell>
          <cell r="Q118">
            <v>699.97</v>
          </cell>
          <cell r="R118">
            <v>18.420000000000002</v>
          </cell>
          <cell r="S118">
            <v>0</v>
          </cell>
          <cell r="W118">
            <v>2161.2800000000002</v>
          </cell>
          <cell r="X118">
            <v>752.90000000000009</v>
          </cell>
        </row>
        <row r="119">
          <cell r="C119" t="str">
            <v>UPAE GARANHUNS</v>
          </cell>
          <cell r="E119" t="str">
            <v>RENATA DE ARAUJO BARROS</v>
          </cell>
          <cell r="G119" t="str">
            <v>3 - Administrativo</v>
          </cell>
          <cell r="H119" t="str">
            <v>4110-10</v>
          </cell>
          <cell r="I119" t="str">
            <v>11/2021</v>
          </cell>
          <cell r="J119" t="str">
            <v>2 - Diarista</v>
          </cell>
          <cell r="K119">
            <v>44</v>
          </cell>
          <cell r="L119">
            <v>1113</v>
          </cell>
          <cell r="P119">
            <v>0</v>
          </cell>
          <cell r="Q119">
            <v>417.38</v>
          </cell>
          <cell r="R119">
            <v>0</v>
          </cell>
          <cell r="S119">
            <v>0</v>
          </cell>
          <cell r="W119">
            <v>137.22999999999999</v>
          </cell>
          <cell r="X119">
            <v>1393.15</v>
          </cell>
        </row>
        <row r="120">
          <cell r="C120" t="str">
            <v>UPAE GARANHUNS</v>
          </cell>
          <cell r="E120" t="str">
            <v xml:space="preserve">RENATO DOS SANTOS LAURENTINO </v>
          </cell>
          <cell r="G120" t="str">
            <v>3 - Administrativo</v>
          </cell>
          <cell r="H120" t="str">
            <v>4110-10</v>
          </cell>
          <cell r="I120" t="str">
            <v>11/2021</v>
          </cell>
          <cell r="J120" t="str">
            <v>2 - Diarista</v>
          </cell>
          <cell r="K120">
            <v>44</v>
          </cell>
          <cell r="L120">
            <v>1038.8</v>
          </cell>
          <cell r="P120">
            <v>0</v>
          </cell>
          <cell r="Q120">
            <v>584.33000000000004</v>
          </cell>
          <cell r="R120">
            <v>51.94</v>
          </cell>
          <cell r="S120">
            <v>0</v>
          </cell>
          <cell r="W120">
            <v>697.79</v>
          </cell>
          <cell r="X120">
            <v>977.2800000000002</v>
          </cell>
        </row>
        <row r="121">
          <cell r="C121" t="str">
            <v>UPAE GARANHUNS</v>
          </cell>
          <cell r="E121" t="str">
            <v>RODRIGO ANDRADE FERREIRA</v>
          </cell>
          <cell r="G121" t="str">
            <v>3 - Administrativo</v>
          </cell>
          <cell r="H121" t="str">
            <v>5174-10</v>
          </cell>
          <cell r="I121" t="str">
            <v>11/2021</v>
          </cell>
          <cell r="J121" t="str">
            <v>2 - Diarista</v>
          </cell>
          <cell r="K121">
            <v>44</v>
          </cell>
          <cell r="L121">
            <v>74.2</v>
          </cell>
          <cell r="P121">
            <v>1879.11</v>
          </cell>
          <cell r="Q121">
            <v>666.5</v>
          </cell>
          <cell r="R121">
            <v>14.67</v>
          </cell>
          <cell r="S121">
            <v>0</v>
          </cell>
          <cell r="W121">
            <v>1939.6</v>
          </cell>
          <cell r="X121">
            <v>694.88000000000011</v>
          </cell>
        </row>
        <row r="122">
          <cell r="C122" t="str">
            <v>UPAE GARANHUNS</v>
          </cell>
          <cell r="E122" t="str">
            <v>ROSELANE FERREIRA DA SILVA</v>
          </cell>
          <cell r="G122" t="str">
            <v>2 - Outros Profissionais da Saúde</v>
          </cell>
          <cell r="H122" t="str">
            <v>3222-05</v>
          </cell>
          <cell r="I122" t="str">
            <v>11/2021</v>
          </cell>
          <cell r="J122" t="str">
            <v>2 - Diarista</v>
          </cell>
          <cell r="K122">
            <v>44</v>
          </cell>
          <cell r="L122">
            <v>0</v>
          </cell>
          <cell r="P122">
            <v>0</v>
          </cell>
          <cell r="Q122">
            <v>671.88</v>
          </cell>
          <cell r="R122">
            <v>1491.02</v>
          </cell>
          <cell r="S122">
            <v>0</v>
          </cell>
          <cell r="W122">
            <v>773.07</v>
          </cell>
          <cell r="X122">
            <v>1389.83</v>
          </cell>
        </row>
        <row r="123">
          <cell r="C123" t="str">
            <v>UPAE GARANHUNS</v>
          </cell>
          <cell r="E123" t="str">
            <v>ROSILENE ALVES DA SILVA</v>
          </cell>
          <cell r="G123" t="str">
            <v>2 - Outros Profissionais da Saúde</v>
          </cell>
          <cell r="H123" t="str">
            <v>3222-05</v>
          </cell>
          <cell r="I123" t="str">
            <v>11/2021</v>
          </cell>
          <cell r="J123" t="str">
            <v>2 - Diarista</v>
          </cell>
          <cell r="K123">
            <v>44</v>
          </cell>
          <cell r="L123">
            <v>973.92</v>
          </cell>
          <cell r="P123">
            <v>0</v>
          </cell>
          <cell r="Q123">
            <v>671.88</v>
          </cell>
          <cell r="R123">
            <v>280.26</v>
          </cell>
          <cell r="S123">
            <v>0</v>
          </cell>
          <cell r="W123">
            <v>792.88</v>
          </cell>
          <cell r="X123">
            <v>1133.1799999999998</v>
          </cell>
        </row>
        <row r="124">
          <cell r="C124" t="str">
            <v>UPAE GARANHUNS</v>
          </cell>
          <cell r="E124" t="str">
            <v>ROSIMEIRE PAIVA DE ALMEIDA GOMES</v>
          </cell>
          <cell r="G124" t="str">
            <v>2 - Outros Profissionais da Saúde</v>
          </cell>
          <cell r="H124" t="str">
            <v>2237-05</v>
          </cell>
          <cell r="I124" t="str">
            <v>11/2021</v>
          </cell>
          <cell r="J124" t="str">
            <v>2 - Diarista</v>
          </cell>
          <cell r="K124">
            <v>44</v>
          </cell>
          <cell r="L124">
            <v>1113</v>
          </cell>
          <cell r="P124">
            <v>0</v>
          </cell>
          <cell r="Q124">
            <v>694.33</v>
          </cell>
          <cell r="R124">
            <v>326.92</v>
          </cell>
          <cell r="S124">
            <v>0</v>
          </cell>
          <cell r="W124">
            <v>221.78</v>
          </cell>
          <cell r="X124">
            <v>1912.47</v>
          </cell>
        </row>
        <row r="125">
          <cell r="C125" t="str">
            <v>UPAE GARANHUNS</v>
          </cell>
          <cell r="E125" t="str">
            <v>SAMUEL HENRIQUE FEITOSA BRITO</v>
          </cell>
          <cell r="G125" t="str">
            <v>3 - Administrativo</v>
          </cell>
          <cell r="H125" t="str">
            <v>1312-05</v>
          </cell>
          <cell r="I125" t="str">
            <v>11/2021</v>
          </cell>
          <cell r="J125" t="str">
            <v>2 - Diarista</v>
          </cell>
          <cell r="K125">
            <v>20</v>
          </cell>
          <cell r="L125">
            <v>10383.9</v>
          </cell>
          <cell r="P125">
            <v>0</v>
          </cell>
          <cell r="Q125">
            <v>5301.95</v>
          </cell>
          <cell r="R125">
            <v>220</v>
          </cell>
          <cell r="S125">
            <v>0</v>
          </cell>
          <cell r="W125">
            <v>7380.76</v>
          </cell>
          <cell r="X125">
            <v>8525.0899999999983</v>
          </cell>
        </row>
        <row r="126">
          <cell r="C126" t="str">
            <v>UPAE GARANHUNS</v>
          </cell>
          <cell r="E126" t="str">
            <v>SAYONARA BARBOSA DA SILVA SANTOS</v>
          </cell>
          <cell r="G126" t="str">
            <v>2 - Outros Profissionais da Saúde</v>
          </cell>
          <cell r="H126" t="str">
            <v>3222-05</v>
          </cell>
          <cell r="I126" t="str">
            <v>11/2021</v>
          </cell>
          <cell r="J126" t="str">
            <v>2 - Diarista</v>
          </cell>
          <cell r="K126">
            <v>44</v>
          </cell>
          <cell r="L126">
            <v>1123.75</v>
          </cell>
          <cell r="P126">
            <v>0</v>
          </cell>
          <cell r="Q126">
            <v>671.88</v>
          </cell>
          <cell r="R126">
            <v>220</v>
          </cell>
          <cell r="S126">
            <v>112.37</v>
          </cell>
          <cell r="W126">
            <v>797.03</v>
          </cell>
          <cell r="X126">
            <v>1330.97</v>
          </cell>
        </row>
        <row r="127">
          <cell r="C127" t="str">
            <v>UPAE GARANHUNS</v>
          </cell>
          <cell r="E127" t="str">
            <v>SIMONE BISPO DE ARAUJO BARBOZA</v>
          </cell>
          <cell r="G127" t="str">
            <v>2 - Outros Profissionais da Saúde</v>
          </cell>
          <cell r="H127" t="str">
            <v>3222-05</v>
          </cell>
          <cell r="I127" t="str">
            <v>11/2021</v>
          </cell>
          <cell r="J127" t="str">
            <v>2 - Diarista</v>
          </cell>
          <cell r="K127">
            <v>44</v>
          </cell>
          <cell r="L127">
            <v>1123.75</v>
          </cell>
          <cell r="P127">
            <v>0</v>
          </cell>
          <cell r="Q127">
            <v>671.88</v>
          </cell>
          <cell r="R127">
            <v>2268.44</v>
          </cell>
          <cell r="S127">
            <v>112.37</v>
          </cell>
          <cell r="W127">
            <v>145.86000000000001</v>
          </cell>
          <cell r="X127">
            <v>4030.5800000000004</v>
          </cell>
        </row>
        <row r="128">
          <cell r="C128" t="str">
            <v>UPAE GARANHUNS</v>
          </cell>
          <cell r="E128" t="str">
            <v>SIMONY LOPES FARIAS</v>
          </cell>
          <cell r="G128" t="str">
            <v>2 - Outros Profissionais da Saúde</v>
          </cell>
          <cell r="H128" t="str">
            <v>2235-05</v>
          </cell>
          <cell r="I128" t="str">
            <v>11/2021</v>
          </cell>
          <cell r="J128" t="str">
            <v>2 - Diarista</v>
          </cell>
          <cell r="K128">
            <v>40</v>
          </cell>
          <cell r="L128">
            <v>1844.46</v>
          </cell>
          <cell r="P128">
            <v>0</v>
          </cell>
          <cell r="Q128">
            <v>1064.03</v>
          </cell>
          <cell r="R128">
            <v>642.45000000000005</v>
          </cell>
          <cell r="S128">
            <v>562.55999999999995</v>
          </cell>
          <cell r="W128">
            <v>1656.78</v>
          </cell>
          <cell r="X128">
            <v>2456.7200000000003</v>
          </cell>
        </row>
        <row r="129">
          <cell r="C129" t="str">
            <v>UPAE GARANHUNS</v>
          </cell>
          <cell r="E129" t="str">
            <v>TAMIRES MONTEIRO DE ARAUJO</v>
          </cell>
          <cell r="G129" t="str">
            <v>2 - Outros Profissionais da Saúde</v>
          </cell>
          <cell r="H129" t="str">
            <v>5211-30</v>
          </cell>
          <cell r="I129" t="str">
            <v>11/2021</v>
          </cell>
          <cell r="J129" t="str">
            <v>2 - Diarista</v>
          </cell>
          <cell r="K129">
            <v>44</v>
          </cell>
          <cell r="L129">
            <v>1113</v>
          </cell>
          <cell r="P129">
            <v>0</v>
          </cell>
          <cell r="Q129">
            <v>666.5</v>
          </cell>
          <cell r="R129">
            <v>271.27</v>
          </cell>
          <cell r="S129">
            <v>0</v>
          </cell>
          <cell r="W129">
            <v>155.72999999999999</v>
          </cell>
          <cell r="X129">
            <v>1895.04</v>
          </cell>
        </row>
        <row r="130">
          <cell r="C130" t="str">
            <v>UPAE GARANHUNS</v>
          </cell>
          <cell r="E130" t="str">
            <v>TARCISIO VIEIRA DE MORAES</v>
          </cell>
          <cell r="G130" t="str">
            <v>3 - Administrativo</v>
          </cell>
          <cell r="H130" t="str">
            <v>4110-10</v>
          </cell>
          <cell r="I130" t="str">
            <v>11/2021</v>
          </cell>
          <cell r="J130" t="str">
            <v>2 - Diarista</v>
          </cell>
          <cell r="K130">
            <v>44</v>
          </cell>
          <cell r="L130">
            <v>0</v>
          </cell>
          <cell r="P130">
            <v>0</v>
          </cell>
          <cell r="Q130">
            <v>231.88</v>
          </cell>
          <cell r="R130">
            <v>0</v>
          </cell>
          <cell r="S130">
            <v>0</v>
          </cell>
          <cell r="W130">
            <v>0</v>
          </cell>
          <cell r="X130">
            <v>231.88</v>
          </cell>
        </row>
        <row r="131">
          <cell r="C131" t="str">
            <v>UPAE GARANHUNS</v>
          </cell>
          <cell r="E131" t="str">
            <v>TATHYANA SEMIRAMYS ALBUQUERQUE SILVA VASCONCELOS</v>
          </cell>
          <cell r="G131" t="str">
            <v>2 - Outros Profissionais da Saúde</v>
          </cell>
          <cell r="H131" t="str">
            <v>2235-05</v>
          </cell>
          <cell r="I131" t="str">
            <v>11/2021</v>
          </cell>
          <cell r="J131" t="str">
            <v>2 - Diarista</v>
          </cell>
          <cell r="K131">
            <v>40</v>
          </cell>
          <cell r="L131">
            <v>2055.94</v>
          </cell>
          <cell r="P131">
            <v>0</v>
          </cell>
          <cell r="Q131">
            <v>1189.3699999999999</v>
          </cell>
          <cell r="R131">
            <v>818.9</v>
          </cell>
          <cell r="S131">
            <v>832.66</v>
          </cell>
          <cell r="W131">
            <v>1680.77</v>
          </cell>
          <cell r="X131">
            <v>3216.1</v>
          </cell>
        </row>
        <row r="132">
          <cell r="C132" t="str">
            <v>UPAE GARANHUNS</v>
          </cell>
          <cell r="E132" t="str">
            <v>TATIANA CRISTINA DA SILVA BARBOSA</v>
          </cell>
          <cell r="G132" t="str">
            <v>3 - Administrativo</v>
          </cell>
          <cell r="H132" t="str">
            <v>4110-10</v>
          </cell>
          <cell r="I132" t="str">
            <v>11/2021</v>
          </cell>
          <cell r="J132" t="str">
            <v>2 - Diarista</v>
          </cell>
          <cell r="K132">
            <v>44</v>
          </cell>
          <cell r="L132">
            <v>74.2</v>
          </cell>
          <cell r="P132">
            <v>1509.77</v>
          </cell>
          <cell r="Q132">
            <v>556.5</v>
          </cell>
          <cell r="R132">
            <v>0</v>
          </cell>
          <cell r="S132">
            <v>0</v>
          </cell>
          <cell r="W132">
            <v>1568.78</v>
          </cell>
          <cell r="X132">
            <v>571.69000000000028</v>
          </cell>
        </row>
        <row r="133">
          <cell r="C133" t="str">
            <v>UPAE GARANHUNS</v>
          </cell>
          <cell r="E133" t="str">
            <v>TAYANA BARBOSA TRAJANO GUERRA</v>
          </cell>
          <cell r="G133" t="str">
            <v>3 - Administrativo</v>
          </cell>
          <cell r="H133" t="str">
            <v>1312-10</v>
          </cell>
          <cell r="I133" t="str">
            <v>11/2021</v>
          </cell>
          <cell r="J133" t="str">
            <v>2 - Diarista</v>
          </cell>
          <cell r="K133">
            <v>40</v>
          </cell>
          <cell r="L133">
            <v>10383.9</v>
          </cell>
          <cell r="P133">
            <v>0</v>
          </cell>
          <cell r="Q133">
            <v>6080.75</v>
          </cell>
          <cell r="R133">
            <v>1777.59</v>
          </cell>
          <cell r="S133">
            <v>0</v>
          </cell>
          <cell r="W133">
            <v>9130.9699999999993</v>
          </cell>
          <cell r="X133">
            <v>9111.2700000000023</v>
          </cell>
        </row>
        <row r="134">
          <cell r="C134" t="str">
            <v>UPAE GARANHUNS</v>
          </cell>
          <cell r="E134" t="str">
            <v>THAINARA DE BARROS BEZERRA</v>
          </cell>
          <cell r="G134" t="str">
            <v>2 - Outros Profissionais da Saúde</v>
          </cell>
          <cell r="H134" t="str">
            <v>3222-05</v>
          </cell>
          <cell r="I134" t="str">
            <v>11/2021</v>
          </cell>
          <cell r="J134" t="str">
            <v>2 - Diarista</v>
          </cell>
          <cell r="K134">
            <v>44</v>
          </cell>
          <cell r="L134">
            <v>1123.75</v>
          </cell>
          <cell r="P134">
            <v>0</v>
          </cell>
          <cell r="Q134">
            <v>279.95</v>
          </cell>
          <cell r="R134">
            <v>220</v>
          </cell>
          <cell r="S134">
            <v>0</v>
          </cell>
          <cell r="W134">
            <v>126.91</v>
          </cell>
          <cell r="X134">
            <v>1496.79</v>
          </cell>
        </row>
        <row r="135">
          <cell r="C135" t="str">
            <v>UPAE GARANHUNS</v>
          </cell>
          <cell r="E135" t="str">
            <v>THAYS FERNANDA DA SILVA FERREIRA</v>
          </cell>
          <cell r="G135" t="str">
            <v>3 - Administrativo</v>
          </cell>
          <cell r="H135" t="str">
            <v>4110-10</v>
          </cell>
          <cell r="I135" t="str">
            <v>11/2021</v>
          </cell>
          <cell r="J135" t="str">
            <v>2 - Diarista</v>
          </cell>
          <cell r="K135">
            <v>20</v>
          </cell>
          <cell r="L135">
            <v>550</v>
          </cell>
          <cell r="P135">
            <v>0</v>
          </cell>
          <cell r="Q135">
            <v>275</v>
          </cell>
          <cell r="R135">
            <v>0</v>
          </cell>
          <cell r="S135">
            <v>0</v>
          </cell>
          <cell r="W135">
            <v>74.25</v>
          </cell>
          <cell r="X135">
            <v>750.75</v>
          </cell>
        </row>
        <row r="136">
          <cell r="C136" t="str">
            <v>UPAE GARANHUNS</v>
          </cell>
          <cell r="E136" t="str">
            <v>THIAGO JOSE GUEIROS DA ROCHA</v>
          </cell>
          <cell r="G136" t="str">
            <v>3 - Administrativo</v>
          </cell>
          <cell r="H136" t="str">
            <v>4110-10</v>
          </cell>
          <cell r="I136" t="str">
            <v>11/2021</v>
          </cell>
          <cell r="J136" t="str">
            <v>2 - Diarista</v>
          </cell>
          <cell r="K136">
            <v>44</v>
          </cell>
          <cell r="L136">
            <v>1113</v>
          </cell>
          <cell r="P136">
            <v>0</v>
          </cell>
          <cell r="Q136">
            <v>584.33000000000004</v>
          </cell>
          <cell r="R136">
            <v>55.65</v>
          </cell>
          <cell r="S136">
            <v>0</v>
          </cell>
          <cell r="W136">
            <v>474.03</v>
          </cell>
          <cell r="X136">
            <v>1278.95</v>
          </cell>
        </row>
        <row r="137">
          <cell r="C137" t="str">
            <v>UPAE GARANHUNS</v>
          </cell>
          <cell r="E137" t="str">
            <v>THIAGO MARQUES CESARIO</v>
          </cell>
          <cell r="G137" t="str">
            <v>3 - Administrativo</v>
          </cell>
          <cell r="H137" t="str">
            <v>4110-10</v>
          </cell>
          <cell r="I137" t="str">
            <v>11/2021</v>
          </cell>
          <cell r="J137" t="str">
            <v>2 - Diarista</v>
          </cell>
          <cell r="K137">
            <v>44</v>
          </cell>
          <cell r="L137">
            <v>1264.26</v>
          </cell>
          <cell r="P137">
            <v>0</v>
          </cell>
          <cell r="Q137">
            <v>544.94000000000005</v>
          </cell>
          <cell r="R137">
            <v>43.6</v>
          </cell>
          <cell r="S137">
            <v>0</v>
          </cell>
          <cell r="W137">
            <v>160.25</v>
          </cell>
          <cell r="X137">
            <v>1692.55</v>
          </cell>
        </row>
        <row r="138">
          <cell r="C138" t="str">
            <v>UPAE GARANHUNS</v>
          </cell>
          <cell r="E138" t="str">
            <v>TIAGO DE SOUZA BERNARDO</v>
          </cell>
          <cell r="G138" t="str">
            <v>2 - Outros Profissionais da Saúde</v>
          </cell>
          <cell r="H138" t="str">
            <v>5211-30</v>
          </cell>
          <cell r="I138" t="str">
            <v>11/2021</v>
          </cell>
          <cell r="J138" t="str">
            <v>2 - Diarista</v>
          </cell>
          <cell r="K138">
            <v>44</v>
          </cell>
          <cell r="L138">
            <v>1113</v>
          </cell>
          <cell r="P138">
            <v>0</v>
          </cell>
          <cell r="Q138">
            <v>666.5</v>
          </cell>
          <cell r="R138">
            <v>271.27</v>
          </cell>
          <cell r="S138">
            <v>0</v>
          </cell>
          <cell r="W138">
            <v>155.72999999999999</v>
          </cell>
          <cell r="X138">
            <v>1895.04</v>
          </cell>
        </row>
        <row r="139">
          <cell r="C139" t="str">
            <v>UPAE GARANHUNS</v>
          </cell>
          <cell r="E139" t="str">
            <v>TIAGO DOS SANTOS SILVA</v>
          </cell>
          <cell r="G139" t="str">
            <v>3 - Administrativo</v>
          </cell>
          <cell r="H139" t="str">
            <v>4110-10</v>
          </cell>
          <cell r="I139" t="str">
            <v>11/2021</v>
          </cell>
          <cell r="J139" t="str">
            <v>2 - Diarista</v>
          </cell>
          <cell r="K139">
            <v>44</v>
          </cell>
          <cell r="L139">
            <v>1113</v>
          </cell>
          <cell r="P139">
            <v>0</v>
          </cell>
          <cell r="Q139">
            <v>584.33000000000004</v>
          </cell>
          <cell r="R139">
            <v>55.65</v>
          </cell>
          <cell r="S139">
            <v>0</v>
          </cell>
          <cell r="W139">
            <v>718.43</v>
          </cell>
          <cell r="X139">
            <v>1034.5500000000002</v>
          </cell>
        </row>
        <row r="140">
          <cell r="C140" t="str">
            <v>UPAE GARANHUNS</v>
          </cell>
          <cell r="E140" t="str">
            <v xml:space="preserve">VALDERES BARBOSA RODRIGUES DE LIMA </v>
          </cell>
          <cell r="G140" t="str">
            <v>2 - Outros Profissionais da Saúde</v>
          </cell>
          <cell r="H140" t="str">
            <v>2516-05</v>
          </cell>
          <cell r="I140" t="str">
            <v>11/2021</v>
          </cell>
          <cell r="J140" t="str">
            <v>2 - Diarista</v>
          </cell>
          <cell r="K140">
            <v>30</v>
          </cell>
          <cell r="L140">
            <v>196.31</v>
          </cell>
          <cell r="P140">
            <v>3748.41</v>
          </cell>
          <cell r="Q140">
            <v>1140.6300000000001</v>
          </cell>
          <cell r="R140">
            <v>743.41</v>
          </cell>
          <cell r="S140">
            <v>49.08</v>
          </cell>
          <cell r="W140">
            <v>3956.11</v>
          </cell>
          <cell r="X140">
            <v>1921.73</v>
          </cell>
        </row>
        <row r="141">
          <cell r="C141" t="str">
            <v>UPAE GARANHUNS</v>
          </cell>
          <cell r="E141" t="str">
            <v>VALDERICE DA SILVA GOMES</v>
          </cell>
          <cell r="G141" t="str">
            <v>2 - Outros Profissionais da Saúde</v>
          </cell>
          <cell r="H141" t="str">
            <v>3222-05</v>
          </cell>
          <cell r="I141" t="str">
            <v>11/2021</v>
          </cell>
          <cell r="J141" t="str">
            <v>2 - Diarista</v>
          </cell>
          <cell r="K141">
            <v>44</v>
          </cell>
          <cell r="L141">
            <v>861.54</v>
          </cell>
          <cell r="P141">
            <v>0</v>
          </cell>
          <cell r="Q141">
            <v>699.97</v>
          </cell>
          <cell r="R141">
            <v>264.95999999999998</v>
          </cell>
          <cell r="S141">
            <v>112.37</v>
          </cell>
          <cell r="W141">
            <v>1099.28</v>
          </cell>
          <cell r="X141">
            <v>839.56000000000017</v>
          </cell>
        </row>
        <row r="142">
          <cell r="C142" t="str">
            <v>UPAE GARANHUNS</v>
          </cell>
          <cell r="E142" t="str">
            <v>VANDERLEA BEZERRA DE ARAUJO FELIX</v>
          </cell>
          <cell r="G142" t="str">
            <v>2 - Outros Profissionais da Saúde</v>
          </cell>
          <cell r="H142" t="str">
            <v>3222-05</v>
          </cell>
          <cell r="I142" t="str">
            <v>11/2021</v>
          </cell>
          <cell r="J142" t="str">
            <v>2 - Diarista</v>
          </cell>
          <cell r="K142">
            <v>44</v>
          </cell>
          <cell r="L142">
            <v>1011.38</v>
          </cell>
          <cell r="P142">
            <v>0</v>
          </cell>
          <cell r="Q142">
            <v>111.98</v>
          </cell>
          <cell r="R142">
            <v>400.96</v>
          </cell>
          <cell r="S142">
            <v>0</v>
          </cell>
          <cell r="W142">
            <v>96.37</v>
          </cell>
          <cell r="X142">
            <v>1427.9499999999998</v>
          </cell>
        </row>
        <row r="143">
          <cell r="C143" t="str">
            <v>UPAE GARANHUNS</v>
          </cell>
          <cell r="E143" t="str">
            <v>VIVIAN MARIA GOMES PELO</v>
          </cell>
          <cell r="G143" t="str">
            <v>3 - Administrativo</v>
          </cell>
          <cell r="H143" t="str">
            <v>4110-10</v>
          </cell>
          <cell r="I143" t="str">
            <v>11/2021</v>
          </cell>
          <cell r="J143" t="str">
            <v>2 - Diarista</v>
          </cell>
          <cell r="K143">
            <v>44</v>
          </cell>
          <cell r="L143">
            <v>445.2</v>
          </cell>
          <cell r="P143">
            <v>0</v>
          </cell>
          <cell r="Q143">
            <v>46.38</v>
          </cell>
          <cell r="R143">
            <v>0</v>
          </cell>
          <cell r="S143">
            <v>0</v>
          </cell>
          <cell r="W143">
            <v>33.39</v>
          </cell>
          <cell r="X143">
            <v>458.19</v>
          </cell>
        </row>
        <row r="144">
          <cell r="C144" t="str">
            <v>UPAE GARANHUNS</v>
          </cell>
          <cell r="E144" t="str">
            <v>WAGNER DE BARROS MELO</v>
          </cell>
          <cell r="G144" t="str">
            <v>2 - Outros Profissionais da Saúde</v>
          </cell>
          <cell r="H144" t="str">
            <v>5151-10</v>
          </cell>
          <cell r="I144" t="str">
            <v>11/2021</v>
          </cell>
          <cell r="J144" t="str">
            <v>2 - Diarista</v>
          </cell>
          <cell r="K144">
            <v>44</v>
          </cell>
          <cell r="L144">
            <v>1110</v>
          </cell>
          <cell r="P144">
            <v>0</v>
          </cell>
          <cell r="Q144">
            <v>692.75</v>
          </cell>
          <cell r="R144">
            <v>275.5</v>
          </cell>
          <cell r="S144">
            <v>0</v>
          </cell>
          <cell r="W144">
            <v>915.25</v>
          </cell>
          <cell r="X144">
            <v>1163</v>
          </cell>
        </row>
        <row r="145">
          <cell r="C145" t="str">
            <v>UPAE GARANHUNS</v>
          </cell>
          <cell r="E145" t="str">
            <v>ZILANDA MORAES DA SILVA</v>
          </cell>
          <cell r="G145" t="str">
            <v>3 - Administrativo</v>
          </cell>
          <cell r="H145" t="str">
            <v>4110-10</v>
          </cell>
          <cell r="I145" t="str">
            <v>11/2021</v>
          </cell>
          <cell r="J145" t="str">
            <v>2 - Diarista</v>
          </cell>
          <cell r="K145">
            <v>44</v>
          </cell>
          <cell r="L145">
            <v>1001.7</v>
          </cell>
          <cell r="P145">
            <v>0</v>
          </cell>
          <cell r="Q145">
            <v>584.33000000000004</v>
          </cell>
          <cell r="R145">
            <v>202.81</v>
          </cell>
          <cell r="S145">
            <v>0</v>
          </cell>
          <cell r="W145">
            <v>719.81</v>
          </cell>
          <cell r="X145">
            <v>1069.0300000000002</v>
          </cell>
        </row>
        <row r="146">
          <cell r="S146">
            <v>0</v>
          </cell>
          <cell r="W146">
            <v>2221.0500000000002</v>
          </cell>
          <cell r="X146">
            <v>-2221.0500000000002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workbookViewId="0">
      <selection activeCell="F34" sqref="F34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(OCULTAR)'!$P$3:$R$91,3,0),"")</f>
        <v>9039744001409</v>
      </c>
      <c r="B2" s="9" t="str">
        <f>'[1]TCE - ANEXO II - Preencher'!C11</f>
        <v>UPAE GARANHUNS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11/2021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1073</v>
      </c>
      <c r="K2" s="15">
        <f>'[1]TCE - ANEXO II - Preencher'!P11</f>
        <v>0</v>
      </c>
      <c r="L2" s="15">
        <f>'[1]TCE - ANEXO II - Preencher'!Q11</f>
        <v>665</v>
      </c>
      <c r="M2" s="15">
        <f>'[1]TCE - ANEXO II - Preencher'!R11</f>
        <v>257</v>
      </c>
      <c r="N2" s="16">
        <f>'[1]TCE - ANEXO II - Preencher'!S11</f>
        <v>0</v>
      </c>
      <c r="O2" s="17">
        <f>'[1]TCE - ANEXO II - Preencher'!W11</f>
        <v>490.9</v>
      </c>
      <c r="P2" s="18">
        <f>'[1]TCE - ANEXO II - Preencher'!X11</f>
        <v>1504.1</v>
      </c>
      <c r="R2" s="20"/>
    </row>
    <row r="3" spans="1:19">
      <c r="A3" s="8">
        <f>IFERROR(VLOOKUP(B3,'[1]DADOS (OCULTAR)'!$P$3:$R$91,3,0),"")</f>
        <v>9039744001409</v>
      </c>
      <c r="B3" s="9" t="str">
        <f>'[1]TCE - ANEXO II - Preencher'!C12</f>
        <v>UPAE GARANHUNS</v>
      </c>
      <c r="C3" s="10"/>
      <c r="D3" s="11" t="str">
        <f>'[1]TCE - ANEXO II - Preencher'!E12</f>
        <v>ADEMAR TENORIO CAVALCANTE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3172-10</v>
      </c>
      <c r="G3" s="14" t="str">
        <f>'[1]TCE - ANEXO II - Preencher'!I12</f>
        <v>11/2021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1826.29</v>
      </c>
      <c r="K3" s="15">
        <f>'[1]TCE - ANEXO II - Preencher'!P12</f>
        <v>0</v>
      </c>
      <c r="L3" s="15">
        <f>'[1]TCE - ANEXO II - Preencher'!Q12</f>
        <v>913.15</v>
      </c>
      <c r="M3" s="15">
        <f>'[1]TCE - ANEXO II - Preencher'!R12</f>
        <v>151.08000000000001</v>
      </c>
      <c r="N3" s="16">
        <f>'[1]TCE - ANEXO II - Preencher'!S12</f>
        <v>0</v>
      </c>
      <c r="O3" s="17">
        <f>'[1]TCE - ANEXO II - Preencher'!W12</f>
        <v>252.41</v>
      </c>
      <c r="P3" s="18">
        <f>'[1]TCE - ANEXO II - Preencher'!X12</f>
        <v>2638.11</v>
      </c>
      <c r="R3" s="20"/>
      <c r="S3" s="21" t="s">
        <v>6</v>
      </c>
    </row>
    <row r="4" spans="1:19">
      <c r="A4" s="8">
        <f>IFERROR(VLOOKUP(B4,'[1]DADOS (OCULTAR)'!$P$3:$R$91,3,0),"")</f>
        <v>9039744001409</v>
      </c>
      <c r="B4" s="9" t="str">
        <f>'[1]TCE - ANEXO II - Preencher'!C13</f>
        <v>UPAE GARANHUNS</v>
      </c>
      <c r="C4" s="10"/>
      <c r="D4" s="11" t="str">
        <f>'[1]TCE - ANEXO II - Preencher'!E13</f>
        <v>ADMAGNO RAMOS GAMA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11/2021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1113</v>
      </c>
      <c r="K4" s="15">
        <f>'[1]TCE - ANEXO II - Preencher'!P13</f>
        <v>0</v>
      </c>
      <c r="L4" s="15">
        <f>'[1]TCE - ANEXO II - Preencher'!Q13</f>
        <v>324.63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136.46</v>
      </c>
      <c r="P4" s="18">
        <f>'[1]TCE - ANEXO II - Preencher'!X13</f>
        <v>1301.17</v>
      </c>
      <c r="R4" s="20"/>
      <c r="S4" s="22">
        <v>43831</v>
      </c>
    </row>
    <row r="5" spans="1:19">
      <c r="A5" s="8">
        <f>IFERROR(VLOOKUP(B5,'[1]DADOS (OCULTAR)'!$P$3:$R$91,3,0),"")</f>
        <v>9039744001409</v>
      </c>
      <c r="B5" s="9" t="str">
        <f>'[1]TCE - ANEXO II - Preencher'!C14</f>
        <v>UPAE GARANHUNS</v>
      </c>
      <c r="C5" s="10"/>
      <c r="D5" s="11" t="str">
        <f>'[1]TCE - ANEXO II - Preencher'!E14</f>
        <v>ADRIANO DA SILVA VILELA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11/2021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1113</v>
      </c>
      <c r="K5" s="15">
        <f>'[1]TCE - ANEXO II - Preencher'!P14</f>
        <v>0</v>
      </c>
      <c r="L5" s="15">
        <f>'[1]TCE - ANEXO II - Preencher'!Q14</f>
        <v>694.33</v>
      </c>
      <c r="M5" s="15">
        <f>'[1]TCE - ANEXO II - Preencher'!R14</f>
        <v>275.64999999999998</v>
      </c>
      <c r="N5" s="16">
        <f>'[1]TCE - ANEXO II - Preencher'!S14</f>
        <v>0</v>
      </c>
      <c r="O5" s="17">
        <f>'[1]TCE - ANEXO II - Preencher'!W14</f>
        <v>826.16</v>
      </c>
      <c r="P5" s="18">
        <f>'[1]TCE - ANEXO II - Preencher'!X14</f>
        <v>1256.8200000000002</v>
      </c>
      <c r="R5" s="20"/>
      <c r="S5" s="22">
        <v>43862</v>
      </c>
    </row>
    <row r="6" spans="1:19">
      <c r="A6" s="8">
        <f>IFERROR(VLOOKUP(B6,'[1]DADOS (OCULTAR)'!$P$3:$R$91,3,0),"")</f>
        <v>9039744001409</v>
      </c>
      <c r="B6" s="9" t="str">
        <f>'[1]TCE - ANEXO II - Preencher'!C15</f>
        <v>UPAE GARANHUNS</v>
      </c>
      <c r="C6" s="10"/>
      <c r="D6" s="11" t="str">
        <f>'[1]TCE - ANEXO II - Preencher'!E15</f>
        <v>ALINE BATISTA ALVES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11/2021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1123.75</v>
      </c>
      <c r="K6" s="15">
        <f>'[1]TCE - ANEXO II - Preencher'!P15</f>
        <v>0</v>
      </c>
      <c r="L6" s="15">
        <f>'[1]TCE - ANEXO II - Preencher'!Q15</f>
        <v>699.97</v>
      </c>
      <c r="M6" s="15">
        <f>'[1]TCE - ANEXO II - Preencher'!R15</f>
        <v>396.87</v>
      </c>
      <c r="N6" s="16">
        <f>'[1]TCE - ANEXO II - Preencher'!S15</f>
        <v>0</v>
      </c>
      <c r="O6" s="17">
        <f>'[1]TCE - ANEXO II - Preencher'!W15</f>
        <v>1190.95</v>
      </c>
      <c r="P6" s="18">
        <f>'[1]TCE - ANEXO II - Preencher'!X15</f>
        <v>1029.6400000000001</v>
      </c>
      <c r="R6" s="20"/>
      <c r="S6" s="22">
        <v>43891</v>
      </c>
    </row>
    <row r="7" spans="1:19">
      <c r="A7" s="8">
        <f>IFERROR(VLOOKUP(B7,'[1]DADOS (OCULTAR)'!$P$3:$R$91,3,0),"")</f>
        <v>9039744001409</v>
      </c>
      <c r="B7" s="9" t="str">
        <f>'[1]TCE - ANEXO II - Preencher'!C16</f>
        <v>UPAE GARANHUNS</v>
      </c>
      <c r="C7" s="10"/>
      <c r="D7" s="11" t="str">
        <f>'[1]TCE - ANEXO II - Preencher'!E16</f>
        <v>ALYNE MARIA DE OLIVEIRA VASCONCELOS MENDES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2238-10</v>
      </c>
      <c r="G7" s="14" t="str">
        <f>'[1]TCE - ANEXO II - Preencher'!I16</f>
        <v>11/2021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1897.66</v>
      </c>
      <c r="K7" s="15">
        <f>'[1]TCE - ANEXO II - Preencher'!P16</f>
        <v>0</v>
      </c>
      <c r="L7" s="15">
        <f>'[1]TCE - ANEXO II - Preencher'!Q16</f>
        <v>1091.55</v>
      </c>
      <c r="M7" s="15">
        <f>'[1]TCE - ANEXO II - Preencher'!R16</f>
        <v>352.56</v>
      </c>
      <c r="N7" s="16">
        <f>'[1]TCE - ANEXO II - Preencher'!S16</f>
        <v>0</v>
      </c>
      <c r="O7" s="17">
        <f>'[1]TCE - ANEXO II - Preencher'!W16</f>
        <v>1296.26</v>
      </c>
      <c r="P7" s="18">
        <f>'[1]TCE - ANEXO II - Preencher'!X16</f>
        <v>2045.51</v>
      </c>
      <c r="R7" s="20"/>
      <c r="S7" s="22">
        <v>43922</v>
      </c>
    </row>
    <row r="8" spans="1:19">
      <c r="A8" s="8">
        <f>IFERROR(VLOOKUP(B8,'[1]DADOS (OCULTAR)'!$P$3:$R$91,3,0),"")</f>
        <v>9039744001409</v>
      </c>
      <c r="B8" s="9" t="str">
        <f>'[1]TCE - ANEXO II - Preencher'!C17</f>
        <v>UPAE GARANHUNS</v>
      </c>
      <c r="C8" s="10"/>
      <c r="D8" s="11" t="str">
        <f>'[1]TCE - ANEXO II - Preencher'!E17</f>
        <v>AMANDA DE MELO BERNARDO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11/2021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74.2</v>
      </c>
      <c r="K8" s="15">
        <f>'[1]TCE - ANEXO II - Preencher'!P17</f>
        <v>1508.04</v>
      </c>
      <c r="L8" s="15">
        <f>'[1]TCE - ANEXO II - Preencher'!Q17</f>
        <v>556.5</v>
      </c>
      <c r="M8" s="15">
        <f>'[1]TCE - ANEXO II - Preencher'!R17</f>
        <v>51.27</v>
      </c>
      <c r="N8" s="16">
        <f>'[1]TCE - ANEXO II - Preencher'!S17</f>
        <v>0</v>
      </c>
      <c r="O8" s="17">
        <f>'[1]TCE - ANEXO II - Preencher'!W17</f>
        <v>2116.98</v>
      </c>
      <c r="P8" s="18">
        <f>'[1]TCE - ANEXO II - Preencher'!X17</f>
        <v>73.029999999999745</v>
      </c>
      <c r="R8" s="20"/>
      <c r="S8" s="22">
        <v>43952</v>
      </c>
    </row>
    <row r="9" spans="1:19">
      <c r="A9" s="8">
        <f>IFERROR(VLOOKUP(B9,'[1]DADOS (OCULTAR)'!$P$3:$R$91,3,0),"")</f>
        <v>9039744001409</v>
      </c>
      <c r="B9" s="9" t="str">
        <f>'[1]TCE - ANEXO II - Preencher'!C18</f>
        <v>UPAE GARANHUNS</v>
      </c>
      <c r="C9" s="10"/>
      <c r="D9" s="11" t="str">
        <f>'[1]TCE - ANEXO II - Preencher'!E18</f>
        <v>ANA CLAUDIA CORREIA MELO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11/2021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1123.75</v>
      </c>
      <c r="K9" s="15">
        <f>'[1]TCE - ANEXO II - Preencher'!P18</f>
        <v>0</v>
      </c>
      <c r="L9" s="15">
        <f>'[1]TCE - ANEXO II - Preencher'!Q18</f>
        <v>671.88</v>
      </c>
      <c r="M9" s="15">
        <f>'[1]TCE - ANEXO II - Preencher'!R18</f>
        <v>220</v>
      </c>
      <c r="N9" s="16">
        <f>'[1]TCE - ANEXO II - Preencher'!S18</f>
        <v>112.37</v>
      </c>
      <c r="O9" s="17">
        <f>'[1]TCE - ANEXO II - Preencher'!W18</f>
        <v>137.13</v>
      </c>
      <c r="P9" s="18">
        <f>'[1]TCE - ANEXO II - Preencher'!X18</f>
        <v>1990.87</v>
      </c>
      <c r="R9" s="20"/>
      <c r="S9" s="22">
        <v>43983</v>
      </c>
    </row>
    <row r="10" spans="1:19">
      <c r="A10" s="8">
        <f>IFERROR(VLOOKUP(B10,'[1]DADOS (OCULTAR)'!$P$3:$R$91,3,0),"")</f>
        <v>9039744001409</v>
      </c>
      <c r="B10" s="9" t="str">
        <f>'[1]TCE - ANEXO II - Preencher'!C19</f>
        <v>UPAE GARANHUNS</v>
      </c>
      <c r="C10" s="10"/>
      <c r="D10" s="11" t="str">
        <f>'[1]TCE - ANEXO II - Preencher'!E19</f>
        <v>ANA CLEA FRANCA DOS SANTOS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11/2021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1075.9000000000001</v>
      </c>
      <c r="K10" s="15">
        <f>'[1]TCE - ANEXO II - Preencher'!P19</f>
        <v>0</v>
      </c>
      <c r="L10" s="15">
        <f>'[1]TCE - ANEXO II - Preencher'!Q19</f>
        <v>463.75</v>
      </c>
      <c r="M10" s="15">
        <f>'[1]TCE - ANEXO II - Preencher'!R19</f>
        <v>37.1</v>
      </c>
      <c r="N10" s="16">
        <f>'[1]TCE - ANEXO II - Preencher'!S19</f>
        <v>0</v>
      </c>
      <c r="O10" s="17">
        <f>'[1]TCE - ANEXO II - Preencher'!W19</f>
        <v>136.22999999999999</v>
      </c>
      <c r="P10" s="18">
        <f>'[1]TCE - ANEXO II - Preencher'!X19</f>
        <v>1440.52</v>
      </c>
      <c r="R10" s="20"/>
      <c r="S10" s="22">
        <v>44013</v>
      </c>
    </row>
    <row r="11" spans="1:19">
      <c r="A11" s="8">
        <f>IFERROR(VLOOKUP(B11,'[1]DADOS (OCULTAR)'!$P$3:$R$91,3,0),"")</f>
        <v>9039744001409</v>
      </c>
      <c r="B11" s="9" t="str">
        <f>'[1]TCE - ANEXO II - Preencher'!C20</f>
        <v>UPAE GARANHUNS</v>
      </c>
      <c r="C11" s="10"/>
      <c r="D11" s="11" t="str">
        <f>'[1]TCE - ANEXO II - Preencher'!E20</f>
        <v>ANA CRISTINA FELIX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11/2021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1123.75</v>
      </c>
      <c r="K11" s="15">
        <f>'[1]TCE - ANEXO II - Preencher'!P20</f>
        <v>0</v>
      </c>
      <c r="L11" s="15">
        <f>'[1]TCE - ANEXO II - Preencher'!Q20</f>
        <v>699.97</v>
      </c>
      <c r="M11" s="15">
        <f>'[1]TCE - ANEXO II - Preencher'!R20</f>
        <v>276.19</v>
      </c>
      <c r="N11" s="16">
        <f>'[1]TCE - ANEXO II - Preencher'!S20</f>
        <v>112.37</v>
      </c>
      <c r="O11" s="17">
        <f>'[1]TCE - ANEXO II - Preencher'!W20</f>
        <v>895.89</v>
      </c>
      <c r="P11" s="18">
        <f>'[1]TCE - ANEXO II - Preencher'!X20</f>
        <v>1316.3899999999999</v>
      </c>
      <c r="R11" s="20"/>
      <c r="S11" s="22">
        <v>44044</v>
      </c>
    </row>
    <row r="12" spans="1:19">
      <c r="A12" s="8">
        <f>IFERROR(VLOOKUP(B12,'[1]DADOS (OCULTAR)'!$P$3:$R$91,3,0),"")</f>
        <v>9039744001409</v>
      </c>
      <c r="B12" s="9" t="str">
        <f>'[1]TCE - ANEXO II - Preencher'!C21</f>
        <v>UPAE GARANHUNS</v>
      </c>
      <c r="C12" s="10"/>
      <c r="D12" s="11" t="str">
        <f>'[1]TCE - ANEXO II - Preencher'!E21</f>
        <v>ANA PAULA LEAL SOBRINHO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11/2021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1123.75</v>
      </c>
      <c r="K12" s="15">
        <f>'[1]TCE - ANEXO II - Preencher'!P21</f>
        <v>0</v>
      </c>
      <c r="L12" s="15">
        <f>'[1]TCE - ANEXO II - Preencher'!Q21</f>
        <v>699.97</v>
      </c>
      <c r="M12" s="15">
        <f>'[1]TCE - ANEXO II - Preencher'!R21</f>
        <v>276.19</v>
      </c>
      <c r="N12" s="16">
        <f>'[1]TCE - ANEXO II - Preencher'!S21</f>
        <v>112.37</v>
      </c>
      <c r="O12" s="17">
        <f>'[1]TCE - ANEXO II - Preencher'!W21</f>
        <v>851.48</v>
      </c>
      <c r="P12" s="18">
        <f>'[1]TCE - ANEXO II - Preencher'!X21</f>
        <v>1360.7999999999997</v>
      </c>
      <c r="R12" s="20"/>
      <c r="S12" s="22">
        <v>44075</v>
      </c>
    </row>
    <row r="13" spans="1:19">
      <c r="A13" s="8">
        <f>IFERROR(VLOOKUP(B13,'[1]DADOS (OCULTAR)'!$P$3:$R$91,3,0),"")</f>
        <v>9039744001409</v>
      </c>
      <c r="B13" s="9" t="str">
        <f>'[1]TCE - ANEXO II - Preencher'!C22</f>
        <v>UPAE GARANHUNS</v>
      </c>
      <c r="C13" s="10"/>
      <c r="D13" s="11" t="str">
        <f>'[1]TCE - ANEXO II - Preencher'!E22</f>
        <v>ANDERSON DA SILVA ALVES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11/2021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1113</v>
      </c>
      <c r="K13" s="15">
        <f>'[1]TCE - ANEXO II - Preencher'!P22</f>
        <v>0</v>
      </c>
      <c r="L13" s="15">
        <f>'[1]TCE - ANEXO II - Preencher'!Q22</f>
        <v>556.5</v>
      </c>
      <c r="M13" s="15">
        <f>'[1]TCE - ANEXO II - Preencher'!R22</f>
        <v>51.27</v>
      </c>
      <c r="N13" s="16">
        <f>'[1]TCE - ANEXO II - Preencher'!S22</f>
        <v>0</v>
      </c>
      <c r="O13" s="17">
        <f>'[1]TCE - ANEXO II - Preencher'!W22</f>
        <v>686.69</v>
      </c>
      <c r="P13" s="18">
        <f>'[1]TCE - ANEXO II - Preencher'!X22</f>
        <v>1034.08</v>
      </c>
      <c r="R13" s="20"/>
      <c r="S13" s="22">
        <v>44105</v>
      </c>
    </row>
    <row r="14" spans="1:19">
      <c r="A14" s="8">
        <f>IFERROR(VLOOKUP(B14,'[1]DADOS (OCULTAR)'!$P$3:$R$91,3,0),"")</f>
        <v>9039744001409</v>
      </c>
      <c r="B14" s="9" t="str">
        <f>'[1]TCE - ANEXO II - Preencher'!C23</f>
        <v>UPAE GARANHUNS</v>
      </c>
      <c r="C14" s="10"/>
      <c r="D14" s="11" t="str">
        <f>'[1]TCE - ANEXO II - Preencher'!E23</f>
        <v>ANDERSON WETMAN DE MOURA TRAJANO GUERRA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9501-10</v>
      </c>
      <c r="G14" s="14" t="str">
        <f>'[1]TCE - ANEXO II - Preencher'!I23</f>
        <v>11/2021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3989.31</v>
      </c>
      <c r="K14" s="15">
        <f>'[1]TCE - ANEXO II - Preencher'!P23</f>
        <v>0</v>
      </c>
      <c r="L14" s="15">
        <f>'[1]TCE - ANEXO II - Preencher'!Q23</f>
        <v>2204.39</v>
      </c>
      <c r="M14" s="15">
        <f>'[1]TCE - ANEXO II - Preencher'!R23</f>
        <v>419.47</v>
      </c>
      <c r="N14" s="16">
        <f>'[1]TCE - ANEXO II - Preencher'!S23</f>
        <v>0</v>
      </c>
      <c r="O14" s="17">
        <f>'[1]TCE - ANEXO II - Preencher'!W23</f>
        <v>3915.81</v>
      </c>
      <c r="P14" s="18">
        <f>'[1]TCE - ANEXO II - Preencher'!X23</f>
        <v>2697.36</v>
      </c>
      <c r="R14" s="20"/>
      <c r="S14" s="22">
        <v>44136</v>
      </c>
    </row>
    <row r="15" spans="1:19">
      <c r="A15" s="8">
        <f>IFERROR(VLOOKUP(B15,'[1]DADOS (OCULTAR)'!$P$3:$R$91,3,0),"")</f>
        <v>9039744001409</v>
      </c>
      <c r="B15" s="9" t="str">
        <f>'[1]TCE - ANEXO II - Preencher'!C24</f>
        <v>UPAE GARANHUNS</v>
      </c>
      <c r="C15" s="10"/>
      <c r="D15" s="11" t="str">
        <f>'[1]TCE - ANEXO II - Preencher'!E24</f>
        <v>ANDRE FERREIRA DOS SANTOS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5134-30</v>
      </c>
      <c r="G15" s="14" t="str">
        <f>'[1]TCE - ANEXO II - Preencher'!I24</f>
        <v>11/2021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1110</v>
      </c>
      <c r="K15" s="15">
        <f>'[1]TCE - ANEXO II - Preencher'!P24</f>
        <v>0</v>
      </c>
      <c r="L15" s="15">
        <f>'[1]TCE - ANEXO II - Preencher'!Q24</f>
        <v>692.75</v>
      </c>
      <c r="M15" s="15">
        <f>'[1]TCE - ANEXO II - Preencher'!R24</f>
        <v>275.5</v>
      </c>
      <c r="N15" s="16">
        <f>'[1]TCE - ANEXO II - Preencher'!S24</f>
        <v>0</v>
      </c>
      <c r="O15" s="17">
        <f>'[1]TCE - ANEXO II - Preencher'!W24</f>
        <v>1180.8900000000001</v>
      </c>
      <c r="P15" s="18">
        <f>'[1]TCE - ANEXO II - Preencher'!X24</f>
        <v>897.3599999999999</v>
      </c>
      <c r="R15" s="20"/>
      <c r="S15" s="22">
        <v>44166</v>
      </c>
    </row>
    <row r="16" spans="1:19">
      <c r="A16" s="8">
        <f>IFERROR(VLOOKUP(B16,'[1]DADOS (OCULTAR)'!$P$3:$R$91,3,0),"")</f>
        <v>9039744001409</v>
      </c>
      <c r="B16" s="9" t="str">
        <f>'[1]TCE - ANEXO II - Preencher'!C25</f>
        <v>UPAE GARANHUNS</v>
      </c>
      <c r="C16" s="10"/>
      <c r="D16" s="11" t="str">
        <f>'[1]TCE - ANEXO II - Preencher'!E25</f>
        <v>ANDREZA MARQUES DE SOUZA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11/2021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1113</v>
      </c>
      <c r="K16" s="15">
        <f>'[1]TCE - ANEXO II - Preencher'!P25</f>
        <v>0</v>
      </c>
      <c r="L16" s="15">
        <f>'[1]TCE - ANEXO II - Preencher'!Q25</f>
        <v>463.75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135.93</v>
      </c>
      <c r="P16" s="18">
        <f>'[1]TCE - ANEXO II - Preencher'!X25</f>
        <v>1440.82</v>
      </c>
      <c r="R16" s="20"/>
      <c r="S16" s="22">
        <v>44197</v>
      </c>
    </row>
    <row r="17" spans="1:19">
      <c r="A17" s="8">
        <f>IFERROR(VLOOKUP(B17,'[1]DADOS (OCULTAR)'!$P$3:$R$91,3,0),"")</f>
        <v>9039744001409</v>
      </c>
      <c r="B17" s="9" t="str">
        <f>'[1]TCE - ANEXO II - Preencher'!C26</f>
        <v>UPAE GARANHUNS</v>
      </c>
      <c r="C17" s="10"/>
      <c r="D17" s="11" t="str">
        <f>'[1]TCE - ANEXO II - Preencher'!E26</f>
        <v>ANNY MIKAELLY DE GOES PINTO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11/2021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1113</v>
      </c>
      <c r="K17" s="15">
        <f>'[1]TCE - ANEXO II - Preencher'!P26</f>
        <v>0</v>
      </c>
      <c r="L17" s="15">
        <f>'[1]TCE - ANEXO II - Preencher'!Q26</f>
        <v>584.33000000000004</v>
      </c>
      <c r="M17" s="15">
        <f>'[1]TCE - ANEXO II - Preencher'!R26</f>
        <v>55.65</v>
      </c>
      <c r="N17" s="16">
        <f>'[1]TCE - ANEXO II - Preencher'!S26</f>
        <v>0</v>
      </c>
      <c r="O17" s="17">
        <f>'[1]TCE - ANEXO II - Preencher'!W26</f>
        <v>785.21</v>
      </c>
      <c r="P17" s="18">
        <f>'[1]TCE - ANEXO II - Preencher'!X26</f>
        <v>967.77</v>
      </c>
      <c r="R17" s="20"/>
      <c r="S17" s="22">
        <v>44228</v>
      </c>
    </row>
    <row r="18" spans="1:19">
      <c r="A18" s="8">
        <f>IFERROR(VLOOKUP(B18,'[1]DADOS (OCULTAR)'!$P$3:$R$91,3,0),"")</f>
        <v>9039744001409</v>
      </c>
      <c r="B18" s="9" t="str">
        <f>'[1]TCE - ANEXO II - Preencher'!C27</f>
        <v>UPAE GARANHUNS</v>
      </c>
      <c r="C18" s="10"/>
      <c r="D18" s="11" t="str">
        <f>'[1]TCE - ANEXO II - Preencher'!E27</f>
        <v>ANTONIO SOARES DE LIMA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 t="str">
        <f>'[1]TCE - ANEXO II - Preencher'!I27</f>
        <v>11/2021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1113</v>
      </c>
      <c r="K18" s="15">
        <f>'[1]TCE - ANEXO II - Preencher'!P27</f>
        <v>0</v>
      </c>
      <c r="L18" s="15">
        <f>'[1]TCE - ANEXO II - Preencher'!Q27</f>
        <v>694.33</v>
      </c>
      <c r="M18" s="15">
        <f>'[1]TCE - ANEXO II - Preencher'!R27</f>
        <v>326.92</v>
      </c>
      <c r="N18" s="16">
        <f>'[1]TCE - ANEXO II - Preencher'!S27</f>
        <v>0</v>
      </c>
      <c r="O18" s="17">
        <f>'[1]TCE - ANEXO II - Preencher'!W27</f>
        <v>228.47</v>
      </c>
      <c r="P18" s="18">
        <f>'[1]TCE - ANEXO II - Preencher'!X27</f>
        <v>1905.78</v>
      </c>
      <c r="R18" s="20"/>
      <c r="S18" s="22">
        <v>44256</v>
      </c>
    </row>
    <row r="19" spans="1:19">
      <c r="A19" s="8">
        <f>IFERROR(VLOOKUP(B19,'[1]DADOS (OCULTAR)'!$P$3:$R$91,3,0),"")</f>
        <v>9039744001409</v>
      </c>
      <c r="B19" s="9" t="str">
        <f>'[1]TCE - ANEXO II - Preencher'!C28</f>
        <v>UPAE GARANHUNS</v>
      </c>
      <c r="C19" s="10"/>
      <c r="D19" s="11" t="str">
        <f>'[1]TCE - ANEXO II - Preencher'!E28</f>
        <v>ARLINDO PEREIRA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11/2021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1123.75</v>
      </c>
      <c r="K19" s="15">
        <f>'[1]TCE - ANEXO II - Preencher'!P28</f>
        <v>0</v>
      </c>
      <c r="L19" s="15">
        <f>'[1]TCE - ANEXO II - Preencher'!Q28</f>
        <v>699.97</v>
      </c>
      <c r="M19" s="15">
        <f>'[1]TCE - ANEXO II - Preencher'!R28</f>
        <v>276.19</v>
      </c>
      <c r="N19" s="16">
        <f>'[1]TCE - ANEXO II - Preencher'!S28</f>
        <v>0</v>
      </c>
      <c r="O19" s="17">
        <f>'[1]TCE - ANEXO II - Preencher'!W28</f>
        <v>886.9</v>
      </c>
      <c r="P19" s="18">
        <f>'[1]TCE - ANEXO II - Preencher'!X28</f>
        <v>1213.0099999999998</v>
      </c>
      <c r="R19" s="20"/>
      <c r="S19" s="22">
        <v>44287</v>
      </c>
    </row>
    <row r="20" spans="1:19">
      <c r="A20" s="8">
        <f>IFERROR(VLOOKUP(B20,'[1]DADOS (OCULTAR)'!$P$3:$R$91,3,0),"")</f>
        <v>9039744001409</v>
      </c>
      <c r="B20" s="9" t="str">
        <f>'[1]TCE - ANEXO II - Preencher'!C29</f>
        <v>UPAE GARANHUNS</v>
      </c>
      <c r="C20" s="10"/>
      <c r="D20" s="11" t="str">
        <f>'[1]TCE - ANEXO II - Preencher'!E29</f>
        <v>BARTOLOMEU FERREIRA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11/2021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1113</v>
      </c>
      <c r="K20" s="15">
        <f>'[1]TCE - ANEXO II - Preencher'!P29</f>
        <v>0</v>
      </c>
      <c r="L20" s="15">
        <f>'[1]TCE - ANEXO II - Preencher'!Q29</f>
        <v>556.5</v>
      </c>
      <c r="M20" s="15">
        <f>'[1]TCE - ANEXO II - Preencher'!R29</f>
        <v>51.27</v>
      </c>
      <c r="N20" s="16">
        <f>'[1]TCE - ANEXO II - Preencher'!S29</f>
        <v>0</v>
      </c>
      <c r="O20" s="17">
        <f>'[1]TCE - ANEXO II - Preencher'!W29</f>
        <v>1040.79</v>
      </c>
      <c r="P20" s="18">
        <f>'[1]TCE - ANEXO II - Preencher'!X29</f>
        <v>679.98</v>
      </c>
      <c r="R20" s="20"/>
      <c r="S20" s="22">
        <v>44317</v>
      </c>
    </row>
    <row r="21" spans="1:19">
      <c r="A21" s="8">
        <f>IFERROR(VLOOKUP(B21,'[1]DADOS (OCULTAR)'!$P$3:$R$91,3,0),"")</f>
        <v>9039744001409</v>
      </c>
      <c r="B21" s="9" t="str">
        <f>'[1]TCE - ANEXO II - Preencher'!C30</f>
        <v>UPAE GARANHUNS</v>
      </c>
      <c r="C21" s="10"/>
      <c r="D21" s="11" t="str">
        <f>'[1]TCE - ANEXO II - Preencher'!E30</f>
        <v>BRENO HENRIQUES DE SOUZA FARIAS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3241-15</v>
      </c>
      <c r="G21" s="14" t="str">
        <f>'[1]TCE - ANEXO II - Preencher'!I30</f>
        <v>11/2021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2090.16</v>
      </c>
      <c r="K21" s="15">
        <f>'[1]TCE - ANEXO II - Preencher'!P30</f>
        <v>0</v>
      </c>
      <c r="L21" s="15">
        <f>'[1]TCE - ANEXO II - Preencher'!Q30</f>
        <v>1515.37</v>
      </c>
      <c r="M21" s="15">
        <f>'[1]TCE - ANEXO II - Preencher'!R30</f>
        <v>940.57</v>
      </c>
      <c r="N21" s="16">
        <f>'[1]TCE - ANEXO II - Preencher'!S30</f>
        <v>0</v>
      </c>
      <c r="O21" s="17">
        <f>'[1]TCE - ANEXO II - Preencher'!W30</f>
        <v>1879.55</v>
      </c>
      <c r="P21" s="18">
        <f>'[1]TCE - ANEXO II - Preencher'!X30</f>
        <v>2666.5499999999993</v>
      </c>
      <c r="R21" s="20"/>
      <c r="S21" s="22">
        <v>44348</v>
      </c>
    </row>
    <row r="22" spans="1:19">
      <c r="A22" s="8">
        <f>IFERROR(VLOOKUP(B22,'[1]DADOS (OCULTAR)'!$P$3:$R$91,3,0),"")</f>
        <v>9039744001409</v>
      </c>
      <c r="B22" s="9" t="str">
        <f>'[1]TCE - ANEXO II - Preencher'!C31</f>
        <v>UPAE GARANHUNS</v>
      </c>
      <c r="C22" s="10"/>
      <c r="D22" s="11" t="str">
        <f>'[1]TCE - ANEXO II - Preencher'!E31</f>
        <v>CAMILA BARROS DE MORAES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 t="str">
        <f>'[1]TCE - ANEXO II - Preencher'!I31</f>
        <v>11/2021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2055.94</v>
      </c>
      <c r="K22" s="15">
        <f>'[1]TCE - ANEXO II - Preencher'!P31</f>
        <v>0</v>
      </c>
      <c r="L22" s="15">
        <f>'[1]TCE - ANEXO II - Preencher'!Q31</f>
        <v>1189.3699999999999</v>
      </c>
      <c r="M22" s="15">
        <f>'[1]TCE - ANEXO II - Preencher'!R31</f>
        <v>715.62</v>
      </c>
      <c r="N22" s="16">
        <f>'[1]TCE - ANEXO II - Preencher'!S31</f>
        <v>832.66</v>
      </c>
      <c r="O22" s="17">
        <f>'[1]TCE - ANEXO II - Preencher'!W31</f>
        <v>1680.77</v>
      </c>
      <c r="P22" s="18">
        <f>'[1]TCE - ANEXO II - Preencher'!X31</f>
        <v>3112.82</v>
      </c>
      <c r="R22" s="20"/>
      <c r="S22" s="22">
        <v>44378</v>
      </c>
    </row>
    <row r="23" spans="1:19">
      <c r="A23" s="8">
        <f>IFERROR(VLOOKUP(B23,'[1]DADOS (OCULTAR)'!$P$3:$R$91,3,0),"")</f>
        <v>9039744001409</v>
      </c>
      <c r="B23" s="9" t="str">
        <f>'[1]TCE - ANEXO II - Preencher'!C32</f>
        <v>UPAE GARANHUNS</v>
      </c>
      <c r="C23" s="10"/>
      <c r="D23" s="11" t="str">
        <f>'[1]TCE - ANEXO II - Preencher'!E32</f>
        <v>CARMEM DAIANE GOES DE MACEDO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11/2021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1745.92</v>
      </c>
      <c r="K23" s="15">
        <f>'[1]TCE - ANEXO II - Preencher'!P32</f>
        <v>0</v>
      </c>
      <c r="L23" s="15">
        <f>'[1]TCE - ANEXO II - Preencher'!Q32</f>
        <v>916.61</v>
      </c>
      <c r="M23" s="15">
        <f>'[1]TCE - ANEXO II - Preencher'!R32</f>
        <v>593.41</v>
      </c>
      <c r="N23" s="16">
        <f>'[1]TCE - ANEXO II - Preencher'!S32</f>
        <v>0</v>
      </c>
      <c r="O23" s="17">
        <f>'[1]TCE - ANEXO II - Preencher'!W32</f>
        <v>1705.4</v>
      </c>
      <c r="P23" s="18">
        <f>'[1]TCE - ANEXO II - Preencher'!X32</f>
        <v>1550.54</v>
      </c>
      <c r="R23" s="20"/>
      <c r="S23" s="22">
        <v>44409</v>
      </c>
    </row>
    <row r="24" spans="1:19">
      <c r="A24" s="8">
        <f>IFERROR(VLOOKUP(B24,'[1]DADOS (OCULTAR)'!$P$3:$R$91,3,0),"")</f>
        <v>9039744001409</v>
      </c>
      <c r="B24" s="9" t="str">
        <f>'[1]TCE - ANEXO II - Preencher'!C33</f>
        <v>UPAE GARANHUNS</v>
      </c>
      <c r="C24" s="10"/>
      <c r="D24" s="11" t="str">
        <f>'[1]TCE - ANEXO II - Preencher'!E33</f>
        <v>CAROLINE FERREIRA TRAVASSOS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11/2021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92.75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92.75</v>
      </c>
      <c r="R24" s="20"/>
      <c r="S24" s="22">
        <v>44440</v>
      </c>
    </row>
    <row r="25" spans="1:19">
      <c r="A25" s="8">
        <f>IFERROR(VLOOKUP(B25,'[1]DADOS (OCULTAR)'!$P$3:$R$91,3,0),"")</f>
        <v>9039744001409</v>
      </c>
      <c r="B25" s="9" t="str">
        <f>'[1]TCE - ANEXO II - Preencher'!C34</f>
        <v>UPAE GARANHUNS</v>
      </c>
      <c r="C25" s="10"/>
      <c r="D25" s="11" t="str">
        <f>'[1]TCE - ANEXO II - Preencher'!E34</f>
        <v>CATIANA SALES DE MELO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11/2021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1113</v>
      </c>
      <c r="K25" s="15">
        <f>'[1]TCE - ANEXO II - Preencher'!P34</f>
        <v>0</v>
      </c>
      <c r="L25" s="15">
        <f>'[1]TCE - ANEXO II - Preencher'!Q34</f>
        <v>584.33000000000004</v>
      </c>
      <c r="M25" s="15">
        <f>'[1]TCE - ANEXO II - Preencher'!R34</f>
        <v>55.65</v>
      </c>
      <c r="N25" s="16">
        <f>'[1]TCE - ANEXO II - Preencher'!S34</f>
        <v>0</v>
      </c>
      <c r="O25" s="17">
        <f>'[1]TCE - ANEXO II - Preencher'!W34</f>
        <v>207.8</v>
      </c>
      <c r="P25" s="18">
        <f>'[1]TCE - ANEXO II - Preencher'!X34</f>
        <v>1545.18</v>
      </c>
      <c r="R25" s="20"/>
      <c r="S25" s="22">
        <v>44470</v>
      </c>
    </row>
    <row r="26" spans="1:19">
      <c r="A26" s="8">
        <f>IFERROR(VLOOKUP(B26,'[1]DADOS (OCULTAR)'!$P$3:$R$91,3,0),"")</f>
        <v>9039744001409</v>
      </c>
      <c r="B26" s="9" t="str">
        <f>'[1]TCE - ANEXO II - Preencher'!C35</f>
        <v>UPAE GARANHUNS</v>
      </c>
      <c r="C26" s="10"/>
      <c r="D26" s="11" t="str">
        <f>'[1]TCE - ANEXO II - Preencher'!E35</f>
        <v>CICERA DO SOCORRO BARBOSA CAVALCANTI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11/2021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1113</v>
      </c>
      <c r="K26" s="15">
        <f>'[1]TCE - ANEXO II - Preencher'!P35</f>
        <v>0</v>
      </c>
      <c r="L26" s="15">
        <f>'[1]TCE - ANEXO II - Preencher'!Q35</f>
        <v>584.33000000000004</v>
      </c>
      <c r="M26" s="15">
        <f>'[1]TCE - ANEXO II - Preencher'!R35</f>
        <v>55.65</v>
      </c>
      <c r="N26" s="16">
        <f>'[1]TCE - ANEXO II - Preencher'!S35</f>
        <v>0</v>
      </c>
      <c r="O26" s="17">
        <f>'[1]TCE - ANEXO II - Preencher'!W35</f>
        <v>739.53</v>
      </c>
      <c r="P26" s="18">
        <f>'[1]TCE - ANEXO II - Preencher'!X35</f>
        <v>1013.45</v>
      </c>
      <c r="R26" s="20"/>
      <c r="S26" s="22">
        <v>44501</v>
      </c>
    </row>
    <row r="27" spans="1:19">
      <c r="A27" s="8">
        <f>IFERROR(VLOOKUP(B27,'[1]DADOS (OCULTAR)'!$P$3:$R$91,3,0),"")</f>
        <v>9039744001409</v>
      </c>
      <c r="B27" s="9" t="str">
        <f>'[1]TCE - ANEXO II - Preencher'!C36</f>
        <v>UPAE GARANHUNS</v>
      </c>
      <c r="C27" s="10"/>
      <c r="D27" s="11" t="str">
        <f>'[1]TCE - ANEXO II - Preencher'!E36</f>
        <v>CINTYA DOS SANTOS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11/2021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1433.42</v>
      </c>
      <c r="K27" s="15">
        <f>'[1]TCE - ANEXO II - Preencher'!P36</f>
        <v>0</v>
      </c>
      <c r="L27" s="15">
        <f>'[1]TCE - ANEXO II - Preencher'!Q36</f>
        <v>752.55</v>
      </c>
      <c r="M27" s="15">
        <f>'[1]TCE - ANEXO II - Preencher'!R36</f>
        <v>1567.14</v>
      </c>
      <c r="N27" s="16">
        <f>'[1]TCE - ANEXO II - Preencher'!S36</f>
        <v>0</v>
      </c>
      <c r="O27" s="17">
        <f>'[1]TCE - ANEXO II - Preencher'!W36</f>
        <v>528.97</v>
      </c>
      <c r="P27" s="18">
        <f>'[1]TCE - ANEXO II - Preencher'!X36</f>
        <v>3224.1400000000003</v>
      </c>
      <c r="R27" s="20"/>
      <c r="S27" s="22">
        <v>44531</v>
      </c>
    </row>
    <row r="28" spans="1:19">
      <c r="A28" s="8">
        <f>IFERROR(VLOOKUP(B28,'[1]DADOS (OCULTAR)'!$P$3:$R$91,3,0),"")</f>
        <v>9039744001409</v>
      </c>
      <c r="B28" s="9" t="str">
        <f>'[1]TCE - ANEXO II - Preencher'!C37</f>
        <v>UPAE GARANHUNS</v>
      </c>
      <c r="C28" s="10"/>
      <c r="D28" s="11" t="str">
        <f>'[1]TCE - ANEXO II - Preencher'!E37</f>
        <v>CREUZA MARQUES CESARIO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11/2021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74.92</v>
      </c>
      <c r="K28" s="15">
        <f>'[1]TCE - ANEXO II - Preencher'!P37</f>
        <v>1963.44</v>
      </c>
      <c r="L28" s="15">
        <f>'[1]TCE - ANEXO II - Preencher'!Q37</f>
        <v>699.97</v>
      </c>
      <c r="M28" s="15">
        <f>'[1]TCE - ANEXO II - Preencher'!R37</f>
        <v>18.420000000000002</v>
      </c>
      <c r="N28" s="16">
        <f>'[1]TCE - ANEXO II - Preencher'!S37</f>
        <v>0</v>
      </c>
      <c r="O28" s="17">
        <f>'[1]TCE - ANEXO II - Preencher'!W37</f>
        <v>2686.48</v>
      </c>
      <c r="P28" s="18">
        <f>'[1]TCE - ANEXO II - Preencher'!X37</f>
        <v>70.269999999999982</v>
      </c>
      <c r="R28" s="20"/>
      <c r="S28" s="22">
        <v>44562</v>
      </c>
    </row>
    <row r="29" spans="1:19">
      <c r="A29" s="8">
        <f>IFERROR(VLOOKUP(B29,'[1]DADOS (OCULTAR)'!$P$3:$R$91,3,0),"")</f>
        <v>9039744001409</v>
      </c>
      <c r="B29" s="9" t="str">
        <f>'[1]TCE - ANEXO II - Preencher'!C38</f>
        <v>UPAE GARANHUNS</v>
      </c>
      <c r="C29" s="10"/>
      <c r="D29" s="11" t="str">
        <f>'[1]TCE - ANEXO II - Preencher'!E38</f>
        <v>DANIEL DA SILVA TAVARES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5174-10</v>
      </c>
      <c r="G29" s="14" t="str">
        <f>'[1]TCE - ANEXO II - Preencher'!I38</f>
        <v>11/2021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1113</v>
      </c>
      <c r="K29" s="15">
        <f>'[1]TCE - ANEXO II - Preencher'!P38</f>
        <v>0</v>
      </c>
      <c r="L29" s="15">
        <f>'[1]TCE - ANEXO II - Preencher'!Q38</f>
        <v>694.33</v>
      </c>
      <c r="M29" s="15">
        <f>'[1]TCE - ANEXO II - Preencher'!R38</f>
        <v>275.64999999999998</v>
      </c>
      <c r="N29" s="16">
        <f>'[1]TCE - ANEXO II - Preencher'!S38</f>
        <v>0</v>
      </c>
      <c r="O29" s="17">
        <f>'[1]TCE - ANEXO II - Preencher'!W38</f>
        <v>1254.02</v>
      </c>
      <c r="P29" s="18">
        <f>'[1]TCE - ANEXO II - Preencher'!X38</f>
        <v>828.96</v>
      </c>
      <c r="R29" s="20"/>
      <c r="S29" s="22">
        <v>44593</v>
      </c>
    </row>
    <row r="30" spans="1:19">
      <c r="A30" s="8">
        <f>IFERROR(VLOOKUP(B30,'[1]DADOS (OCULTAR)'!$P$3:$R$91,3,0),"")</f>
        <v>9039744001409</v>
      </c>
      <c r="B30" s="9" t="str">
        <f>'[1]TCE - ANEXO II - Preencher'!C39</f>
        <v>UPAE GARANHUNS</v>
      </c>
      <c r="C30" s="10"/>
      <c r="D30" s="11" t="str">
        <f>'[1]TCE - ANEXO II - Preencher'!E39</f>
        <v>DANIELLE LEONEL DE ARRUDA COSTA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2234-05</v>
      </c>
      <c r="G30" s="14" t="str">
        <f>'[1]TCE - ANEXO II - Preencher'!I39</f>
        <v>11/2021</v>
      </c>
      <c r="H30" s="13" t="str">
        <f>'[1]TCE - ANEXO II - Preencher'!J39</f>
        <v>2 - Diarista</v>
      </c>
      <c r="I30" s="13">
        <f>'[1]TCE - ANEXO II - Preencher'!K39</f>
        <v>30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1513.66</v>
      </c>
      <c r="M30" s="15">
        <f>'[1]TCE - ANEXO II - Preencher'!R39</f>
        <v>3598.38</v>
      </c>
      <c r="N30" s="16">
        <f>'[1]TCE - ANEXO II - Preencher'!S39</f>
        <v>0</v>
      </c>
      <c r="O30" s="17">
        <f>'[1]TCE - ANEXO II - Preencher'!W39</f>
        <v>2000.4</v>
      </c>
      <c r="P30" s="18">
        <f>'[1]TCE - ANEXO II - Preencher'!X39</f>
        <v>3111.64</v>
      </c>
      <c r="R30" s="20"/>
      <c r="S30" s="22">
        <v>44621</v>
      </c>
    </row>
    <row r="31" spans="1:19">
      <c r="A31" s="8">
        <f>IFERROR(VLOOKUP(B31,'[1]DADOS (OCULTAR)'!$P$3:$R$91,3,0),"")</f>
        <v>9039744001409</v>
      </c>
      <c r="B31" s="9" t="str">
        <f>'[1]TCE - ANEXO II - Preencher'!C40</f>
        <v>UPAE GARANHUNS</v>
      </c>
      <c r="C31" s="10"/>
      <c r="D31" s="11" t="str">
        <f>'[1]TCE - ANEXO II - Preencher'!E40</f>
        <v>DANIELLY GUEIROS BRAGA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2236-05</v>
      </c>
      <c r="G31" s="14" t="str">
        <f>'[1]TCE - ANEXO II - Preencher'!I40</f>
        <v>11/2021</v>
      </c>
      <c r="H31" s="13" t="str">
        <f>'[1]TCE - ANEXO II - Preencher'!J40</f>
        <v>2 - Diarista</v>
      </c>
      <c r="I31" s="13">
        <f>'[1]TCE - ANEXO II - Preencher'!K40</f>
        <v>30</v>
      </c>
      <c r="J31" s="15">
        <f>'[1]TCE - ANEXO II - Preencher'!L40</f>
        <v>1591.86</v>
      </c>
      <c r="K31" s="15">
        <f>'[1]TCE - ANEXO II - Preencher'!P40</f>
        <v>0</v>
      </c>
      <c r="L31" s="15">
        <f>'[1]TCE - ANEXO II - Preencher'!Q40</f>
        <v>754.94</v>
      </c>
      <c r="M31" s="15">
        <f>'[1]TCE - ANEXO II - Preencher'!R40</f>
        <v>436.28</v>
      </c>
      <c r="N31" s="16">
        <f>'[1]TCE - ANEXO II - Preencher'!S40</f>
        <v>397.97</v>
      </c>
      <c r="O31" s="17">
        <f>'[1]TCE - ANEXO II - Preencher'!W40</f>
        <v>1020.53</v>
      </c>
      <c r="P31" s="18">
        <f>'[1]TCE - ANEXO II - Preencher'!X40</f>
        <v>2160.5200000000004</v>
      </c>
      <c r="R31" s="20"/>
      <c r="S31" s="22">
        <v>44652</v>
      </c>
    </row>
    <row r="32" spans="1:19">
      <c r="A32" s="8">
        <f>IFERROR(VLOOKUP(B32,'[1]DADOS (OCULTAR)'!$P$3:$R$91,3,0),"")</f>
        <v>9039744001409</v>
      </c>
      <c r="B32" s="9" t="str">
        <f>'[1]TCE - ANEXO II - Preencher'!C41</f>
        <v>UPAE GARANHUNS</v>
      </c>
      <c r="C32" s="10"/>
      <c r="D32" s="11" t="str">
        <f>'[1]TCE - ANEXO II - Preencher'!E41</f>
        <v>DAVILA DE SOUZA SANTOS SOARES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11/2021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1307.8599999999999</v>
      </c>
      <c r="K32" s="15">
        <f>'[1]TCE - ANEXO II - Preencher'!P41</f>
        <v>0</v>
      </c>
      <c r="L32" s="15">
        <f>'[1]TCE - ANEXO II - Preencher'!Q41</f>
        <v>653.92999999999995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1180.58</v>
      </c>
      <c r="P32" s="18">
        <f>'[1]TCE - ANEXO II - Preencher'!X41</f>
        <v>781.21</v>
      </c>
      <c r="R32" s="20"/>
      <c r="S32" s="22">
        <v>44682</v>
      </c>
    </row>
    <row r="33" spans="1:19">
      <c r="A33" s="8">
        <f>IFERROR(VLOOKUP(B33,'[1]DADOS (OCULTAR)'!$P$3:$R$91,3,0),"")</f>
        <v>9039744001409</v>
      </c>
      <c r="B33" s="9" t="str">
        <f>'[1]TCE - ANEXO II - Preencher'!C42</f>
        <v>UPAE GARANHUNS</v>
      </c>
      <c r="C33" s="10"/>
      <c r="D33" s="11" t="str">
        <f>'[1]TCE - ANEXO II - Preencher'!E42</f>
        <v>DAYSE MARIA MENDONCA DA SILVA VIANA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2236-05</v>
      </c>
      <c r="G33" s="14" t="str">
        <f>'[1]TCE - ANEXO II - Preencher'!I42</f>
        <v>11/2021</v>
      </c>
      <c r="H33" s="13" t="str">
        <f>'[1]TCE - ANEXO II - Preencher'!J42</f>
        <v>1 - Plantonista</v>
      </c>
      <c r="I33" s="13">
        <f>'[1]TCE - ANEXO II - Preencher'!K42</f>
        <v>30</v>
      </c>
      <c r="J33" s="15">
        <f>'[1]TCE - ANEXO II - Preencher'!L42</f>
        <v>1591.86</v>
      </c>
      <c r="K33" s="15">
        <f>'[1]TCE - ANEXO II - Preencher'!P42</f>
        <v>0</v>
      </c>
      <c r="L33" s="15">
        <f>'[1]TCE - ANEXO II - Preencher'!Q42</f>
        <v>377.47</v>
      </c>
      <c r="M33" s="15">
        <f>'[1]TCE - ANEXO II - Preencher'!R42</f>
        <v>436.28</v>
      </c>
      <c r="N33" s="16">
        <f>'[1]TCE - ANEXO II - Preencher'!S42</f>
        <v>397.97</v>
      </c>
      <c r="O33" s="17">
        <f>'[1]TCE - ANEXO II - Preencher'!W42</f>
        <v>235.3</v>
      </c>
      <c r="P33" s="18">
        <f>'[1]TCE - ANEXO II - Preencher'!X42</f>
        <v>2568.2799999999997</v>
      </c>
      <c r="R33" s="20"/>
      <c r="S33" s="22">
        <v>44713</v>
      </c>
    </row>
    <row r="34" spans="1:19">
      <c r="A34" s="8">
        <f>IFERROR(VLOOKUP(B34,'[1]DADOS (OCULTAR)'!$P$3:$R$91,3,0),"")</f>
        <v>9039744001409</v>
      </c>
      <c r="B34" s="9" t="str">
        <f>'[1]TCE - ANEXO II - Preencher'!C43</f>
        <v>UPAE GARANHUNS</v>
      </c>
      <c r="C34" s="10"/>
      <c r="D34" s="11" t="str">
        <f>'[1]TCE - ANEXO II - Preencher'!E43</f>
        <v>DIEGO RODRIGO FERREIRA DOS SANTOS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11/2021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1113</v>
      </c>
      <c r="K34" s="15">
        <f>'[1]TCE - ANEXO II - Preencher'!P43</f>
        <v>0</v>
      </c>
      <c r="L34" s="15">
        <f>'[1]TCE - ANEXO II - Preencher'!Q43</f>
        <v>324.63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113.67</v>
      </c>
      <c r="P34" s="18">
        <f>'[1]TCE - ANEXO II - Preencher'!X43</f>
        <v>1323.96</v>
      </c>
      <c r="R34" s="20"/>
      <c r="S34" s="22">
        <v>44743</v>
      </c>
    </row>
    <row r="35" spans="1:19">
      <c r="A35" s="8">
        <f>IFERROR(VLOOKUP(B35,'[1]DADOS (OCULTAR)'!$P$3:$R$91,3,0),"")</f>
        <v>9039744001409</v>
      </c>
      <c r="B35" s="9" t="str">
        <f>'[1]TCE - ANEXO II - Preencher'!C44</f>
        <v>UPAE GARANHUNS</v>
      </c>
      <c r="C35" s="10"/>
      <c r="D35" s="11" t="str">
        <f>'[1]TCE - ANEXO II - Preencher'!E44</f>
        <v>EDILEUSA MUNIZ BARRETO INACIO DE SOUZA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2515-10</v>
      </c>
      <c r="G35" s="14" t="str">
        <f>'[1]TCE - ANEXO II - Preencher'!I44</f>
        <v>11/2021</v>
      </c>
      <c r="H35" s="13" t="str">
        <f>'[1]TCE - ANEXO II - Preencher'!J44</f>
        <v>2 - Diarista</v>
      </c>
      <c r="I35" s="13">
        <f>'[1]TCE - ANEXO II - Preencher'!K44</f>
        <v>20</v>
      </c>
      <c r="J35" s="15">
        <f>'[1]TCE - ANEXO II - Preencher'!L44</f>
        <v>1027.99</v>
      </c>
      <c r="K35" s="15">
        <f>'[1]TCE - ANEXO II - Preencher'!P44</f>
        <v>0</v>
      </c>
      <c r="L35" s="15">
        <f>'[1]TCE - ANEXO II - Preencher'!Q44</f>
        <v>660.71</v>
      </c>
      <c r="M35" s="15">
        <f>'[1]TCE - ANEXO II - Preencher'!R44</f>
        <v>205.33</v>
      </c>
      <c r="N35" s="16">
        <f>'[1]TCE - ANEXO II - Preencher'!S44</f>
        <v>257</v>
      </c>
      <c r="O35" s="17">
        <f>'[1]TCE - ANEXO II - Preencher'!W44</f>
        <v>810.42</v>
      </c>
      <c r="P35" s="18">
        <f>'[1]TCE - ANEXO II - Preencher'!X44</f>
        <v>1340.6099999999997</v>
      </c>
      <c r="R35" s="20"/>
      <c r="S35" s="22">
        <v>44774</v>
      </c>
    </row>
    <row r="36" spans="1:19">
      <c r="A36" s="8">
        <f>IFERROR(VLOOKUP(B36,'[1]DADOS (OCULTAR)'!$P$3:$R$91,3,0),"")</f>
        <v>9039744001409</v>
      </c>
      <c r="B36" s="9" t="str">
        <f>'[1]TCE - ANEXO II - Preencher'!C45</f>
        <v>UPAE GARANHUNS</v>
      </c>
      <c r="C36" s="10"/>
      <c r="D36" s="11" t="str">
        <f>'[1]TCE - ANEXO II - Preencher'!E45</f>
        <v>EDILMA DOMINGOS DAS NEVES SOUZA RICARDO GOMES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11/2021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1123.75</v>
      </c>
      <c r="K36" s="15">
        <f>'[1]TCE - ANEXO II - Preencher'!P45</f>
        <v>0</v>
      </c>
      <c r="L36" s="15">
        <f>'[1]TCE - ANEXO II - Preencher'!Q45</f>
        <v>671.88</v>
      </c>
      <c r="M36" s="15">
        <f>'[1]TCE - ANEXO II - Preencher'!R45</f>
        <v>322.54000000000002</v>
      </c>
      <c r="N36" s="16">
        <f>'[1]TCE - ANEXO II - Preencher'!S45</f>
        <v>0</v>
      </c>
      <c r="O36" s="17">
        <f>'[1]TCE - ANEXO II - Preencher'!W45</f>
        <v>176.03</v>
      </c>
      <c r="P36" s="18">
        <f>'[1]TCE - ANEXO II - Preencher'!X45</f>
        <v>1942.14</v>
      </c>
      <c r="R36" s="20"/>
      <c r="S36" s="22">
        <v>44805</v>
      </c>
    </row>
    <row r="37" spans="1:19">
      <c r="A37" s="8">
        <f>IFERROR(VLOOKUP(B37,'[1]DADOS (OCULTAR)'!$P$3:$R$91,3,0),"")</f>
        <v>9039744001409</v>
      </c>
      <c r="B37" s="9" t="str">
        <f>'[1]TCE - ANEXO II - Preencher'!C46</f>
        <v>UPAE GARANHUNS</v>
      </c>
      <c r="C37" s="10"/>
      <c r="D37" s="11" t="str">
        <f>'[1]TCE - ANEXO II - Preencher'!E46</f>
        <v>EDINALDO JOSE DE ALBUQUERQUE JUNIOR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5174-10</v>
      </c>
      <c r="G37" s="14" t="str">
        <f>'[1]TCE - ANEXO II - Preencher'!I46</f>
        <v>11/2021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1113</v>
      </c>
      <c r="K37" s="15">
        <f>'[1]TCE - ANEXO II - Preencher'!P46</f>
        <v>0</v>
      </c>
      <c r="L37" s="15">
        <f>'[1]TCE - ANEXO II - Preencher'!Q46</f>
        <v>694.33</v>
      </c>
      <c r="M37" s="15">
        <f>'[1]TCE - ANEXO II - Preencher'!R46</f>
        <v>2181.86</v>
      </c>
      <c r="N37" s="16">
        <f>'[1]TCE - ANEXO II - Preencher'!S46</f>
        <v>0</v>
      </c>
      <c r="O37" s="17">
        <f>'[1]TCE - ANEXO II - Preencher'!W46</f>
        <v>305.83999999999997</v>
      </c>
      <c r="P37" s="18">
        <f>'[1]TCE - ANEXO II - Preencher'!X46</f>
        <v>3683.35</v>
      </c>
      <c r="R37" s="20"/>
      <c r="S37" s="22">
        <v>44835</v>
      </c>
    </row>
    <row r="38" spans="1:19">
      <c r="A38" s="8">
        <f>IFERROR(VLOOKUP(B38,'[1]DADOS (OCULTAR)'!$P$3:$R$91,3,0),"")</f>
        <v>9039744001409</v>
      </c>
      <c r="B38" s="9" t="str">
        <f>'[1]TCE - ANEXO II - Preencher'!C47</f>
        <v>UPAE GARANHUNS</v>
      </c>
      <c r="C38" s="10"/>
      <c r="D38" s="11" t="str">
        <f>'[1]TCE - ANEXO II - Preencher'!E47</f>
        <v>EDJANCLEIDE DA COSTA SERPA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 t="str">
        <f>'[1]TCE - ANEXO II - Preencher'!I47</f>
        <v>11/2021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1001.7</v>
      </c>
      <c r="K38" s="15">
        <f>'[1]TCE - ANEXO II - Preencher'!P47</f>
        <v>0</v>
      </c>
      <c r="L38" s="15">
        <f>'[1]TCE - ANEXO II - Preencher'!Q47</f>
        <v>324.63</v>
      </c>
      <c r="M38" s="15">
        <f>'[1]TCE - ANEXO II - Preencher'!R47</f>
        <v>111.3</v>
      </c>
      <c r="N38" s="16">
        <f>'[1]TCE - ANEXO II - Preencher'!S47</f>
        <v>0</v>
      </c>
      <c r="O38" s="17">
        <f>'[1]TCE - ANEXO II - Preencher'!W47</f>
        <v>135.93</v>
      </c>
      <c r="P38" s="18">
        <f>'[1]TCE - ANEXO II - Preencher'!X47</f>
        <v>1301.6999999999998</v>
      </c>
      <c r="R38" s="20"/>
      <c r="S38" s="22">
        <v>44866</v>
      </c>
    </row>
    <row r="39" spans="1:19">
      <c r="A39" s="8">
        <f>IFERROR(VLOOKUP(B39,'[1]DADOS (OCULTAR)'!$P$3:$R$91,3,0),"")</f>
        <v>9039744001409</v>
      </c>
      <c r="B39" s="9" t="str">
        <f>'[1]TCE - ANEXO II - Preencher'!C48</f>
        <v>UPAE GARANHUNS</v>
      </c>
      <c r="C39" s="10"/>
      <c r="D39" s="11" t="str">
        <f>'[1]TCE - ANEXO II - Preencher'!E48</f>
        <v>EDVALDO XAVIER DE LIMA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9511-05</v>
      </c>
      <c r="G39" s="14" t="str">
        <f>'[1]TCE - ANEXO II - Preencher'!I48</f>
        <v>11/2021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1379.47</v>
      </c>
      <c r="K39" s="15">
        <f>'[1]TCE - ANEXO II - Preencher'!P48</f>
        <v>0</v>
      </c>
      <c r="L39" s="15">
        <f>'[1]TCE - ANEXO II - Preencher'!Q48</f>
        <v>931.14</v>
      </c>
      <c r="M39" s="15">
        <f>'[1]TCE - ANEXO II - Preencher'!R48</f>
        <v>482.81</v>
      </c>
      <c r="N39" s="16">
        <f>'[1]TCE - ANEXO II - Preencher'!S48</f>
        <v>0</v>
      </c>
      <c r="O39" s="17">
        <f>'[1]TCE - ANEXO II - Preencher'!W48</f>
        <v>1139.83</v>
      </c>
      <c r="P39" s="18">
        <f>'[1]TCE - ANEXO II - Preencher'!X48</f>
        <v>1653.5900000000001</v>
      </c>
      <c r="R39" s="20"/>
      <c r="S39" s="22">
        <v>44896</v>
      </c>
    </row>
    <row r="40" spans="1:19">
      <c r="A40" s="8">
        <f>IFERROR(VLOOKUP(B40,'[1]DADOS (OCULTAR)'!$P$3:$R$91,3,0),"")</f>
        <v>9039744001409</v>
      </c>
      <c r="B40" s="9" t="str">
        <f>'[1]TCE - ANEXO II - Preencher'!C49</f>
        <v>UPAE GARANHUNS</v>
      </c>
      <c r="C40" s="10"/>
      <c r="D40" s="11" t="str">
        <f>'[1]TCE - ANEXO II - Preencher'!E49</f>
        <v>ELIEL LOPES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11/2021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1048.83</v>
      </c>
      <c r="K40" s="15">
        <f>'[1]TCE - ANEXO II - Preencher'!P49</f>
        <v>0</v>
      </c>
      <c r="L40" s="15">
        <f>'[1]TCE - ANEXO II - Preencher'!Q49</f>
        <v>671.88</v>
      </c>
      <c r="M40" s="15">
        <f>'[1]TCE - ANEXO II - Preencher'!R49</f>
        <v>256.60000000000002</v>
      </c>
      <c r="N40" s="16">
        <f>'[1]TCE - ANEXO II - Preencher'!S49</f>
        <v>0</v>
      </c>
      <c r="O40" s="17">
        <f>'[1]TCE - ANEXO II - Preencher'!W49</f>
        <v>780.81</v>
      </c>
      <c r="P40" s="18">
        <f>'[1]TCE - ANEXO II - Preencher'!X49</f>
        <v>1196.5</v>
      </c>
      <c r="R40" s="20"/>
      <c r="S40" s="22">
        <v>44927</v>
      </c>
    </row>
    <row r="41" spans="1:19">
      <c r="A41" s="8">
        <f>IFERROR(VLOOKUP(B41,'[1]DADOS (OCULTAR)'!$P$3:$R$91,3,0),"")</f>
        <v>9039744001409</v>
      </c>
      <c r="B41" s="9" t="str">
        <f>'[1]TCE - ANEXO II - Preencher'!C50</f>
        <v>UPAE GARANHUNS</v>
      </c>
      <c r="C41" s="10"/>
      <c r="D41" s="11" t="str">
        <f>'[1]TCE - ANEXO II - Preencher'!E50</f>
        <v>EMANUEL SANTOS DE OLIVEIRA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11/2021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890.4</v>
      </c>
      <c r="K41" s="15">
        <f>'[1]TCE - ANEXO II - Preencher'!P50</f>
        <v>0</v>
      </c>
      <c r="L41" s="15">
        <f>'[1]TCE - ANEXO II - Preencher'!Q50</f>
        <v>463.75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119.04</v>
      </c>
      <c r="P41" s="18">
        <f>'[1]TCE - ANEXO II - Preencher'!X50</f>
        <v>1235.1100000000001</v>
      </c>
      <c r="R41" s="20"/>
      <c r="S41" s="22">
        <v>44958</v>
      </c>
    </row>
    <row r="42" spans="1:19">
      <c r="A42" s="8">
        <f>IFERROR(VLOOKUP(B42,'[1]DADOS (OCULTAR)'!$P$3:$R$91,3,0),"")</f>
        <v>9039744001409</v>
      </c>
      <c r="B42" s="9" t="str">
        <f>'[1]TCE - ANEXO II - Preencher'!C51</f>
        <v>UPAE GARANHUNS</v>
      </c>
      <c r="C42" s="10"/>
      <c r="D42" s="11" t="str">
        <f>'[1]TCE - ANEXO II - Preencher'!E51</f>
        <v>ERICA CLENIA PAES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 t="str">
        <f>'[1]TCE - ANEXO II - Preencher'!I51</f>
        <v>11/2021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2077.81</v>
      </c>
      <c r="P42" s="18">
        <f>'[1]TCE - ANEXO II - Preencher'!X51</f>
        <v>454.80000000000018</v>
      </c>
      <c r="R42" s="20"/>
      <c r="S42" s="22">
        <v>44986</v>
      </c>
    </row>
    <row r="43" spans="1:19">
      <c r="A43" s="8">
        <f>IFERROR(VLOOKUP(B43,'[1]DADOS (OCULTAR)'!$P$3:$R$91,3,0),"")</f>
        <v>9039744001409</v>
      </c>
      <c r="B43" s="9" t="str">
        <f>'[1]TCE - ANEXO II - Preencher'!C52</f>
        <v>UPAE GARANHUNS</v>
      </c>
      <c r="C43" s="10"/>
      <c r="D43" s="11" t="str">
        <f>'[1]TCE - ANEXO II - Preencher'!E52</f>
        <v>ERICKA CHAVES MENDES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11/2021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1123.75</v>
      </c>
      <c r="K43" s="15">
        <f>'[1]TCE - ANEXO II - Preencher'!P52</f>
        <v>0</v>
      </c>
      <c r="L43" s="15">
        <f>'[1]TCE - ANEXO II - Preencher'!Q52</f>
        <v>671.88</v>
      </c>
      <c r="M43" s="15">
        <f>'[1]TCE - ANEXO II - Preencher'!R52</f>
        <v>220</v>
      </c>
      <c r="N43" s="16">
        <f>'[1]TCE - ANEXO II - Preencher'!S52</f>
        <v>0</v>
      </c>
      <c r="O43" s="17">
        <f>'[1]TCE - ANEXO II - Preencher'!W52</f>
        <v>786.91</v>
      </c>
      <c r="P43" s="18">
        <f>'[1]TCE - ANEXO II - Preencher'!X52</f>
        <v>1228.7200000000003</v>
      </c>
      <c r="R43" s="20"/>
      <c r="S43" s="22">
        <v>45017</v>
      </c>
    </row>
    <row r="44" spans="1:19">
      <c r="A44" s="8">
        <f>IFERROR(VLOOKUP(B44,'[1]DADOS (OCULTAR)'!$P$3:$R$91,3,0),"")</f>
        <v>9039744001409</v>
      </c>
      <c r="B44" s="9" t="str">
        <f>'[1]TCE - ANEXO II - Preencher'!C53</f>
        <v>UPAE GARANHUNS</v>
      </c>
      <c r="C44" s="10"/>
      <c r="D44" s="11" t="str">
        <f>'[1]TCE - ANEXO II - Preencher'!E53</f>
        <v>ERIVALDO DE NORONHA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5151-10</v>
      </c>
      <c r="G44" s="14" t="str">
        <f>'[1]TCE - ANEXO II - Preencher'!I53</f>
        <v>11/2021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1110</v>
      </c>
      <c r="K44" s="15">
        <f>'[1]TCE - ANEXO II - Preencher'!P53</f>
        <v>0</v>
      </c>
      <c r="L44" s="15">
        <f>'[1]TCE - ANEXO II - Preencher'!Q53</f>
        <v>665</v>
      </c>
      <c r="M44" s="15">
        <f>'[1]TCE - ANEXO II - Preencher'!R53</f>
        <v>220</v>
      </c>
      <c r="N44" s="16">
        <f>'[1]TCE - ANEXO II - Preencher'!S53</f>
        <v>0</v>
      </c>
      <c r="O44" s="17">
        <f>'[1]TCE - ANEXO II - Preencher'!W53</f>
        <v>848.45</v>
      </c>
      <c r="P44" s="18">
        <f>'[1]TCE - ANEXO II - Preencher'!X53</f>
        <v>1146.55</v>
      </c>
      <c r="R44" s="20"/>
      <c r="S44" s="22">
        <v>45047</v>
      </c>
    </row>
    <row r="45" spans="1:19">
      <c r="A45" s="8">
        <f>IFERROR(VLOOKUP(B45,'[1]DADOS (OCULTAR)'!$P$3:$R$91,3,0),"")</f>
        <v>9039744001409</v>
      </c>
      <c r="B45" s="9" t="str">
        <f>'[1]TCE - ANEXO II - Preencher'!C54</f>
        <v>UPAE GARANHUNS</v>
      </c>
      <c r="C45" s="10"/>
      <c r="D45" s="11" t="str">
        <f>'[1]TCE - ANEXO II - Preencher'!E54</f>
        <v>EVALDO OLIVEIRA PINA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3241-15</v>
      </c>
      <c r="G45" s="14" t="str">
        <f>'[1]TCE - ANEXO II - Preencher'!I54</f>
        <v>11/2021</v>
      </c>
      <c r="H45" s="13" t="str">
        <f>'[1]TCE - ANEXO II - Preencher'!J54</f>
        <v>1 - Plantonista</v>
      </c>
      <c r="I45" s="13">
        <f>'[1]TCE - ANEXO II - Preencher'!K54</f>
        <v>24</v>
      </c>
      <c r="J45" s="15">
        <f>'[1]TCE - ANEXO II - Preencher'!L54</f>
        <v>2090.16</v>
      </c>
      <c r="K45" s="15">
        <f>'[1]TCE - ANEXO II - Preencher'!P54</f>
        <v>0</v>
      </c>
      <c r="L45" s="15">
        <f>'[1]TCE - ANEXO II - Preencher'!Q54</f>
        <v>1515.37</v>
      </c>
      <c r="M45" s="15">
        <f>'[1]TCE - ANEXO II - Preencher'!R54</f>
        <v>940.57</v>
      </c>
      <c r="N45" s="16">
        <f>'[1]TCE - ANEXO II - Preencher'!S54</f>
        <v>300</v>
      </c>
      <c r="O45" s="17">
        <f>'[1]TCE - ANEXO II - Preencher'!W54</f>
        <v>2843.94</v>
      </c>
      <c r="P45" s="18">
        <f>'[1]TCE - ANEXO II - Preencher'!X54</f>
        <v>2002.1599999999994</v>
      </c>
      <c r="S45" s="22">
        <v>45078</v>
      </c>
    </row>
    <row r="46" spans="1:19">
      <c r="A46" s="8">
        <f>IFERROR(VLOOKUP(B46,'[1]DADOS (OCULTAR)'!$P$3:$R$91,3,0),"")</f>
        <v>9039744001409</v>
      </c>
      <c r="B46" s="9" t="str">
        <f>'[1]TCE - ANEXO II - Preencher'!C55</f>
        <v>UPAE GARANHUNS</v>
      </c>
      <c r="C46" s="10"/>
      <c r="D46" s="11" t="str">
        <f>'[1]TCE - ANEXO II - Preencher'!E55</f>
        <v>FRANCISCA GOMES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11/2021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1123.75</v>
      </c>
      <c r="K46" s="15">
        <f>'[1]TCE - ANEXO II - Preencher'!P55</f>
        <v>0</v>
      </c>
      <c r="L46" s="15">
        <f>'[1]TCE - ANEXO II - Preencher'!Q55</f>
        <v>699.97</v>
      </c>
      <c r="M46" s="15">
        <f>'[1]TCE - ANEXO II - Preencher'!R55</f>
        <v>345.6</v>
      </c>
      <c r="N46" s="16">
        <f>'[1]TCE - ANEXO II - Preencher'!S55</f>
        <v>112.37</v>
      </c>
      <c r="O46" s="17">
        <f>'[1]TCE - ANEXO II - Preencher'!W55</f>
        <v>174.7</v>
      </c>
      <c r="P46" s="18">
        <f>'[1]TCE - ANEXO II - Preencher'!X55</f>
        <v>2106.9900000000002</v>
      </c>
      <c r="S46" s="22">
        <v>45108</v>
      </c>
    </row>
    <row r="47" spans="1:19">
      <c r="A47" s="8">
        <f>IFERROR(VLOOKUP(B47,'[1]DADOS (OCULTAR)'!$P$3:$R$91,3,0),"")</f>
        <v>9039744001409</v>
      </c>
      <c r="B47" s="9" t="str">
        <f>'[1]TCE - ANEXO II - Preencher'!C56</f>
        <v>UPAE GARANHUNS</v>
      </c>
      <c r="C47" s="10"/>
      <c r="D47" s="11" t="str">
        <f>'[1]TCE - ANEXO II - Preencher'!E56</f>
        <v>GILVANIA LIMA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11/2021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1113</v>
      </c>
      <c r="K47" s="15">
        <f>'[1]TCE - ANEXO II - Preencher'!P56</f>
        <v>0</v>
      </c>
      <c r="L47" s="15">
        <f>'[1]TCE - ANEXO II - Preencher'!Q56</f>
        <v>584.33000000000004</v>
      </c>
      <c r="M47" s="15">
        <f>'[1]TCE - ANEXO II - Preencher'!R56</f>
        <v>55.65</v>
      </c>
      <c r="N47" s="16">
        <f>'[1]TCE - ANEXO II - Preencher'!S56</f>
        <v>0</v>
      </c>
      <c r="O47" s="17">
        <f>'[1]TCE - ANEXO II - Preencher'!W56</f>
        <v>718.52</v>
      </c>
      <c r="P47" s="18">
        <f>'[1]TCE - ANEXO II - Preencher'!X56</f>
        <v>1034.46</v>
      </c>
      <c r="S47" s="22">
        <v>45139</v>
      </c>
    </row>
    <row r="48" spans="1:19">
      <c r="A48" s="8">
        <f>IFERROR(VLOOKUP(B48,'[1]DADOS (OCULTAR)'!$P$3:$R$91,3,0),"")</f>
        <v>9039744001409</v>
      </c>
      <c r="B48" s="9" t="str">
        <f>'[1]TCE - ANEXO II - Preencher'!C57</f>
        <v>UPAE GARANHUNS</v>
      </c>
      <c r="C48" s="10"/>
      <c r="D48" s="11" t="str">
        <f>'[1]TCE - ANEXO II - Preencher'!E57</f>
        <v>GIZELI DE MENEZES ALVES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11/2021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1433.42</v>
      </c>
      <c r="K48" s="15">
        <f>'[1]TCE - ANEXO II - Preencher'!P57</f>
        <v>0</v>
      </c>
      <c r="L48" s="15">
        <f>'[1]TCE - ANEXO II - Preencher'!Q57</f>
        <v>752.55</v>
      </c>
      <c r="M48" s="15">
        <f>'[1]TCE - ANEXO II - Preencher'!R57</f>
        <v>71.67</v>
      </c>
      <c r="N48" s="16">
        <f>'[1]TCE - ANEXO II - Preencher'!S57</f>
        <v>0</v>
      </c>
      <c r="O48" s="17">
        <f>'[1]TCE - ANEXO II - Preencher'!W57</f>
        <v>871.47</v>
      </c>
      <c r="P48" s="18">
        <f>'[1]TCE - ANEXO II - Preencher'!X57</f>
        <v>1386.1700000000003</v>
      </c>
      <c r="S48" s="22">
        <v>45170</v>
      </c>
    </row>
    <row r="49" spans="1:19">
      <c r="A49" s="8">
        <f>IFERROR(VLOOKUP(B49,'[1]DADOS (OCULTAR)'!$P$3:$R$91,3,0),"")</f>
        <v>9039744001409</v>
      </c>
      <c r="B49" s="9" t="str">
        <f>'[1]TCE - ANEXO II - Preencher'!C58</f>
        <v>UPAE GARANHUNS</v>
      </c>
      <c r="C49" s="10"/>
      <c r="D49" s="11" t="str">
        <f>'[1]TCE - ANEXO II - Preencher'!E58</f>
        <v>GUSTAVO CALDAS LOUREIRO AMORIM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1231-05</v>
      </c>
      <c r="G49" s="14" t="str">
        <f>'[1]TCE - ANEXO II - Preencher'!I58</f>
        <v>11/2021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969.16</v>
      </c>
      <c r="K49" s="15">
        <f>'[1]TCE - ANEXO II - Preencher'!P58</f>
        <v>21321.61</v>
      </c>
      <c r="L49" s="15">
        <f>'[1]TCE - ANEXO II - Preencher'!Q58</f>
        <v>7995.61</v>
      </c>
      <c r="M49" s="15">
        <f>'[1]TCE - ANEXO II - Preencher'!R58</f>
        <v>96.92</v>
      </c>
      <c r="N49" s="16">
        <f>'[1]TCE - ANEXO II - Preencher'!S58</f>
        <v>0</v>
      </c>
      <c r="O49" s="17">
        <f>'[1]TCE - ANEXO II - Preencher'!W58</f>
        <v>21431.75</v>
      </c>
      <c r="P49" s="18">
        <f>'[1]TCE - ANEXO II - Preencher'!X58</f>
        <v>8951.5499999999993</v>
      </c>
      <c r="S49" s="22">
        <v>45200</v>
      </c>
    </row>
    <row r="50" spans="1:19">
      <c r="A50" s="8">
        <f>IFERROR(VLOOKUP(B50,'[1]DADOS (OCULTAR)'!$P$3:$R$91,3,0),"")</f>
        <v>9039744001409</v>
      </c>
      <c r="B50" s="9" t="str">
        <f>'[1]TCE - ANEXO II - Preencher'!C59</f>
        <v>UPAE GARANHUNS</v>
      </c>
      <c r="C50" s="10"/>
      <c r="D50" s="11" t="str">
        <f>'[1]TCE - ANEXO II - Preencher'!E59</f>
        <v>IARA CORDEIRO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11/2021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1123.75</v>
      </c>
      <c r="K50" s="15">
        <f>'[1]TCE - ANEXO II - Preencher'!P59</f>
        <v>0</v>
      </c>
      <c r="L50" s="15">
        <f>'[1]TCE - ANEXO II - Preencher'!Q59</f>
        <v>671.88</v>
      </c>
      <c r="M50" s="15">
        <f>'[1]TCE - ANEXO II - Preencher'!R59</f>
        <v>271.27</v>
      </c>
      <c r="N50" s="16">
        <f>'[1]TCE - ANEXO II - Preencher'!S59</f>
        <v>0</v>
      </c>
      <c r="O50" s="17">
        <f>'[1]TCE - ANEXO II - Preencher'!W59</f>
        <v>1272.94</v>
      </c>
      <c r="P50" s="18">
        <f>'[1]TCE - ANEXO II - Preencher'!X59</f>
        <v>793.96</v>
      </c>
      <c r="S50" s="22">
        <v>45231</v>
      </c>
    </row>
    <row r="51" spans="1:19">
      <c r="A51" s="8">
        <f>IFERROR(VLOOKUP(B51,'[1]DADOS (OCULTAR)'!$P$3:$R$91,3,0),"")</f>
        <v>9039744001409</v>
      </c>
      <c r="B51" s="9" t="str">
        <f>'[1]TCE - ANEXO II - Preencher'!C60</f>
        <v>UPAE GARANHUNS</v>
      </c>
      <c r="C51" s="10"/>
      <c r="D51" s="11" t="str">
        <f>'[1]TCE - ANEXO II - Preencher'!E60</f>
        <v>IDINEIDE CHAVES GUIMARAES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11/2021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1123.75</v>
      </c>
      <c r="K51" s="15">
        <f>'[1]TCE - ANEXO II - Preencher'!P60</f>
        <v>0</v>
      </c>
      <c r="L51" s="15">
        <f>'[1]TCE - ANEXO II - Preencher'!Q60</f>
        <v>699.97</v>
      </c>
      <c r="M51" s="15">
        <f>'[1]TCE - ANEXO II - Preencher'!R60</f>
        <v>396.87</v>
      </c>
      <c r="N51" s="16">
        <f>'[1]TCE - ANEXO II - Preencher'!S60</f>
        <v>0</v>
      </c>
      <c r="O51" s="17">
        <f>'[1]TCE - ANEXO II - Preencher'!W60</f>
        <v>911.32</v>
      </c>
      <c r="P51" s="18">
        <f>'[1]TCE - ANEXO II - Preencher'!X60</f>
        <v>1309.27</v>
      </c>
      <c r="S51" s="22">
        <v>45261</v>
      </c>
    </row>
    <row r="52" spans="1:19">
      <c r="A52" s="8">
        <f>IFERROR(VLOOKUP(B52,'[1]DADOS (OCULTAR)'!$P$3:$R$91,3,0),"")</f>
        <v>9039744001409</v>
      </c>
      <c r="B52" s="9" t="str">
        <f>'[1]TCE - ANEXO II - Preencher'!C61</f>
        <v>UPAE GARANHUNS</v>
      </c>
      <c r="C52" s="10"/>
      <c r="D52" s="11" t="str">
        <f>'[1]TCE - ANEXO II - Preencher'!E61</f>
        <v>INDIAMARA VIANA DE OLIVEIRA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5134-30</v>
      </c>
      <c r="G52" s="14" t="str">
        <f>'[1]TCE - ANEXO II - Preencher'!I61</f>
        <v>11/2021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1110</v>
      </c>
      <c r="K52" s="15">
        <f>'[1]TCE - ANEXO II - Preencher'!P61</f>
        <v>0</v>
      </c>
      <c r="L52" s="15">
        <f>'[1]TCE - ANEXO II - Preencher'!Q61</f>
        <v>665</v>
      </c>
      <c r="M52" s="15">
        <f>'[1]TCE - ANEXO II - Preencher'!R61</f>
        <v>461.4</v>
      </c>
      <c r="N52" s="16">
        <f>'[1]TCE - ANEXO II - Preencher'!S61</f>
        <v>0</v>
      </c>
      <c r="O52" s="17">
        <f>'[1]TCE - ANEXO II - Preencher'!W61</f>
        <v>846.57</v>
      </c>
      <c r="P52" s="18">
        <f>'[1]TCE - ANEXO II - Preencher'!X61</f>
        <v>1389.83</v>
      </c>
      <c r="S52" s="22">
        <v>45292</v>
      </c>
    </row>
    <row r="53" spans="1:19">
      <c r="A53" s="8">
        <f>IFERROR(VLOOKUP(B53,'[1]DADOS (OCULTAR)'!$P$3:$R$91,3,0),"")</f>
        <v>9039744001409</v>
      </c>
      <c r="B53" s="9" t="str">
        <f>'[1]TCE - ANEXO II - Preencher'!C62</f>
        <v>UPAE GARANHUNS</v>
      </c>
      <c r="C53" s="10"/>
      <c r="D53" s="11" t="str">
        <f>'[1]TCE - ANEXO II - Preencher'!E62</f>
        <v>INGRID LEAL METODIO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2515-10</v>
      </c>
      <c r="G53" s="14" t="str">
        <f>'[1]TCE - ANEXO II - Preencher'!I62</f>
        <v>11/2021</v>
      </c>
      <c r="H53" s="13" t="str">
        <f>'[1]TCE - ANEXO II - Preencher'!J62</f>
        <v>2 - Diarista</v>
      </c>
      <c r="I53" s="13">
        <f>'[1]TCE - ANEXO II - Preencher'!K62</f>
        <v>30</v>
      </c>
      <c r="J53" s="15">
        <f>'[1]TCE - ANEXO II - Preencher'!L62</f>
        <v>1652.13</v>
      </c>
      <c r="K53" s="15">
        <f>'[1]TCE - ANEXO II - Preencher'!P62</f>
        <v>0</v>
      </c>
      <c r="L53" s="15">
        <f>'[1]TCE - ANEXO II - Preencher'!Q62</f>
        <v>936.07</v>
      </c>
      <c r="M53" s="15">
        <f>'[1]TCE - ANEXO II - Preencher'!R62</f>
        <v>289.43</v>
      </c>
      <c r="N53" s="16">
        <f>'[1]TCE - ANEXO II - Preencher'!S62</f>
        <v>413.03</v>
      </c>
      <c r="O53" s="17">
        <f>'[1]TCE - ANEXO II - Preencher'!W62</f>
        <v>1167.6500000000001</v>
      </c>
      <c r="P53" s="18">
        <f>'[1]TCE - ANEXO II - Preencher'!X62</f>
        <v>2123.0099999999998</v>
      </c>
      <c r="S53" s="22">
        <v>45323</v>
      </c>
    </row>
    <row r="54" spans="1:19">
      <c r="A54" s="8">
        <f>IFERROR(VLOOKUP(B54,'[1]DADOS (OCULTAR)'!$P$3:$R$91,3,0),"")</f>
        <v>9039744001409</v>
      </c>
      <c r="B54" s="9" t="str">
        <f>'[1]TCE - ANEXO II - Preencher'!C63</f>
        <v>UPAE GARANHUNS</v>
      </c>
      <c r="C54" s="10"/>
      <c r="D54" s="11" t="str">
        <f>'[1]TCE - ANEXO II - Preencher'!E63</f>
        <v>INGRYD ROGERIO DA SILVA FERREIRA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11/2021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1123.75</v>
      </c>
      <c r="K54" s="15">
        <f>'[1]TCE - ANEXO II - Preencher'!P63</f>
        <v>0</v>
      </c>
      <c r="L54" s="15">
        <f>'[1]TCE - ANEXO II - Preencher'!Q63</f>
        <v>699.97</v>
      </c>
      <c r="M54" s="15">
        <f>'[1]TCE - ANEXO II - Preencher'!R63</f>
        <v>276.19</v>
      </c>
      <c r="N54" s="16">
        <f>'[1]TCE - ANEXO II - Preencher'!S63</f>
        <v>0</v>
      </c>
      <c r="O54" s="17">
        <f>'[1]TCE - ANEXO II - Preencher'!W63</f>
        <v>874.06</v>
      </c>
      <c r="P54" s="18">
        <f>'[1]TCE - ANEXO II - Preencher'!X63</f>
        <v>1225.8499999999999</v>
      </c>
      <c r="S54" s="22">
        <v>45352</v>
      </c>
    </row>
    <row r="55" spans="1:19">
      <c r="A55" s="8">
        <f>IFERROR(VLOOKUP(B55,'[1]DADOS (OCULTAR)'!$P$3:$R$91,3,0),"")</f>
        <v>9039744001409</v>
      </c>
      <c r="B55" s="9" t="str">
        <f>'[1]TCE - ANEXO II - Preencher'!C64</f>
        <v>UPAE GARANHUNS</v>
      </c>
      <c r="C55" s="10"/>
      <c r="D55" s="11" t="str">
        <f>'[1]TCE - ANEXO II - Preencher'!E64</f>
        <v>IRIS FERNANDA VIEIRA ELIAS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 t="str">
        <f>'[1]TCE - ANEXO II - Preencher'!I64</f>
        <v>11/2021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742</v>
      </c>
      <c r="K55" s="15">
        <f>'[1]TCE - ANEXO II - Preencher'!P64</f>
        <v>0</v>
      </c>
      <c r="L55" s="15">
        <f>'[1]TCE - ANEXO II - Preencher'!Q64</f>
        <v>324.63</v>
      </c>
      <c r="M55" s="15">
        <f>'[1]TCE - ANEXO II - Preencher'!R64</f>
        <v>371</v>
      </c>
      <c r="N55" s="16">
        <f>'[1]TCE - ANEXO II - Preencher'!S64</f>
        <v>0</v>
      </c>
      <c r="O55" s="17">
        <f>'[1]TCE - ANEXO II - Preencher'!W64</f>
        <v>139.30000000000001</v>
      </c>
      <c r="P55" s="18">
        <f>'[1]TCE - ANEXO II - Preencher'!X64</f>
        <v>1298.3300000000002</v>
      </c>
      <c r="S55" s="22">
        <v>45383</v>
      </c>
    </row>
    <row r="56" spans="1:19">
      <c r="A56" s="8">
        <f>IFERROR(VLOOKUP(B56,'[1]DADOS (OCULTAR)'!$P$3:$R$91,3,0),"")</f>
        <v>9039744001409</v>
      </c>
      <c r="B56" s="9" t="str">
        <f>'[1]TCE - ANEXO II - Preencher'!C65</f>
        <v>UPAE GARANHUNS</v>
      </c>
      <c r="C56" s="10"/>
      <c r="D56" s="11" t="str">
        <f>'[1]TCE - ANEXO II - Preencher'!E65</f>
        <v>ISABEL JOALYCE DA SILVA GALINDO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11/2021</v>
      </c>
      <c r="H56" s="13" t="str">
        <f>'[1]TCE - ANEXO II - Preencher'!J65</f>
        <v>2 - Diarista</v>
      </c>
      <c r="I56" s="13">
        <f>'[1]TCE - ANEXO II - Preencher'!K65</f>
        <v>20</v>
      </c>
      <c r="J56" s="15">
        <f>'[1]TCE - ANEXO II - Preencher'!L65</f>
        <v>550</v>
      </c>
      <c r="K56" s="15">
        <f>'[1]TCE - ANEXO II - Preencher'!P65</f>
        <v>0</v>
      </c>
      <c r="L56" s="15">
        <f>'[1]TCE - ANEXO II - Preencher'!Q65</f>
        <v>137.5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41.25</v>
      </c>
      <c r="P56" s="18">
        <f>'[1]TCE - ANEXO II - Preencher'!X65</f>
        <v>646.25</v>
      </c>
      <c r="S56" s="22">
        <v>45413</v>
      </c>
    </row>
    <row r="57" spans="1:19">
      <c r="A57" s="8">
        <f>IFERROR(VLOOKUP(B57,'[1]DADOS (OCULTAR)'!$P$3:$R$91,3,0),"")</f>
        <v>9039744001409</v>
      </c>
      <c r="B57" s="9" t="str">
        <f>'[1]TCE - ANEXO II - Preencher'!C66</f>
        <v>UPAE GARANHUNS</v>
      </c>
      <c r="C57" s="10"/>
      <c r="D57" s="11" t="str">
        <f>'[1]TCE - ANEXO II - Preencher'!E66</f>
        <v>JANAILSON BARBOSA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5142-25</v>
      </c>
      <c r="G57" s="14" t="str">
        <f>'[1]TCE - ANEXO II - Preencher'!I66</f>
        <v>11/2021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1110</v>
      </c>
      <c r="K57" s="15">
        <f>'[1]TCE - ANEXO II - Preencher'!P66</f>
        <v>0</v>
      </c>
      <c r="L57" s="15">
        <f>'[1]TCE - ANEXO II - Preencher'!Q66</f>
        <v>554.16999999999996</v>
      </c>
      <c r="M57" s="15">
        <f>'[1]TCE - ANEXO II - Preencher'!R66</f>
        <v>333.4</v>
      </c>
      <c r="N57" s="16">
        <f>'[1]TCE - ANEXO II - Preencher'!S66</f>
        <v>0</v>
      </c>
      <c r="O57" s="17">
        <f>'[1]TCE - ANEXO II - Preencher'!W66</f>
        <v>160.59</v>
      </c>
      <c r="P57" s="18">
        <f>'[1]TCE - ANEXO II - Preencher'!X66</f>
        <v>1836.9800000000002</v>
      </c>
      <c r="S57" s="22">
        <v>45444</v>
      </c>
    </row>
    <row r="58" spans="1:19">
      <c r="A58" s="8">
        <f>IFERROR(VLOOKUP(B58,'[1]DADOS (OCULTAR)'!$P$3:$R$91,3,0),"")</f>
        <v>9039744001409</v>
      </c>
      <c r="B58" s="9" t="str">
        <f>'[1]TCE - ANEXO II - Preencher'!C67</f>
        <v>UPAE GARANHUNS</v>
      </c>
      <c r="C58" s="10"/>
      <c r="D58" s="11" t="str">
        <f>'[1]TCE - ANEXO II - Preencher'!E67</f>
        <v>JANICLEIDE ROSA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11/2021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1123.75</v>
      </c>
      <c r="K58" s="15">
        <f>'[1]TCE - ANEXO II - Preencher'!P67</f>
        <v>0</v>
      </c>
      <c r="L58" s="15">
        <f>'[1]TCE - ANEXO II - Preencher'!Q67</f>
        <v>559.9</v>
      </c>
      <c r="M58" s="15">
        <f>'[1]TCE - ANEXO II - Preencher'!R67</f>
        <v>220</v>
      </c>
      <c r="N58" s="16">
        <f>'[1]TCE - ANEXO II - Preencher'!S67</f>
        <v>0</v>
      </c>
      <c r="O58" s="17">
        <f>'[1]TCE - ANEXO II - Preencher'!W67</f>
        <v>146.91</v>
      </c>
      <c r="P58" s="18">
        <f>'[1]TCE - ANEXO II - Preencher'!X67</f>
        <v>1756.74</v>
      </c>
      <c r="S58" s="22">
        <v>45474</v>
      </c>
    </row>
    <row r="59" spans="1:19">
      <c r="A59" s="8">
        <f>IFERROR(VLOOKUP(B59,'[1]DADOS (OCULTAR)'!$P$3:$R$91,3,0),"")</f>
        <v>9039744001409</v>
      </c>
      <c r="B59" s="9" t="str">
        <f>'[1]TCE - ANEXO II - Preencher'!C68</f>
        <v>UPAE GARANHUNS</v>
      </c>
      <c r="C59" s="10"/>
      <c r="D59" s="11" t="str">
        <f>'[1]TCE - ANEXO II - Preencher'!E68</f>
        <v>JEANETTE GOMES DE LIMA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11/2021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1123.75</v>
      </c>
      <c r="K59" s="15">
        <f>'[1]TCE - ANEXO II - Preencher'!P68</f>
        <v>0</v>
      </c>
      <c r="L59" s="15">
        <f>'[1]TCE - ANEXO II - Preencher'!Q68</f>
        <v>699.97</v>
      </c>
      <c r="M59" s="15">
        <f>'[1]TCE - ANEXO II - Preencher'!R68</f>
        <v>276.19</v>
      </c>
      <c r="N59" s="16">
        <f>'[1]TCE - ANEXO II - Preencher'!S68</f>
        <v>0</v>
      </c>
      <c r="O59" s="17">
        <f>'[1]TCE - ANEXO II - Preencher'!W68</f>
        <v>887</v>
      </c>
      <c r="P59" s="18">
        <f>'[1]TCE - ANEXO II - Preencher'!X68</f>
        <v>1212.9099999999999</v>
      </c>
      <c r="S59" s="22">
        <v>45505</v>
      </c>
    </row>
    <row r="60" spans="1:19">
      <c r="A60" s="8">
        <f>IFERROR(VLOOKUP(B60,'[1]DADOS (OCULTAR)'!$P$3:$R$91,3,0),"")</f>
        <v>9039744001409</v>
      </c>
      <c r="B60" s="9" t="str">
        <f>'[1]TCE - ANEXO II - Preencher'!C69</f>
        <v>UPAE GARANHUNS</v>
      </c>
      <c r="C60" s="10"/>
      <c r="D60" s="11" t="str">
        <f>'[1]TCE - ANEXO II - Preencher'!E69</f>
        <v>JEFFERSON RODRIGO FERREIRA FERRO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1421-15</v>
      </c>
      <c r="G60" s="14" t="str">
        <f>'[1]TCE - ANEXO II - Preencher'!I69</f>
        <v>11/2021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3267.35</v>
      </c>
      <c r="K60" s="15">
        <f>'[1]TCE - ANEXO II - Preencher'!P69</f>
        <v>0</v>
      </c>
      <c r="L60" s="15">
        <f>'[1]TCE - ANEXO II - Preencher'!Q69</f>
        <v>1715.36</v>
      </c>
      <c r="M60" s="15">
        <f>'[1]TCE - ANEXO II - Preencher'!R69</f>
        <v>3027.9</v>
      </c>
      <c r="N60" s="16">
        <f>'[1]TCE - ANEXO II - Preencher'!S69</f>
        <v>512.20000000000005</v>
      </c>
      <c r="O60" s="17">
        <f>'[1]TCE - ANEXO II - Preencher'!W69</f>
        <v>674.77</v>
      </c>
      <c r="P60" s="18">
        <f>'[1]TCE - ANEXO II - Preencher'!X69</f>
        <v>7848.0400000000009</v>
      </c>
      <c r="S60" s="22">
        <v>45536</v>
      </c>
    </row>
    <row r="61" spans="1:19">
      <c r="A61" s="8">
        <f>IFERROR(VLOOKUP(B61,'[1]DADOS (OCULTAR)'!$P$3:$R$91,3,0),"")</f>
        <v>9039744001409</v>
      </c>
      <c r="B61" s="9" t="str">
        <f>'[1]TCE - ANEXO II - Preencher'!C70</f>
        <v>UPAE GARANHUNS</v>
      </c>
      <c r="C61" s="10"/>
      <c r="D61" s="11" t="str">
        <f>'[1]TCE - ANEXO II - Preencher'!E70</f>
        <v>JERUSA DE CASSIA BRAGA ARRUDA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 t="str">
        <f>'[1]TCE - ANEXO II - Preencher'!I70</f>
        <v>11/2021</v>
      </c>
      <c r="H61" s="13" t="str">
        <f>'[1]TCE - ANEXO II - Preencher'!J70</f>
        <v>2 - Diarista</v>
      </c>
      <c r="I61" s="13">
        <f>'[1]TCE - ANEXO II - Preencher'!K70</f>
        <v>40</v>
      </c>
      <c r="J61" s="15">
        <f>'[1]TCE - ANEXO II - Preencher'!L70</f>
        <v>116.52</v>
      </c>
      <c r="K61" s="15">
        <f>'[1]TCE - ANEXO II - Preencher'!P70</f>
        <v>3782.81</v>
      </c>
      <c r="L61" s="15">
        <f>'[1]TCE - ANEXO II - Preencher'!Q70</f>
        <v>983.94</v>
      </c>
      <c r="M61" s="15">
        <f>'[1]TCE - ANEXO II - Preencher'!R70</f>
        <v>40.9</v>
      </c>
      <c r="N61" s="16">
        <f>'[1]TCE - ANEXO II - Preencher'!S70</f>
        <v>210.33</v>
      </c>
      <c r="O61" s="17">
        <f>'[1]TCE - ANEXO II - Preencher'!W70</f>
        <v>4745.04</v>
      </c>
      <c r="P61" s="18">
        <f>'[1]TCE - ANEXO II - Preencher'!X70</f>
        <v>389.46000000000004</v>
      </c>
      <c r="S61" s="22">
        <v>45566</v>
      </c>
    </row>
    <row r="62" spans="1:19">
      <c r="A62" s="8">
        <f>IFERROR(VLOOKUP(B62,'[1]DADOS (OCULTAR)'!$P$3:$R$91,3,0),"")</f>
        <v>9039744001409</v>
      </c>
      <c r="B62" s="9" t="str">
        <f>'[1]TCE - ANEXO II - Preencher'!C71</f>
        <v>UPAE GARANHUNS</v>
      </c>
      <c r="C62" s="10"/>
      <c r="D62" s="11" t="str">
        <f>'[1]TCE - ANEXO II - Preencher'!E71</f>
        <v>JOELMA FERREIRA MONTEIRO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1421-05</v>
      </c>
      <c r="G62" s="14" t="str">
        <f>'[1]TCE - ANEXO II - Preencher'!I71</f>
        <v>11/2021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10903.1</v>
      </c>
      <c r="K62" s="15">
        <f>'[1]TCE - ANEXO II - Preencher'!P71</f>
        <v>0</v>
      </c>
      <c r="L62" s="15">
        <f>'[1]TCE - ANEXO II - Preencher'!Q71</f>
        <v>4542.96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2734.17</v>
      </c>
      <c r="P62" s="18">
        <f>'[1]TCE - ANEXO II - Preencher'!X71</f>
        <v>12711.890000000001</v>
      </c>
      <c r="S62" s="22">
        <v>45597</v>
      </c>
    </row>
    <row r="63" spans="1:19">
      <c r="A63" s="8">
        <f>IFERROR(VLOOKUP(B63,'[1]DADOS (OCULTAR)'!$P$3:$R$91,3,0),"")</f>
        <v>9039744001409</v>
      </c>
      <c r="B63" s="9" t="str">
        <f>'[1]TCE - ANEXO II - Preencher'!C72</f>
        <v>UPAE GARANHUNS</v>
      </c>
      <c r="C63" s="10"/>
      <c r="D63" s="11" t="str">
        <f>'[1]TCE - ANEXO II - Preencher'!E72</f>
        <v>JONAS MONTEIRO DE ARAUJO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5211-30</v>
      </c>
      <c r="G63" s="14" t="str">
        <f>'[1]TCE - ANEXO II - Preencher'!I72</f>
        <v>11/2021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1113</v>
      </c>
      <c r="K63" s="15">
        <f>'[1]TCE - ANEXO II - Preencher'!P72</f>
        <v>0</v>
      </c>
      <c r="L63" s="15">
        <f>'[1]TCE - ANEXO II - Preencher'!Q72</f>
        <v>694.33</v>
      </c>
      <c r="M63" s="15">
        <f>'[1]TCE - ANEXO II - Preencher'!R72</f>
        <v>1974.99</v>
      </c>
      <c r="N63" s="16">
        <f>'[1]TCE - ANEXO II - Preencher'!S72</f>
        <v>0</v>
      </c>
      <c r="O63" s="17">
        <f>'[1]TCE - ANEXO II - Preencher'!W72</f>
        <v>192.29</v>
      </c>
      <c r="P63" s="18">
        <f>'[1]TCE - ANEXO II - Preencher'!X72</f>
        <v>3590.0299999999997</v>
      </c>
      <c r="S63" s="22">
        <v>45627</v>
      </c>
    </row>
    <row r="64" spans="1:19">
      <c r="A64" s="8">
        <f>IFERROR(VLOOKUP(B64,'[1]DADOS (OCULTAR)'!$P$3:$R$91,3,0),"")</f>
        <v>9039744001409</v>
      </c>
      <c r="B64" s="9" t="str">
        <f>'[1]TCE - ANEXO II - Preencher'!C73</f>
        <v>UPAE GARANHUNS</v>
      </c>
      <c r="C64" s="10"/>
      <c r="D64" s="11" t="str">
        <f>'[1]TCE - ANEXO II - Preencher'!E73</f>
        <v>JOSE ALEXSANDRO DA SILVA PEREIRA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7241-10</v>
      </c>
      <c r="G64" s="14" t="str">
        <f>'[1]TCE - ANEXO II - Preencher'!I73</f>
        <v>11/2021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1241.52</v>
      </c>
      <c r="K64" s="15">
        <f>'[1]TCE - ANEXO II - Preencher'!P73</f>
        <v>0</v>
      </c>
      <c r="L64" s="15">
        <f>'[1]TCE - ANEXO II - Preencher'!Q73</f>
        <v>799.74</v>
      </c>
      <c r="M64" s="15">
        <f>'[1]TCE - ANEXO II - Preencher'!R73</f>
        <v>538.11</v>
      </c>
      <c r="N64" s="16">
        <f>'[1]TCE - ANEXO II - Preencher'!S73</f>
        <v>0</v>
      </c>
      <c r="O64" s="17">
        <f>'[1]TCE - ANEXO II - Preencher'!W73</f>
        <v>1334.03</v>
      </c>
      <c r="P64" s="18">
        <f>'[1]TCE - ANEXO II - Preencher'!X73</f>
        <v>1245.3399999999999</v>
      </c>
      <c r="S64" s="22">
        <v>45658</v>
      </c>
    </row>
    <row r="65" spans="1:19">
      <c r="A65" s="8">
        <f>IFERROR(VLOOKUP(B65,'[1]DADOS (OCULTAR)'!$P$3:$R$91,3,0),"")</f>
        <v>9039744001409</v>
      </c>
      <c r="B65" s="9" t="str">
        <f>'[1]TCE - ANEXO II - Preencher'!C74</f>
        <v>UPAE GARANHUNS</v>
      </c>
      <c r="C65" s="10"/>
      <c r="D65" s="11" t="str">
        <f>'[1]TCE - ANEXO II - Preencher'!E74</f>
        <v>JOSE FERREIRA DE ARAUJO FILHO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4110-10</v>
      </c>
      <c r="G65" s="14" t="str">
        <f>'[1]TCE - ANEXO II - Preencher'!I74</f>
        <v>11/2021</v>
      </c>
      <c r="H65" s="13" t="str">
        <f>'[1]TCE - ANEXO II - Preencher'!J74</f>
        <v>1 - Plantonista</v>
      </c>
      <c r="I65" s="13">
        <f>'[1]TCE - ANEXO II - Preencher'!K74</f>
        <v>20</v>
      </c>
      <c r="J65" s="15">
        <f>'[1]TCE - ANEXO II - Preencher'!L74</f>
        <v>550</v>
      </c>
      <c r="K65" s="15">
        <f>'[1]TCE - ANEXO II - Preencher'!P74</f>
        <v>0</v>
      </c>
      <c r="L65" s="15">
        <f>'[1]TCE - ANEXO II - Preencher'!Q74</f>
        <v>275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41.25</v>
      </c>
      <c r="P65" s="18">
        <f>'[1]TCE - ANEXO II - Preencher'!X74</f>
        <v>783.75</v>
      </c>
      <c r="S65" s="22">
        <v>45689</v>
      </c>
    </row>
    <row r="66" spans="1:19">
      <c r="A66" s="8">
        <f>IFERROR(VLOOKUP(B66,'[1]DADOS (OCULTAR)'!$P$3:$R$91,3,0),"")</f>
        <v>9039744001409</v>
      </c>
      <c r="B66" s="9" t="str">
        <f>'[1]TCE - ANEXO II - Preencher'!C75</f>
        <v>UPAE GARANHUNS</v>
      </c>
      <c r="C66" s="10"/>
      <c r="D66" s="11" t="str">
        <f>'[1]TCE - ANEXO II - Preencher'!E75</f>
        <v>JOSE NILTON DOS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11/2021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1123.75</v>
      </c>
      <c r="K66" s="15">
        <f>'[1]TCE - ANEXO II - Preencher'!P75</f>
        <v>0</v>
      </c>
      <c r="L66" s="15">
        <f>'[1]TCE - ANEXO II - Preencher'!Q75</f>
        <v>699.97</v>
      </c>
      <c r="M66" s="15">
        <f>'[1]TCE - ANEXO II - Preencher'!R75</f>
        <v>276.19</v>
      </c>
      <c r="N66" s="16">
        <f>'[1]TCE - ANEXO II - Preencher'!S75</f>
        <v>112.37</v>
      </c>
      <c r="O66" s="17">
        <f>'[1]TCE - ANEXO II - Preencher'!W75</f>
        <v>897.01</v>
      </c>
      <c r="P66" s="18">
        <f>'[1]TCE - ANEXO II - Preencher'!X75</f>
        <v>1315.2699999999998</v>
      </c>
      <c r="S66" s="22">
        <v>45717</v>
      </c>
    </row>
    <row r="67" spans="1:19">
      <c r="A67" s="8">
        <f>IFERROR(VLOOKUP(B67,'[1]DADOS (OCULTAR)'!$P$3:$R$91,3,0),"")</f>
        <v>9039744001409</v>
      </c>
      <c r="B67" s="9" t="str">
        <f>'[1]TCE - ANEXO II - Preencher'!C76</f>
        <v>UPAE GARANHUNS</v>
      </c>
      <c r="C67" s="10"/>
      <c r="D67" s="11" t="str">
        <f>'[1]TCE - ANEXO II - Preencher'!E76</f>
        <v>JOSINA VIANA DE NORONHA TEIXEIRA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11/2021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1123.75</v>
      </c>
      <c r="K67" s="15">
        <f>'[1]TCE - ANEXO II - Preencher'!P76</f>
        <v>0</v>
      </c>
      <c r="L67" s="15">
        <f>'[1]TCE - ANEXO II - Preencher'!Q76</f>
        <v>699.97</v>
      </c>
      <c r="M67" s="15">
        <f>'[1]TCE - ANEXO II - Preencher'!R76</f>
        <v>276.19</v>
      </c>
      <c r="N67" s="16">
        <f>'[1]TCE - ANEXO II - Preencher'!S76</f>
        <v>112.37</v>
      </c>
      <c r="O67" s="17">
        <f>'[1]TCE - ANEXO II - Preencher'!W76</f>
        <v>829.68</v>
      </c>
      <c r="P67" s="18">
        <f>'[1]TCE - ANEXO II - Preencher'!X76</f>
        <v>1382.6</v>
      </c>
      <c r="S67" s="22">
        <v>45748</v>
      </c>
    </row>
    <row r="68" spans="1:19">
      <c r="A68" s="8">
        <f>IFERROR(VLOOKUP(B68,'[1]DADOS (OCULTAR)'!$P$3:$R$91,3,0),"")</f>
        <v>9039744001409</v>
      </c>
      <c r="B68" s="9" t="str">
        <f>'[1]TCE - ANEXO II - Preencher'!C77</f>
        <v>UPAE GARANHUNS</v>
      </c>
      <c r="C68" s="10"/>
      <c r="D68" s="11" t="str">
        <f>'[1]TCE - ANEXO II - Preencher'!E77</f>
        <v>KASSIA CAROLINA FREIRE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4110-10</v>
      </c>
      <c r="G68" s="14" t="str">
        <f>'[1]TCE - ANEXO II - Preencher'!I77</f>
        <v>11/2021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1620.38</v>
      </c>
      <c r="K68" s="15">
        <f>'[1]TCE - ANEXO II - Preencher'!P77</f>
        <v>0</v>
      </c>
      <c r="L68" s="15">
        <f>'[1]TCE - ANEXO II - Preencher'!Q77</f>
        <v>891.21</v>
      </c>
      <c r="M68" s="15">
        <f>'[1]TCE - ANEXO II - Preencher'!R77</f>
        <v>162.04</v>
      </c>
      <c r="N68" s="16">
        <f>'[1]TCE - ANEXO II - Preencher'!S77</f>
        <v>0</v>
      </c>
      <c r="O68" s="17">
        <f>'[1]TCE - ANEXO II - Preencher'!W77</f>
        <v>1385.95</v>
      </c>
      <c r="P68" s="18">
        <f>'[1]TCE - ANEXO II - Preencher'!X77</f>
        <v>1287.68</v>
      </c>
      <c r="S68" s="22">
        <v>45778</v>
      </c>
    </row>
    <row r="69" spans="1:19">
      <c r="A69" s="8">
        <f>IFERROR(VLOOKUP(B69,'[1]DADOS (OCULTAR)'!$P$3:$R$91,3,0),"")</f>
        <v>9039744001409</v>
      </c>
      <c r="B69" s="9" t="str">
        <f>'[1]TCE - ANEXO II - Preencher'!C78</f>
        <v>UPAE GARANHUNS</v>
      </c>
      <c r="C69" s="10"/>
      <c r="D69" s="11" t="str">
        <f>'[1]TCE - ANEXO II - Preencher'!E78</f>
        <v>KELLY JULIANA FERREIRA GOMES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2235-05</v>
      </c>
      <c r="G69" s="14" t="str">
        <f>'[1]TCE - ANEXO II - Preencher'!I78</f>
        <v>11/2021</v>
      </c>
      <c r="H69" s="13" t="str">
        <f>'[1]TCE - ANEXO II - Preencher'!J78</f>
        <v>2 - Diarista</v>
      </c>
      <c r="I69" s="13">
        <f>'[1]TCE - ANEXO II - Preencher'!K78</f>
        <v>40</v>
      </c>
      <c r="J69" s="15">
        <f>'[1]TCE - ANEXO II - Preencher'!L78</f>
        <v>2055.94</v>
      </c>
      <c r="K69" s="15">
        <f>'[1]TCE - ANEXO II - Preencher'!P78</f>
        <v>0</v>
      </c>
      <c r="L69" s="15">
        <f>'[1]TCE - ANEXO II - Preencher'!Q78</f>
        <v>1189.3699999999999</v>
      </c>
      <c r="M69" s="15">
        <f>'[1]TCE - ANEXO II - Preencher'!R78</f>
        <v>4295.09</v>
      </c>
      <c r="N69" s="16">
        <f>'[1]TCE - ANEXO II - Preencher'!S78</f>
        <v>627.07000000000005</v>
      </c>
      <c r="O69" s="17">
        <f>'[1]TCE - ANEXO II - Preencher'!W78</f>
        <v>2220.4699999999998</v>
      </c>
      <c r="P69" s="18">
        <f>'[1]TCE - ANEXO II - Preencher'!X78</f>
        <v>5947</v>
      </c>
      <c r="S69" s="22">
        <v>45809</v>
      </c>
    </row>
    <row r="70" spans="1:19">
      <c r="A70" s="8">
        <f>IFERROR(VLOOKUP(B70,'[1]DADOS (OCULTAR)'!$P$3:$R$91,3,0),"")</f>
        <v>9039744001409</v>
      </c>
      <c r="B70" s="9" t="str">
        <f>'[1]TCE - ANEXO II - Preencher'!C79</f>
        <v>UPAE GARANHUNS</v>
      </c>
      <c r="C70" s="10"/>
      <c r="D70" s="11" t="str">
        <f>'[1]TCE - ANEXO II - Preencher'!E79</f>
        <v>KLECIA FABRICIA DIAS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11/2021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1086.29</v>
      </c>
      <c r="K70" s="15">
        <f>'[1]TCE - ANEXO II - Preencher'!P79</f>
        <v>0</v>
      </c>
      <c r="L70" s="15">
        <f>'[1]TCE - ANEXO II - Preencher'!Q79</f>
        <v>615.89</v>
      </c>
      <c r="M70" s="15">
        <f>'[1]TCE - ANEXO II - Preencher'!R79</f>
        <v>257.45999999999998</v>
      </c>
      <c r="N70" s="16">
        <f>'[1]TCE - ANEXO II - Preencher'!S79</f>
        <v>0</v>
      </c>
      <c r="O70" s="17">
        <f>'[1]TCE - ANEXO II - Preencher'!W79</f>
        <v>245.12</v>
      </c>
      <c r="P70" s="18">
        <f>'[1]TCE - ANEXO II - Preencher'!X79</f>
        <v>1714.52</v>
      </c>
      <c r="S70" s="22">
        <v>45839</v>
      </c>
    </row>
    <row r="71" spans="1:19">
      <c r="A71" s="8">
        <f>IFERROR(VLOOKUP(B71,'[1]DADOS (OCULTAR)'!$P$3:$R$91,3,0),"")</f>
        <v>9039744001409</v>
      </c>
      <c r="B71" s="9" t="str">
        <f>'[1]TCE - ANEXO II - Preencher'!C80</f>
        <v>UPAE GARANHUNS</v>
      </c>
      <c r="C71" s="10"/>
      <c r="D71" s="11" t="str">
        <f>'[1]TCE - ANEXO II - Preencher'!E80</f>
        <v>LAILA GABRIELA BRASIL MARQUES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2237-10</v>
      </c>
      <c r="G71" s="14" t="str">
        <f>'[1]TCE - ANEXO II - Preencher'!I80</f>
        <v>11/2021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2784.36</v>
      </c>
      <c r="K71" s="15">
        <f>'[1]TCE - ANEXO II - Preencher'!P80</f>
        <v>0</v>
      </c>
      <c r="L71" s="15">
        <f>'[1]TCE - ANEXO II - Preencher'!Q80</f>
        <v>1502.18</v>
      </c>
      <c r="M71" s="15">
        <f>'[1]TCE - ANEXO II - Preencher'!R80</f>
        <v>220</v>
      </c>
      <c r="N71" s="16">
        <f>'[1]TCE - ANEXO II - Preencher'!S80</f>
        <v>696.09</v>
      </c>
      <c r="O71" s="17">
        <f>'[1]TCE - ANEXO II - Preencher'!W80</f>
        <v>2016.38</v>
      </c>
      <c r="P71" s="18">
        <f>'[1]TCE - ANEXO II - Preencher'!X80</f>
        <v>3186.25</v>
      </c>
      <c r="S71" s="22">
        <v>45870</v>
      </c>
    </row>
    <row r="72" spans="1:19">
      <c r="A72" s="8">
        <f>IFERROR(VLOOKUP(B72,'[1]DADOS (OCULTAR)'!$P$3:$R$91,3,0),"")</f>
        <v>9039744001409</v>
      </c>
      <c r="B72" s="9" t="str">
        <f>'[1]TCE - ANEXO II - Preencher'!C81</f>
        <v>UPAE GARANHUNS</v>
      </c>
      <c r="C72" s="10"/>
      <c r="D72" s="11" t="str">
        <f>'[1]TCE - ANEXO II - Preencher'!E81</f>
        <v>LARYSSE ALVES DA SILVA MENDES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 t="str">
        <f>'[1]TCE - ANEXO II - Preencher'!I81</f>
        <v>11/2021</v>
      </c>
      <c r="H72" s="13" t="str">
        <f>'[1]TCE - ANEXO II - Preencher'!J81</f>
        <v>2 - Diarista</v>
      </c>
      <c r="I72" s="13">
        <f>'[1]TCE - ANEXO II - Preencher'!K81</f>
        <v>20</v>
      </c>
      <c r="J72" s="15">
        <f>'[1]TCE - ANEXO II - Preencher'!L81</f>
        <v>550</v>
      </c>
      <c r="K72" s="15">
        <f>'[1]TCE - ANEXO II - Preencher'!P81</f>
        <v>0</v>
      </c>
      <c r="L72" s="15">
        <f>'[1]TCE - ANEXO II - Preencher'!Q81</f>
        <v>137.5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41.25</v>
      </c>
      <c r="P72" s="18">
        <f>'[1]TCE - ANEXO II - Preencher'!X81</f>
        <v>646.25</v>
      </c>
      <c r="S72" s="22">
        <v>45901</v>
      </c>
    </row>
    <row r="73" spans="1:19">
      <c r="A73" s="8">
        <f>IFERROR(VLOOKUP(B73,'[1]DADOS (OCULTAR)'!$P$3:$R$91,3,0),"")</f>
        <v>9039744001409</v>
      </c>
      <c r="B73" s="9" t="str">
        <f>'[1]TCE - ANEXO II - Preencher'!C82</f>
        <v>UPAE GARANHUNS</v>
      </c>
      <c r="C73" s="10"/>
      <c r="D73" s="11" t="str">
        <f>'[1]TCE - ANEXO II - Preencher'!E82</f>
        <v>LEIDMARA BEZERRA DE MELO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 t="str">
        <f>'[1]TCE - ANEXO II - Preencher'!I82</f>
        <v>11/2021</v>
      </c>
      <c r="H73" s="13" t="str">
        <f>'[1]TCE - ANEXO II - Preencher'!J82</f>
        <v>2 - Diarista</v>
      </c>
      <c r="I73" s="13">
        <f>'[1]TCE - ANEXO II - Preencher'!K82</f>
        <v>40</v>
      </c>
      <c r="J73" s="15">
        <f>'[1]TCE - ANEXO II - Preencher'!L82</f>
        <v>1543.24</v>
      </c>
      <c r="K73" s="15">
        <f>'[1]TCE - ANEXO II - Preencher'!P82</f>
        <v>0</v>
      </c>
      <c r="L73" s="15">
        <f>'[1]TCE - ANEXO II - Preencher'!Q82</f>
        <v>151.37</v>
      </c>
      <c r="M73" s="15">
        <f>'[1]TCE - ANEXO II - Preencher'!R82</f>
        <v>533.34</v>
      </c>
      <c r="N73" s="16">
        <f>'[1]TCE - ANEXO II - Preencher'!S82</f>
        <v>385.81</v>
      </c>
      <c r="O73" s="17">
        <f>'[1]TCE - ANEXO II - Preencher'!W82</f>
        <v>241.17</v>
      </c>
      <c r="P73" s="18">
        <f>'[1]TCE - ANEXO II - Preencher'!X82</f>
        <v>2372.59</v>
      </c>
      <c r="S73" s="22">
        <v>45931</v>
      </c>
    </row>
    <row r="74" spans="1:19">
      <c r="A74" s="8">
        <f>IFERROR(VLOOKUP(B74,'[1]DADOS (OCULTAR)'!$P$3:$R$91,3,0),"")</f>
        <v>9039744001409</v>
      </c>
      <c r="B74" s="9" t="str">
        <f>'[1]TCE - ANEXO II - Preencher'!C83</f>
        <v>UPAE GARANHUNS</v>
      </c>
      <c r="C74" s="10"/>
      <c r="D74" s="11" t="str">
        <f>'[1]TCE - ANEXO II - Preencher'!E83</f>
        <v>LIGIA DEBORA FERREIRA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11/2021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1048.83</v>
      </c>
      <c r="K74" s="15">
        <f>'[1]TCE - ANEXO II - Preencher'!P83</f>
        <v>0</v>
      </c>
      <c r="L74" s="15">
        <f>'[1]TCE - ANEXO II - Preencher'!Q83</f>
        <v>699.97</v>
      </c>
      <c r="M74" s="15">
        <f>'[1]TCE - ANEXO II - Preencher'!R83</f>
        <v>2478.33</v>
      </c>
      <c r="N74" s="16">
        <f>'[1]TCE - ANEXO II - Preencher'!S83</f>
        <v>112.37</v>
      </c>
      <c r="O74" s="17">
        <f>'[1]TCE - ANEXO II - Preencher'!W83</f>
        <v>152.57</v>
      </c>
      <c r="P74" s="18">
        <f>'[1]TCE - ANEXO II - Preencher'!X83</f>
        <v>4186.93</v>
      </c>
      <c r="S74" s="22">
        <v>45962</v>
      </c>
    </row>
    <row r="75" spans="1:19">
      <c r="A75" s="8">
        <f>IFERROR(VLOOKUP(B75,'[1]DADOS (OCULTAR)'!$P$3:$R$91,3,0),"")</f>
        <v>9039744001409</v>
      </c>
      <c r="B75" s="9" t="str">
        <f>'[1]TCE - ANEXO II - Preencher'!C84</f>
        <v>UPAE GARANHUNS</v>
      </c>
      <c r="C75" s="10"/>
      <c r="D75" s="11" t="str">
        <f>'[1]TCE - ANEXO II - Preencher'!E84</f>
        <v>LILLYAN KELLEN BASTO FERRO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5211-30</v>
      </c>
      <c r="G75" s="14" t="str">
        <f>'[1]TCE - ANEXO II - Preencher'!I84</f>
        <v>11/2021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1038.8</v>
      </c>
      <c r="K75" s="15">
        <f>'[1]TCE - ANEXO II - Preencher'!P84</f>
        <v>0</v>
      </c>
      <c r="L75" s="15">
        <f>'[1]TCE - ANEXO II - Preencher'!Q84</f>
        <v>694.33</v>
      </c>
      <c r="M75" s="15">
        <f>'[1]TCE - ANEXO II - Preencher'!R84</f>
        <v>257.27</v>
      </c>
      <c r="N75" s="16">
        <f>'[1]TCE - ANEXO II - Preencher'!S84</f>
        <v>0</v>
      </c>
      <c r="O75" s="17">
        <f>'[1]TCE - ANEXO II - Preencher'!W84</f>
        <v>910.92</v>
      </c>
      <c r="P75" s="18">
        <f>'[1]TCE - ANEXO II - Preencher'!X84</f>
        <v>1079.48</v>
      </c>
      <c r="S75" s="22">
        <v>45992</v>
      </c>
    </row>
    <row r="76" spans="1:19">
      <c r="A76" s="8">
        <f>IFERROR(VLOOKUP(B76,'[1]DADOS (OCULTAR)'!$P$3:$R$91,3,0),"")</f>
        <v>9039744001409</v>
      </c>
      <c r="B76" s="9" t="str">
        <f>'[1]TCE - ANEXO II - Preencher'!C85</f>
        <v>UPAE GARANHUNS</v>
      </c>
      <c r="C76" s="10"/>
      <c r="D76" s="11" t="str">
        <f>'[1]TCE - ANEXO II - Preencher'!E85</f>
        <v>LUANA MARIA DE OLIVEIRA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4110-10</v>
      </c>
      <c r="G76" s="14" t="str">
        <f>'[1]TCE - ANEXO II - Preencher'!I85</f>
        <v>11/2021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97.39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97.39</v>
      </c>
      <c r="S76" s="22">
        <v>46023</v>
      </c>
    </row>
    <row r="77" spans="1:19">
      <c r="A77" s="8">
        <f>IFERROR(VLOOKUP(B77,'[1]DADOS (OCULTAR)'!$P$3:$R$91,3,0),"")</f>
        <v>9039744001409</v>
      </c>
      <c r="B77" s="9" t="str">
        <f>'[1]TCE - ANEXO II - Preencher'!C86</f>
        <v>UPAE GARANHUNS</v>
      </c>
      <c r="C77" s="10"/>
      <c r="D77" s="11" t="str">
        <f>'[1]TCE - ANEXO II - Preencher'!E86</f>
        <v>LUCAS DOS SANTOS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3172-10</v>
      </c>
      <c r="G77" s="14" t="str">
        <f>'[1]TCE - ANEXO II - Preencher'!I86</f>
        <v>11/2021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1826.29</v>
      </c>
      <c r="K77" s="15">
        <f>'[1]TCE - ANEXO II - Preencher'!P86</f>
        <v>0</v>
      </c>
      <c r="L77" s="15">
        <f>'[1]TCE - ANEXO II - Preencher'!Q86</f>
        <v>152.19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184.39</v>
      </c>
      <c r="P77" s="18">
        <f>'[1]TCE - ANEXO II - Preencher'!X86</f>
        <v>1794.0900000000001</v>
      </c>
      <c r="S77" s="22">
        <v>46054</v>
      </c>
    </row>
    <row r="78" spans="1:19">
      <c r="A78" s="8">
        <f>IFERROR(VLOOKUP(B78,'[1]DADOS (OCULTAR)'!$P$3:$R$91,3,0),"")</f>
        <v>9039744001409</v>
      </c>
      <c r="B78" s="9" t="str">
        <f>'[1]TCE - ANEXO II - Preencher'!C87</f>
        <v>UPAE GARANHUNS</v>
      </c>
      <c r="C78" s="10"/>
      <c r="D78" s="11" t="str">
        <f>'[1]TCE - ANEXO II - Preencher'!E87</f>
        <v>LUCIANA BARBOSA DE MELO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 t="str">
        <f>'[1]TCE - ANEXO II - Preencher'!I87</f>
        <v>11/2021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964.6</v>
      </c>
      <c r="K78" s="15">
        <f>'[1]TCE - ANEXO II - Preencher'!P87</f>
        <v>0</v>
      </c>
      <c r="L78" s="15">
        <f>'[1]TCE - ANEXO II - Preencher'!Q87</f>
        <v>584.33000000000004</v>
      </c>
      <c r="M78" s="15">
        <f>'[1]TCE - ANEXO II - Preencher'!R87</f>
        <v>204.05</v>
      </c>
      <c r="N78" s="16">
        <f>'[1]TCE - ANEXO II - Preencher'!S87</f>
        <v>0</v>
      </c>
      <c r="O78" s="17">
        <f>'[1]TCE - ANEXO II - Preencher'!W87</f>
        <v>690.93</v>
      </c>
      <c r="P78" s="18">
        <f>'[1]TCE - ANEXO II - Preencher'!X87</f>
        <v>1062.0500000000002</v>
      </c>
      <c r="S78" s="22">
        <v>46082</v>
      </c>
    </row>
    <row r="79" spans="1:19">
      <c r="A79" s="8">
        <f>IFERROR(VLOOKUP(B79,'[1]DADOS (OCULTAR)'!$P$3:$R$91,3,0),"")</f>
        <v>9039744001409</v>
      </c>
      <c r="B79" s="9" t="str">
        <f>'[1]TCE - ANEXO II - Preencher'!C88</f>
        <v>UPAE GARANHUNS</v>
      </c>
      <c r="C79" s="10"/>
      <c r="D79" s="11" t="str">
        <f>'[1]TCE - ANEXO II - Preencher'!E88</f>
        <v>LUCIMARIO ALMEIDA DOS SANTOS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5142-25</v>
      </c>
      <c r="G79" s="14" t="str">
        <f>'[1]TCE - ANEXO II - Preencher'!I88</f>
        <v>11/2021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1036</v>
      </c>
      <c r="K79" s="15">
        <f>'[1]TCE - ANEXO II - Preencher'!P88</f>
        <v>0</v>
      </c>
      <c r="L79" s="15">
        <f>'[1]TCE - ANEXO II - Preencher'!Q88</f>
        <v>692.75</v>
      </c>
      <c r="M79" s="15">
        <f>'[1]TCE - ANEXO II - Preencher'!R88</f>
        <v>308.39999999999998</v>
      </c>
      <c r="N79" s="16">
        <f>'[1]TCE - ANEXO II - Preencher'!S88</f>
        <v>0</v>
      </c>
      <c r="O79" s="17">
        <f>'[1]TCE - ANEXO II - Preencher'!W88</f>
        <v>1488.49</v>
      </c>
      <c r="P79" s="18">
        <f>'[1]TCE - ANEXO II - Preencher'!X88</f>
        <v>548.66000000000008</v>
      </c>
      <c r="S79" s="22">
        <v>46113</v>
      </c>
    </row>
    <row r="80" spans="1:19">
      <c r="A80" s="8">
        <f>IFERROR(VLOOKUP(B80,'[1]DADOS (OCULTAR)'!$P$3:$R$91,3,0),"")</f>
        <v>9039744001409</v>
      </c>
      <c r="B80" s="9" t="str">
        <f>'[1]TCE - ANEXO II - Preencher'!C89</f>
        <v>UPAE GARANHUNS</v>
      </c>
      <c r="C80" s="10"/>
      <c r="D80" s="11" t="str">
        <f>'[1]TCE - ANEXO II - Preencher'!E89</f>
        <v>LUIZ CEZAR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 t="str">
        <f>'[1]TCE - ANEXO II - Preencher'!I89</f>
        <v>11/2021</v>
      </c>
      <c r="H80" s="13" t="str">
        <f>'[1]TCE - ANEXO II - Preencher'!J89</f>
        <v>2 - Diarista</v>
      </c>
      <c r="I80" s="13">
        <f>'[1]TCE - ANEXO II - Preencher'!K89</f>
        <v>40</v>
      </c>
      <c r="J80" s="15">
        <f>'[1]TCE - ANEXO II - Preencher'!L89</f>
        <v>2055.94</v>
      </c>
      <c r="K80" s="15">
        <f>'[1]TCE - ANEXO II - Preencher'!P89</f>
        <v>0</v>
      </c>
      <c r="L80" s="15">
        <f>'[1]TCE - ANEXO II - Preencher'!Q89</f>
        <v>1189.3699999999999</v>
      </c>
      <c r="M80" s="15">
        <f>'[1]TCE - ANEXO II - Preencher'!R89</f>
        <v>715.62</v>
      </c>
      <c r="N80" s="16">
        <f>'[1]TCE - ANEXO II - Preencher'!S89</f>
        <v>668.19</v>
      </c>
      <c r="O80" s="17">
        <f>'[1]TCE - ANEXO II - Preencher'!W89</f>
        <v>1648.74</v>
      </c>
      <c r="P80" s="18">
        <f>'[1]TCE - ANEXO II - Preencher'!X89</f>
        <v>2980.38</v>
      </c>
      <c r="S80" s="22">
        <v>46143</v>
      </c>
    </row>
    <row r="81" spans="1:19">
      <c r="A81" s="8">
        <f>IFERROR(VLOOKUP(B81,'[1]DADOS (OCULTAR)'!$P$3:$R$91,3,0),"")</f>
        <v>9039744001409</v>
      </c>
      <c r="B81" s="9" t="str">
        <f>'[1]TCE - ANEXO II - Preencher'!C90</f>
        <v>UPAE GARANHUNS</v>
      </c>
      <c r="C81" s="10"/>
      <c r="D81" s="11" t="str">
        <f>'[1]TCE - ANEXO II - Preencher'!E90</f>
        <v>MAGDA GRENES DE OLIVEIRA FERREIRA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5211-30</v>
      </c>
      <c r="G81" s="14" t="str">
        <f>'[1]TCE - ANEXO II - Preencher'!I90</f>
        <v>11/2021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1113</v>
      </c>
      <c r="K81" s="15">
        <f>'[1]TCE - ANEXO II - Preencher'!P90</f>
        <v>0</v>
      </c>
      <c r="L81" s="15">
        <f>'[1]TCE - ANEXO II - Preencher'!Q90</f>
        <v>694.33</v>
      </c>
      <c r="M81" s="15">
        <f>'[1]TCE - ANEXO II - Preencher'!R90</f>
        <v>326.92</v>
      </c>
      <c r="N81" s="16">
        <f>'[1]TCE - ANEXO II - Preencher'!S90</f>
        <v>0</v>
      </c>
      <c r="O81" s="17">
        <f>'[1]TCE - ANEXO II - Preencher'!W90</f>
        <v>820.92</v>
      </c>
      <c r="P81" s="18">
        <f>'[1]TCE - ANEXO II - Preencher'!X90</f>
        <v>1313.33</v>
      </c>
      <c r="S81" s="22">
        <v>46174</v>
      </c>
    </row>
    <row r="82" spans="1:19">
      <c r="A82" s="8">
        <f>IFERROR(VLOOKUP(B82,'[1]DADOS (OCULTAR)'!$P$3:$R$91,3,0),"")</f>
        <v>9039744001409</v>
      </c>
      <c r="B82" s="9" t="str">
        <f>'[1]TCE - ANEXO II - Preencher'!C91</f>
        <v>UPAE GARANHUNS</v>
      </c>
      <c r="C82" s="10"/>
      <c r="D82" s="11" t="str">
        <f>'[1]TCE - ANEXO II - Preencher'!E91</f>
        <v>MARCIA FRANCISCA ARAUJO LOPES LINS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1422-05</v>
      </c>
      <c r="G82" s="14" t="str">
        <f>'[1]TCE - ANEXO II - Preencher'!I91</f>
        <v>11/2021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2820.36</v>
      </c>
      <c r="K82" s="15">
        <f>'[1]TCE - ANEXO II - Preencher'!P91</f>
        <v>0</v>
      </c>
      <c r="L82" s="15">
        <f>'[1]TCE - ANEXO II - Preencher'!Q91</f>
        <v>1480.69</v>
      </c>
      <c r="M82" s="15">
        <f>'[1]TCE - ANEXO II - Preencher'!R91</f>
        <v>141.02000000000001</v>
      </c>
      <c r="N82" s="16">
        <f>'[1]TCE - ANEXO II - Preencher'!S91</f>
        <v>0</v>
      </c>
      <c r="O82" s="17">
        <f>'[1]TCE - ANEXO II - Preencher'!W91</f>
        <v>1154.24</v>
      </c>
      <c r="P82" s="18">
        <f>'[1]TCE - ANEXO II - Preencher'!X91</f>
        <v>3287.8300000000008</v>
      </c>
      <c r="S82" s="22">
        <v>46204</v>
      </c>
    </row>
    <row r="83" spans="1:19">
      <c r="A83" s="8">
        <f>IFERROR(VLOOKUP(B83,'[1]DADOS (OCULTAR)'!$P$3:$R$91,3,0),"")</f>
        <v>9039744001409</v>
      </c>
      <c r="B83" s="9" t="str">
        <f>'[1]TCE - ANEXO II - Preencher'!C92</f>
        <v>UPAE GARANHUNS</v>
      </c>
      <c r="C83" s="10"/>
      <c r="D83" s="11" t="str">
        <f>'[1]TCE - ANEXO II - Preencher'!E92</f>
        <v>MARCIA KARYNE DE OLIVEIRA MONTEIRO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2237-05</v>
      </c>
      <c r="G83" s="14" t="str">
        <f>'[1]TCE - ANEXO II - Preencher'!I92</f>
        <v>11/2021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1113</v>
      </c>
      <c r="K83" s="15">
        <f>'[1]TCE - ANEXO II - Preencher'!P92</f>
        <v>0</v>
      </c>
      <c r="L83" s="15">
        <f>'[1]TCE - ANEXO II - Preencher'!Q92</f>
        <v>694.33</v>
      </c>
      <c r="M83" s="15">
        <f>'[1]TCE - ANEXO II - Preencher'!R92</f>
        <v>1945.88</v>
      </c>
      <c r="N83" s="16">
        <f>'[1]TCE - ANEXO II - Preencher'!S92</f>
        <v>0</v>
      </c>
      <c r="O83" s="17">
        <f>'[1]TCE - ANEXO II - Preencher'!W92</f>
        <v>191.9</v>
      </c>
      <c r="P83" s="18">
        <f>'[1]TCE - ANEXO II - Preencher'!X92</f>
        <v>3561.31</v>
      </c>
      <c r="S83" s="22">
        <v>46235</v>
      </c>
    </row>
    <row r="84" spans="1:19">
      <c r="A84" s="8">
        <f>IFERROR(VLOOKUP(B84,'[1]DADOS (OCULTAR)'!$P$3:$R$91,3,0),"")</f>
        <v>9039744001409</v>
      </c>
      <c r="B84" s="9" t="str">
        <f>'[1]TCE - ANEXO II - Preencher'!C93</f>
        <v>UPAE GARANHUNS</v>
      </c>
      <c r="C84" s="10"/>
      <c r="D84" s="11" t="str">
        <f>'[1]TCE - ANEXO II - Preencher'!E93</f>
        <v>MARCIO ROBERTO DE SIQUEIRA LEITE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4141-05</v>
      </c>
      <c r="G84" s="14" t="str">
        <f>'[1]TCE - ANEXO II - Preencher'!I93</f>
        <v>11/2021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1196.24</v>
      </c>
      <c r="K84" s="15">
        <f>'[1]TCE - ANEXO II - Preencher'!P93</f>
        <v>0</v>
      </c>
      <c r="L84" s="15">
        <f>'[1]TCE - ANEXO II - Preencher'!Q93</f>
        <v>738.03</v>
      </c>
      <c r="M84" s="15">
        <f>'[1]TCE - ANEXO II - Preencher'!R93</f>
        <v>279.81</v>
      </c>
      <c r="N84" s="16">
        <f>'[1]TCE - ANEXO II - Preencher'!S93</f>
        <v>0</v>
      </c>
      <c r="O84" s="17">
        <f>'[1]TCE - ANEXO II - Preencher'!W93</f>
        <v>510.49</v>
      </c>
      <c r="P84" s="18">
        <f>'[1]TCE - ANEXO II - Preencher'!X93</f>
        <v>1703.59</v>
      </c>
      <c r="S84" s="22">
        <v>46266</v>
      </c>
    </row>
    <row r="85" spans="1:19">
      <c r="A85" s="8">
        <f>IFERROR(VLOOKUP(B85,'[1]DADOS (OCULTAR)'!$P$3:$R$91,3,0),"")</f>
        <v>9039744001409</v>
      </c>
      <c r="B85" s="9" t="str">
        <f>'[1]TCE - ANEXO II - Preencher'!C94</f>
        <v>UPAE GARANHUNS</v>
      </c>
      <c r="C85" s="10"/>
      <c r="D85" s="11" t="str">
        <f>'[1]TCE - ANEXO II - Preencher'!E94</f>
        <v>MARCO ANTONIO FERREIRA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5174-10</v>
      </c>
      <c r="G85" s="14" t="str">
        <f>'[1]TCE - ANEXO II - Preencher'!I94</f>
        <v>11/2021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1113</v>
      </c>
      <c r="K85" s="15">
        <f>'[1]TCE - ANEXO II - Preencher'!P94</f>
        <v>0</v>
      </c>
      <c r="L85" s="15">
        <f>'[1]TCE - ANEXO II - Preencher'!Q94</f>
        <v>666.5</v>
      </c>
      <c r="M85" s="15">
        <f>'[1]TCE - ANEXO II - Preencher'!R94</f>
        <v>322.54000000000002</v>
      </c>
      <c r="N85" s="16">
        <f>'[1]TCE - ANEXO II - Preencher'!S94</f>
        <v>0</v>
      </c>
      <c r="O85" s="17">
        <f>'[1]TCE - ANEXO II - Preencher'!W94</f>
        <v>882.6</v>
      </c>
      <c r="P85" s="18">
        <f>'[1]TCE - ANEXO II - Preencher'!X94</f>
        <v>1219.44</v>
      </c>
      <c r="S85" s="22">
        <v>46296</v>
      </c>
    </row>
    <row r="86" spans="1:19">
      <c r="A86" s="8">
        <f>IFERROR(VLOOKUP(B86,'[1]DADOS (OCULTAR)'!$P$3:$R$91,3,0),"")</f>
        <v>9039744001409</v>
      </c>
      <c r="B86" s="9" t="str">
        <f>'[1]TCE - ANEXO II - Preencher'!C95</f>
        <v>UPAE GARANHUNS</v>
      </c>
      <c r="C86" s="10"/>
      <c r="D86" s="11" t="str">
        <f>'[1]TCE - ANEXO II - Preencher'!E95</f>
        <v>MARCOS DE ANDRADE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5151-10</v>
      </c>
      <c r="G86" s="14" t="str">
        <f>'[1]TCE - ANEXO II - Preencher'!I95</f>
        <v>11/2021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1110</v>
      </c>
      <c r="K86" s="15">
        <f>'[1]TCE - ANEXO II - Preencher'!P95</f>
        <v>0</v>
      </c>
      <c r="L86" s="15">
        <f>'[1]TCE - ANEXO II - Preencher'!Q95</f>
        <v>665</v>
      </c>
      <c r="M86" s="15">
        <f>'[1]TCE - ANEXO II - Preencher'!R95</f>
        <v>220</v>
      </c>
      <c r="N86" s="16">
        <f>'[1]TCE - ANEXO II - Preencher'!S95</f>
        <v>0</v>
      </c>
      <c r="O86" s="17">
        <f>'[1]TCE - ANEXO II - Preencher'!W95</f>
        <v>822.27</v>
      </c>
      <c r="P86" s="18">
        <f>'[1]TCE - ANEXO II - Preencher'!X95</f>
        <v>1172.73</v>
      </c>
      <c r="S86" s="22">
        <v>46327</v>
      </c>
    </row>
    <row r="87" spans="1:19">
      <c r="A87" s="8">
        <f>IFERROR(VLOOKUP(B87,'[1]DADOS (OCULTAR)'!$P$3:$R$91,3,0),"")</f>
        <v>9039744001409</v>
      </c>
      <c r="B87" s="9" t="str">
        <f>'[1]TCE - ANEXO II - Preencher'!C96</f>
        <v>UPAE GARANHUNS</v>
      </c>
      <c r="C87" s="10"/>
      <c r="D87" s="11" t="str">
        <f>'[1]TCE - ANEXO II - Preencher'!E96</f>
        <v>MARIA ALEXANDRA SOARES BEZERRA DE MELO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 t="str">
        <f>'[1]TCE - ANEXO II - Preencher'!I96</f>
        <v>11/2021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1113</v>
      </c>
      <c r="K87" s="15">
        <f>'[1]TCE - ANEXO II - Preencher'!P96</f>
        <v>0</v>
      </c>
      <c r="L87" s="15">
        <f>'[1]TCE - ANEXO II - Preencher'!Q96</f>
        <v>556.5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692.6</v>
      </c>
      <c r="P87" s="18">
        <f>'[1]TCE - ANEXO II - Preencher'!X96</f>
        <v>976.9</v>
      </c>
      <c r="S87" s="22">
        <v>46357</v>
      </c>
    </row>
    <row r="88" spans="1:19">
      <c r="A88" s="8">
        <f>IFERROR(VLOOKUP(B88,'[1]DADOS (OCULTAR)'!$P$3:$R$91,3,0),"")</f>
        <v>9039744001409</v>
      </c>
      <c r="B88" s="9" t="str">
        <f>'[1]TCE - ANEXO II - Preencher'!C97</f>
        <v>UPAE GARANHUNS</v>
      </c>
      <c r="C88" s="10"/>
      <c r="D88" s="11" t="str">
        <f>'[1]TCE - ANEXO II - Preencher'!E97</f>
        <v>MARIA APARECIDA ALVES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3516-05</v>
      </c>
      <c r="G88" s="14" t="str">
        <f>'[1]TCE - ANEXO II - Preencher'!I97</f>
        <v>11/2021</v>
      </c>
      <c r="H88" s="13" t="str">
        <f>'[1]TCE - ANEXO II - Preencher'!J97</f>
        <v>2 - Diarista</v>
      </c>
      <c r="I88" s="13">
        <f>'[1]TCE - ANEXO II - Preencher'!K97</f>
        <v>40</v>
      </c>
      <c r="J88" s="15">
        <f>'[1]TCE - ANEXO II - Preencher'!L97</f>
        <v>1620.38</v>
      </c>
      <c r="K88" s="15">
        <f>'[1]TCE - ANEXO II - Preencher'!P97</f>
        <v>0</v>
      </c>
      <c r="L88" s="15">
        <f>'[1]TCE - ANEXO II - Preencher'!Q97</f>
        <v>810.19</v>
      </c>
      <c r="M88" s="15">
        <f>'[1]TCE - ANEXO II - Preencher'!R97</f>
        <v>239.14</v>
      </c>
      <c r="N88" s="16">
        <f>'[1]TCE - ANEXO II - Preencher'!S97</f>
        <v>0</v>
      </c>
      <c r="O88" s="17">
        <f>'[1]TCE - ANEXO II - Preencher'!W97</f>
        <v>213.26</v>
      </c>
      <c r="P88" s="18">
        <f>'[1]TCE - ANEXO II - Preencher'!X97</f>
        <v>2456.4499999999998</v>
      </c>
      <c r="S88" s="22">
        <v>46388</v>
      </c>
    </row>
    <row r="89" spans="1:19">
      <c r="A89" s="8">
        <f>IFERROR(VLOOKUP(B89,'[1]DADOS (OCULTAR)'!$P$3:$R$91,3,0),"")</f>
        <v>9039744001409</v>
      </c>
      <c r="B89" s="9" t="str">
        <f>'[1]TCE - ANEXO II - Preencher'!C98</f>
        <v>UPAE GARANHUNS</v>
      </c>
      <c r="C89" s="10"/>
      <c r="D89" s="11" t="str">
        <f>'[1]TCE - ANEXO II - Preencher'!E98</f>
        <v>MARIA ISABEL SEVERO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11/2021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1123.75</v>
      </c>
      <c r="K89" s="15">
        <f>'[1]TCE - ANEXO II - Preencher'!P98</f>
        <v>0</v>
      </c>
      <c r="L89" s="15">
        <f>'[1]TCE - ANEXO II - Preencher'!Q98</f>
        <v>615.89</v>
      </c>
      <c r="M89" s="15">
        <f>'[1]TCE - ANEXO II - Preencher'!R98</f>
        <v>220</v>
      </c>
      <c r="N89" s="16">
        <f>'[1]TCE - ANEXO II - Preencher'!S98</f>
        <v>112.37</v>
      </c>
      <c r="O89" s="17">
        <f>'[1]TCE - ANEXO II - Preencher'!W98</f>
        <v>224.76</v>
      </c>
      <c r="P89" s="18">
        <f>'[1]TCE - ANEXO II - Preencher'!X98</f>
        <v>1847.2499999999998</v>
      </c>
      <c r="S89" s="22">
        <v>46419</v>
      </c>
    </row>
    <row r="90" spans="1:19">
      <c r="A90" s="8">
        <f>IFERROR(VLOOKUP(B90,'[1]DADOS (OCULTAR)'!$P$3:$R$91,3,0),"")</f>
        <v>9039744001409</v>
      </c>
      <c r="B90" s="9" t="str">
        <f>'[1]TCE - ANEXO II - Preencher'!C99</f>
        <v>UPAE GARANHUNS</v>
      </c>
      <c r="C90" s="10"/>
      <c r="D90" s="11" t="str">
        <f>'[1]TCE - ANEXO II - Preencher'!E99</f>
        <v>MARIA JESSICA MACEDO SOUZA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11/2021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1048.83</v>
      </c>
      <c r="K90" s="15">
        <f>'[1]TCE - ANEXO II - Preencher'!P99</f>
        <v>0</v>
      </c>
      <c r="L90" s="15">
        <f>'[1]TCE - ANEXO II - Preencher'!Q99</f>
        <v>335.94</v>
      </c>
      <c r="M90" s="15">
        <f>'[1]TCE - ANEXO II - Preencher'!R99</f>
        <v>294.92</v>
      </c>
      <c r="N90" s="16">
        <f>'[1]TCE - ANEXO II - Preencher'!S99</f>
        <v>0</v>
      </c>
      <c r="O90" s="17">
        <f>'[1]TCE - ANEXO II - Preencher'!W99</f>
        <v>126.91</v>
      </c>
      <c r="P90" s="18">
        <f>'[1]TCE - ANEXO II - Preencher'!X99</f>
        <v>1552.78</v>
      </c>
      <c r="S90" s="22">
        <v>46447</v>
      </c>
    </row>
    <row r="91" spans="1:19">
      <c r="A91" s="8">
        <f>IFERROR(VLOOKUP(B91,'[1]DADOS (OCULTAR)'!$P$3:$R$91,3,0),"")</f>
        <v>9039744001409</v>
      </c>
      <c r="B91" s="9" t="str">
        <f>'[1]TCE - ANEXO II - Preencher'!C100</f>
        <v>UPAE GARANHUNS</v>
      </c>
      <c r="C91" s="10"/>
      <c r="D91" s="11" t="str">
        <f>'[1]TCE - ANEXO II - Preencher'!E100</f>
        <v>MARIA OLIVIA PEREIRA VIANA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11/2021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1123.75</v>
      </c>
      <c r="K91" s="15">
        <f>'[1]TCE - ANEXO II - Preencher'!P100</f>
        <v>0</v>
      </c>
      <c r="L91" s="15">
        <f>'[1]TCE - ANEXO II - Preencher'!Q100</f>
        <v>671.88</v>
      </c>
      <c r="M91" s="15">
        <f>'[1]TCE - ANEXO II - Preencher'!R100</f>
        <v>322.54000000000002</v>
      </c>
      <c r="N91" s="16">
        <f>'[1]TCE - ANEXO II - Preencher'!S100</f>
        <v>0</v>
      </c>
      <c r="O91" s="17">
        <f>'[1]TCE - ANEXO II - Preencher'!W100</f>
        <v>850.05</v>
      </c>
      <c r="P91" s="18">
        <f>'[1]TCE - ANEXO II - Preencher'!X100</f>
        <v>1268.1200000000001</v>
      </c>
      <c r="S91" s="22">
        <v>46478</v>
      </c>
    </row>
    <row r="92" spans="1:19">
      <c r="A92" s="8">
        <f>IFERROR(VLOOKUP(B92,'[1]DADOS (OCULTAR)'!$P$3:$R$91,3,0),"")</f>
        <v>9039744001409</v>
      </c>
      <c r="B92" s="9" t="str">
        <f>'[1]TCE - ANEXO II - Preencher'!C101</f>
        <v>UPAE GARANHUNS</v>
      </c>
      <c r="C92" s="10"/>
      <c r="D92" s="11" t="str">
        <f>'[1]TCE - ANEXO II - Preencher'!E101</f>
        <v>MARIA VALDILENE DE SOUZA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11/2021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1123.75</v>
      </c>
      <c r="K92" s="15">
        <f>'[1]TCE - ANEXO II - Preencher'!P101</f>
        <v>0</v>
      </c>
      <c r="L92" s="15">
        <f>'[1]TCE - ANEXO II - Preencher'!Q101</f>
        <v>671.88</v>
      </c>
      <c r="M92" s="15">
        <f>'[1]TCE - ANEXO II - Preencher'!R101</f>
        <v>271.27</v>
      </c>
      <c r="N92" s="16">
        <f>'[1]TCE - ANEXO II - Preencher'!S101</f>
        <v>0</v>
      </c>
      <c r="O92" s="17">
        <f>'[1]TCE - ANEXO II - Preencher'!W101</f>
        <v>127.65</v>
      </c>
      <c r="P92" s="18">
        <f>'[1]TCE - ANEXO II - Preencher'!X101</f>
        <v>1939.25</v>
      </c>
      <c r="S92" s="22">
        <v>46508</v>
      </c>
    </row>
    <row r="93" spans="1:19">
      <c r="A93" s="8">
        <f>IFERROR(VLOOKUP(B93,'[1]DADOS (OCULTAR)'!$P$3:$R$91,3,0),"")</f>
        <v>9039744001409</v>
      </c>
      <c r="B93" s="9" t="str">
        <f>'[1]TCE - ANEXO II - Preencher'!C102</f>
        <v>UPAE GARANHUNS</v>
      </c>
      <c r="C93" s="10"/>
      <c r="D93" s="11" t="str">
        <f>'[1]TCE - ANEXO II - Preencher'!E102</f>
        <v>MARIA VITORIA PEIXOTO VALDIVINO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4110-10</v>
      </c>
      <c r="G93" s="14" t="str">
        <f>'[1]TCE - ANEXO II - Preencher'!I102</f>
        <v>11/2021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1307.8599999999999</v>
      </c>
      <c r="K93" s="15">
        <f>'[1]TCE - ANEXO II - Preencher'!P102</f>
        <v>0</v>
      </c>
      <c r="L93" s="15">
        <f>'[1]TCE - ANEXO II - Preencher'!Q102</f>
        <v>544.94000000000005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235.83</v>
      </c>
      <c r="P93" s="18">
        <f>'[1]TCE - ANEXO II - Preencher'!X102</f>
        <v>1616.97</v>
      </c>
      <c r="S93" s="22">
        <v>46539</v>
      </c>
    </row>
    <row r="94" spans="1:19">
      <c r="A94" s="8">
        <f>IFERROR(VLOOKUP(B94,'[1]DADOS (OCULTAR)'!$P$3:$R$91,3,0),"")</f>
        <v>9039744001409</v>
      </c>
      <c r="B94" s="9" t="str">
        <f>'[1]TCE - ANEXO II - Preencher'!C103</f>
        <v>UPAE GARANHUNS</v>
      </c>
      <c r="C94" s="10"/>
      <c r="D94" s="11" t="str">
        <f>'[1]TCE - ANEXO II - Preencher'!E103</f>
        <v>MARYANNE DE MORAES MONTEIRO SOARES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2234-05</v>
      </c>
      <c r="G94" s="14" t="str">
        <f>'[1]TCE - ANEXO II - Preencher'!I103</f>
        <v>11/2021</v>
      </c>
      <c r="H94" s="13" t="str">
        <f>'[1]TCE - ANEXO II - Preencher'!J103</f>
        <v>1 - Plantonista</v>
      </c>
      <c r="I94" s="13">
        <f>'[1]TCE - ANEXO II - Preencher'!K103</f>
        <v>30</v>
      </c>
      <c r="J94" s="15">
        <f>'[1]TCE - ANEXO II - Preencher'!L103</f>
        <v>2517.5</v>
      </c>
      <c r="K94" s="15">
        <f>'[1]TCE - ANEXO II - Preencher'!P103</f>
        <v>0</v>
      </c>
      <c r="L94" s="15">
        <f>'[1]TCE - ANEXO II - Preencher'!Q103</f>
        <v>1513.66</v>
      </c>
      <c r="M94" s="15">
        <f>'[1]TCE - ANEXO II - Preencher'!R103</f>
        <v>749.28</v>
      </c>
      <c r="N94" s="16">
        <f>'[1]TCE - ANEXO II - Preencher'!S103</f>
        <v>1525.03</v>
      </c>
      <c r="O94" s="17">
        <f>'[1]TCE - ANEXO II - Preencher'!W103</f>
        <v>1881.43</v>
      </c>
      <c r="P94" s="18">
        <f>'[1]TCE - ANEXO II - Preencher'!X103</f>
        <v>4424.0399999999991</v>
      </c>
      <c r="S94" s="22">
        <v>46569</v>
      </c>
    </row>
    <row r="95" spans="1:19">
      <c r="A95" s="8">
        <f>IFERROR(VLOOKUP(B95,'[1]DADOS (OCULTAR)'!$P$3:$R$91,3,0),"")</f>
        <v>9039744001409</v>
      </c>
      <c r="B95" s="9" t="str">
        <f>'[1]TCE - ANEXO II - Preencher'!C104</f>
        <v>UPAE GARANHUNS</v>
      </c>
      <c r="C95" s="10"/>
      <c r="D95" s="11" t="str">
        <f>'[1]TCE - ANEXO II - Preencher'!E104</f>
        <v>MERCIA CAVALCANTE VIANA CORREIA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3241-15</v>
      </c>
      <c r="G95" s="14" t="str">
        <f>'[1]TCE - ANEXO II - Preencher'!I104</f>
        <v>11/2021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2090.16</v>
      </c>
      <c r="K95" s="15">
        <f>'[1]TCE - ANEXO II - Preencher'!P104</f>
        <v>0</v>
      </c>
      <c r="L95" s="15">
        <f>'[1]TCE - ANEXO II - Preencher'!Q104</f>
        <v>1515.37</v>
      </c>
      <c r="M95" s="15">
        <f>'[1]TCE - ANEXO II - Preencher'!R104</f>
        <v>4594.84</v>
      </c>
      <c r="N95" s="16">
        <f>'[1]TCE - ANEXO II - Preencher'!S104</f>
        <v>0</v>
      </c>
      <c r="O95" s="17">
        <f>'[1]TCE - ANEXO II - Preencher'!W104</f>
        <v>426.19</v>
      </c>
      <c r="P95" s="18">
        <f>'[1]TCE - ANEXO II - Preencher'!X104</f>
        <v>7774.1799999999994</v>
      </c>
      <c r="S95" s="22">
        <v>46600</v>
      </c>
    </row>
    <row r="96" spans="1:19">
      <c r="A96" s="8">
        <f>IFERROR(VLOOKUP(B96,'[1]DADOS (OCULTAR)'!$P$3:$R$91,3,0),"")</f>
        <v>9039744001409</v>
      </c>
      <c r="B96" s="9" t="str">
        <f>'[1]TCE - ANEXO II - Preencher'!C105</f>
        <v>UPAE GARANHUNS</v>
      </c>
      <c r="C96" s="10"/>
      <c r="D96" s="11" t="str">
        <f>'[1]TCE - ANEXO II - Preencher'!E105</f>
        <v>MICHAEL BLANDO LOPES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5174-10</v>
      </c>
      <c r="G96" s="14" t="str">
        <f>'[1]TCE - ANEXO II - Preencher'!I105</f>
        <v>11/2021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1113</v>
      </c>
      <c r="K96" s="15">
        <f>'[1]TCE - ANEXO II - Preencher'!P105</f>
        <v>0</v>
      </c>
      <c r="L96" s="15">
        <f>'[1]TCE - ANEXO II - Preencher'!Q105</f>
        <v>666.5</v>
      </c>
      <c r="M96" s="15">
        <f>'[1]TCE - ANEXO II - Preencher'!R105</f>
        <v>271.27</v>
      </c>
      <c r="N96" s="16">
        <f>'[1]TCE - ANEXO II - Preencher'!S105</f>
        <v>0</v>
      </c>
      <c r="O96" s="17">
        <f>'[1]TCE - ANEXO II - Preencher'!W105</f>
        <v>466.66</v>
      </c>
      <c r="P96" s="18">
        <f>'[1]TCE - ANEXO II - Preencher'!X105</f>
        <v>1584.11</v>
      </c>
      <c r="S96" s="22">
        <v>46631</v>
      </c>
    </row>
    <row r="97" spans="1:19">
      <c r="A97" s="8">
        <f>IFERROR(VLOOKUP(B97,'[1]DADOS (OCULTAR)'!$P$3:$R$91,3,0),"")</f>
        <v>9039744001409</v>
      </c>
      <c r="B97" s="9" t="str">
        <f>'[1]TCE - ANEXO II - Preencher'!C106</f>
        <v>UPAE GARANHUNS</v>
      </c>
      <c r="C97" s="10"/>
      <c r="D97" s="11" t="str">
        <f>'[1]TCE - ANEXO II - Preencher'!E106</f>
        <v>MICHELLE TORRES MELO E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 t="str">
        <f>'[1]TCE - ANEXO II - Preencher'!I106</f>
        <v>11/2021</v>
      </c>
      <c r="H97" s="13" t="str">
        <f>'[1]TCE - ANEXO II - Preencher'!J106</f>
        <v>2 - Diarista</v>
      </c>
      <c r="I97" s="13">
        <f>'[1]TCE - ANEXO II - Preencher'!K106</f>
        <v>40</v>
      </c>
      <c r="J97" s="15">
        <f>'[1]TCE - ANEXO II - Preencher'!L106</f>
        <v>2055.94</v>
      </c>
      <c r="K97" s="15">
        <f>'[1]TCE - ANEXO II - Preencher'!P106</f>
        <v>0</v>
      </c>
      <c r="L97" s="15">
        <f>'[1]TCE - ANEXO II - Preencher'!Q106</f>
        <v>1240.77</v>
      </c>
      <c r="M97" s="15">
        <f>'[1]TCE - ANEXO II - Preencher'!R106</f>
        <v>818.41</v>
      </c>
      <c r="N97" s="16">
        <f>'[1]TCE - ANEXO II - Preencher'!S106</f>
        <v>927.07</v>
      </c>
      <c r="O97" s="17">
        <f>'[1]TCE - ANEXO II - Preencher'!W106</f>
        <v>1785.21</v>
      </c>
      <c r="P97" s="18">
        <f>'[1]TCE - ANEXO II - Preencher'!X106</f>
        <v>3256.9799999999996</v>
      </c>
      <c r="S97" s="22">
        <v>46661</v>
      </c>
    </row>
    <row r="98" spans="1:19">
      <c r="A98" s="8">
        <f>IFERROR(VLOOKUP(B98,'[1]DADOS (OCULTAR)'!$P$3:$R$91,3,0),"")</f>
        <v>9039744001409</v>
      </c>
      <c r="B98" s="9" t="str">
        <f>'[1]TCE - ANEXO II - Preencher'!C107</f>
        <v>UPAE GARANHUNS</v>
      </c>
      <c r="C98" s="10"/>
      <c r="D98" s="11" t="str">
        <f>'[1]TCE - ANEXO II - Preencher'!E107</f>
        <v>MONICA FABIOLA FERNANDES LIMA ROCHA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 t="str">
        <f>'[1]TCE - ANEXO II - Preencher'!I107</f>
        <v>11/2021</v>
      </c>
      <c r="H98" s="13" t="str">
        <f>'[1]TCE - ANEXO II - Preencher'!J107</f>
        <v>2 - Diarista</v>
      </c>
      <c r="I98" s="13">
        <f>'[1]TCE - ANEXO II - Preencher'!K107</f>
        <v>40</v>
      </c>
      <c r="J98" s="15">
        <f>'[1]TCE - ANEXO II - Preencher'!L107</f>
        <v>1908.06</v>
      </c>
      <c r="K98" s="15">
        <f>'[1]TCE - ANEXO II - Preencher'!P107</f>
        <v>0</v>
      </c>
      <c r="L98" s="15">
        <f>'[1]TCE - ANEXO II - Preencher'!Q107</f>
        <v>1064.03</v>
      </c>
      <c r="M98" s="15">
        <f>'[1]TCE - ANEXO II - Preencher'!R107</f>
        <v>559.44000000000005</v>
      </c>
      <c r="N98" s="16">
        <f>'[1]TCE - ANEXO II - Preencher'!S107</f>
        <v>581.96</v>
      </c>
      <c r="O98" s="17">
        <f>'[1]TCE - ANEXO II - Preencher'!W107</f>
        <v>1471.68</v>
      </c>
      <c r="P98" s="18">
        <f>'[1]TCE - ANEXO II - Preencher'!X107</f>
        <v>2641.8099999999995</v>
      </c>
      <c r="S98" s="22">
        <v>46692</v>
      </c>
    </row>
    <row r="99" spans="1:19">
      <c r="A99" s="8">
        <f>IFERROR(VLOOKUP(B99,'[1]DADOS (OCULTAR)'!$P$3:$R$91,3,0),"")</f>
        <v>9039744001409</v>
      </c>
      <c r="B99" s="9" t="str">
        <f>'[1]TCE - ANEXO II - Preencher'!C108</f>
        <v>UPAE GARANHUNS</v>
      </c>
      <c r="C99" s="10"/>
      <c r="D99" s="11" t="str">
        <f>'[1]TCE - ANEXO II - Preencher'!E108</f>
        <v>MONIQUE DE VASCONCELOS LIMA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2516-05</v>
      </c>
      <c r="G99" s="14" t="str">
        <f>'[1]TCE - ANEXO II - Preencher'!I108</f>
        <v>11/2021</v>
      </c>
      <c r="H99" s="13" t="str">
        <f>'[1]TCE - ANEXO II - Preencher'!J108</f>
        <v>2 - Diarista</v>
      </c>
      <c r="I99" s="13">
        <f>'[1]TCE - ANEXO II - Preencher'!K108</f>
        <v>30</v>
      </c>
      <c r="J99" s="15">
        <f>'[1]TCE - ANEXO II - Preencher'!L108</f>
        <v>1832.23</v>
      </c>
      <c r="K99" s="15">
        <f>'[1]TCE - ANEXO II - Preencher'!P108</f>
        <v>0</v>
      </c>
      <c r="L99" s="15">
        <f>'[1]TCE - ANEXO II - Preencher'!Q108</f>
        <v>1140.6300000000001</v>
      </c>
      <c r="M99" s="15">
        <f>'[1]TCE - ANEXO II - Preencher'!R108</f>
        <v>296.95</v>
      </c>
      <c r="N99" s="16">
        <f>'[1]TCE - ANEXO II - Preencher'!S108</f>
        <v>458.06</v>
      </c>
      <c r="O99" s="17">
        <f>'[1]TCE - ANEXO II - Preencher'!W108</f>
        <v>1481.92</v>
      </c>
      <c r="P99" s="18">
        <f>'[1]TCE - ANEXO II - Preencher'!X108</f>
        <v>2245.9499999999998</v>
      </c>
      <c r="S99" s="22">
        <v>46722</v>
      </c>
    </row>
    <row r="100" spans="1:19">
      <c r="A100" s="8">
        <f>IFERROR(VLOOKUP(B100,'[1]DADOS (OCULTAR)'!$P$3:$R$91,3,0),"")</f>
        <v>9039744001409</v>
      </c>
      <c r="B100" s="9" t="str">
        <f>'[1]TCE - ANEXO II - Preencher'!C109</f>
        <v>UPAE GARANHUNS</v>
      </c>
      <c r="C100" s="10"/>
      <c r="D100" s="11" t="str">
        <f>'[1]TCE - ANEXO II - Preencher'!E109</f>
        <v>MYRTES MARIA DE OLIVEIRA MACHADO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 t="str">
        <f>'[1]TCE - ANEXO II - Preencher'!I109</f>
        <v>11/2021</v>
      </c>
      <c r="H100" s="13" t="str">
        <f>'[1]TCE - ANEXO II - Preencher'!J109</f>
        <v>1 - Plantonista</v>
      </c>
      <c r="I100" s="13">
        <f>'[1]TCE - ANEXO II - Preencher'!K109</f>
        <v>8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2554.87</v>
      </c>
      <c r="P100" s="18">
        <f>'[1]TCE - ANEXO II - Preencher'!X109</f>
        <v>2207.16</v>
      </c>
      <c r="S100" s="22">
        <v>46753</v>
      </c>
    </row>
    <row r="101" spans="1:19">
      <c r="A101" s="8">
        <f>IFERROR(VLOOKUP(B101,'[1]DADOS (OCULTAR)'!$P$3:$R$91,3,0),"")</f>
        <v>9039744001409</v>
      </c>
      <c r="B101" s="9" t="str">
        <f>'[1]TCE - ANEXO II - Preencher'!C110</f>
        <v>UPAE GARANHUNS</v>
      </c>
      <c r="C101" s="10"/>
      <c r="D101" s="11" t="str">
        <f>'[1]TCE - ANEXO II - Preencher'!E110</f>
        <v>NATALYA MARIA CAVALCANTI VAZ GALINDO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2236-05</v>
      </c>
      <c r="G101" s="14" t="str">
        <f>'[1]TCE - ANEXO II - Preencher'!I110</f>
        <v>11/2021</v>
      </c>
      <c r="H101" s="13" t="str">
        <f>'[1]TCE - ANEXO II - Preencher'!J110</f>
        <v>2 - Diarista</v>
      </c>
      <c r="I101" s="13">
        <f>'[1]TCE - ANEXO II - Preencher'!K110</f>
        <v>30</v>
      </c>
      <c r="J101" s="15">
        <f>'[1]TCE - ANEXO II - Preencher'!L110</f>
        <v>1995.91</v>
      </c>
      <c r="K101" s="15">
        <f>'[1]TCE - ANEXO II - Preencher'!P110</f>
        <v>0</v>
      </c>
      <c r="L101" s="15">
        <f>'[1]TCE - ANEXO II - Preencher'!Q110</f>
        <v>1193.99</v>
      </c>
      <c r="M101" s="15">
        <f>'[1]TCE - ANEXO II - Preencher'!R110</f>
        <v>688.88</v>
      </c>
      <c r="N101" s="16">
        <f>'[1]TCE - ANEXO II - Preencher'!S110</f>
        <v>498.97</v>
      </c>
      <c r="O101" s="17">
        <f>'[1]TCE - ANEXO II - Preencher'!W110</f>
        <v>1614.85</v>
      </c>
      <c r="P101" s="18">
        <f>'[1]TCE - ANEXO II - Preencher'!X110</f>
        <v>2762.9</v>
      </c>
      <c r="S101" s="22">
        <v>46784</v>
      </c>
    </row>
    <row r="102" spans="1:19">
      <c r="A102" s="8">
        <f>IFERROR(VLOOKUP(B102,'[1]DADOS (OCULTAR)'!$P$3:$R$91,3,0),"")</f>
        <v>9039744001409</v>
      </c>
      <c r="B102" s="9" t="str">
        <f>'[1]TCE - ANEXO II - Preencher'!C111</f>
        <v>UPAE GARANHUNS</v>
      </c>
      <c r="C102" s="10"/>
      <c r="D102" s="11" t="str">
        <f>'[1]TCE - ANEXO II - Preencher'!E111</f>
        <v>PAMELLA INARA CORREIA E SA DE ARANDAS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2236-05</v>
      </c>
      <c r="G102" s="14" t="str">
        <f>'[1]TCE - ANEXO II - Preencher'!I111</f>
        <v>11/2021</v>
      </c>
      <c r="H102" s="13" t="str">
        <f>'[1]TCE - ANEXO II - Preencher'!J111</f>
        <v>2 - Diarista</v>
      </c>
      <c r="I102" s="13">
        <f>'[1]TCE - ANEXO II - Preencher'!K111</f>
        <v>30</v>
      </c>
      <c r="J102" s="15">
        <f>'[1]TCE - ANEXO II - Preencher'!L111</f>
        <v>1927.08</v>
      </c>
      <c r="K102" s="15">
        <f>'[1]TCE - ANEXO II - Preencher'!P111</f>
        <v>0</v>
      </c>
      <c r="L102" s="15">
        <f>'[1]TCE - ANEXO II - Preencher'!Q111</f>
        <v>1193.99</v>
      </c>
      <c r="M102" s="15">
        <f>'[1]TCE - ANEXO II - Preencher'!R111</f>
        <v>562.66</v>
      </c>
      <c r="N102" s="16">
        <f>'[1]TCE - ANEXO II - Preencher'!S111</f>
        <v>481.77</v>
      </c>
      <c r="O102" s="17">
        <f>'[1]TCE - ANEXO II - Preencher'!W111</f>
        <v>1922.85</v>
      </c>
      <c r="P102" s="18">
        <f>'[1]TCE - ANEXO II - Preencher'!X111</f>
        <v>2242.65</v>
      </c>
      <c r="S102" s="22">
        <v>46813</v>
      </c>
    </row>
    <row r="103" spans="1:19">
      <c r="A103" s="8">
        <f>IFERROR(VLOOKUP(B103,'[1]DADOS (OCULTAR)'!$P$3:$R$91,3,0),"")</f>
        <v>9039744001409</v>
      </c>
      <c r="B103" s="9" t="str">
        <f>'[1]TCE - ANEXO II - Preencher'!C112</f>
        <v>UPAE GARANHUNS</v>
      </c>
      <c r="C103" s="10"/>
      <c r="D103" s="11" t="str">
        <f>'[1]TCE - ANEXO II - Preencher'!E112</f>
        <v>PEDRO ALVES DE MOURA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5174-10</v>
      </c>
      <c r="G103" s="14" t="str">
        <f>'[1]TCE - ANEXO II - Preencher'!I112</f>
        <v>11/2021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1113</v>
      </c>
      <c r="K103" s="15">
        <f>'[1]TCE - ANEXO II - Preencher'!P112</f>
        <v>0</v>
      </c>
      <c r="L103" s="15">
        <f>'[1]TCE - ANEXO II - Preencher'!Q112</f>
        <v>166.63</v>
      </c>
      <c r="M103" s="15">
        <f>'[1]TCE - ANEXO II - Preencher'!R112</f>
        <v>220</v>
      </c>
      <c r="N103" s="16">
        <f>'[1]TCE - ANEXO II - Preencher'!S112</f>
        <v>0</v>
      </c>
      <c r="O103" s="17">
        <f>'[1]TCE - ANEXO II - Preencher'!W112</f>
        <v>170.25</v>
      </c>
      <c r="P103" s="18">
        <f>'[1]TCE - ANEXO II - Preencher'!X112</f>
        <v>1329.38</v>
      </c>
      <c r="S103" s="22">
        <v>46844</v>
      </c>
    </row>
    <row r="104" spans="1:19">
      <c r="A104" s="8">
        <f>IFERROR(VLOOKUP(B104,'[1]DADOS (OCULTAR)'!$P$3:$R$91,3,0),"")</f>
        <v>9039744001409</v>
      </c>
      <c r="B104" s="9" t="str">
        <f>'[1]TCE - ANEXO II - Preencher'!C113</f>
        <v>UPAE GARANHUNS</v>
      </c>
      <c r="C104" s="10"/>
      <c r="D104" s="11" t="str">
        <f>'[1]TCE - ANEXO II - Preencher'!E113</f>
        <v>PEDRO BRAZ DE MELO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5174-10</v>
      </c>
      <c r="G104" s="14" t="str">
        <f>'[1]TCE - ANEXO II - Preencher'!I113</f>
        <v>11/2021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1113</v>
      </c>
      <c r="K104" s="15">
        <f>'[1]TCE - ANEXO II - Preencher'!P113</f>
        <v>0</v>
      </c>
      <c r="L104" s="15">
        <f>'[1]TCE - ANEXO II - Preencher'!Q113</f>
        <v>694.33</v>
      </c>
      <c r="M104" s="15">
        <f>'[1]TCE - ANEXO II - Preencher'!R113</f>
        <v>456.61</v>
      </c>
      <c r="N104" s="16">
        <f>'[1]TCE - ANEXO II - Preencher'!S113</f>
        <v>0</v>
      </c>
      <c r="O104" s="17">
        <f>'[1]TCE - ANEXO II - Preencher'!W113</f>
        <v>842.26</v>
      </c>
      <c r="P104" s="18">
        <f>'[1]TCE - ANEXO II - Preencher'!X113</f>
        <v>1421.68</v>
      </c>
      <c r="S104" s="22">
        <v>46874</v>
      </c>
    </row>
    <row r="105" spans="1:19">
      <c r="A105" s="8">
        <f>IFERROR(VLOOKUP(B105,'[1]DADOS (OCULTAR)'!$P$3:$R$91,3,0),"")</f>
        <v>9039744001409</v>
      </c>
      <c r="B105" s="9" t="str">
        <f>'[1]TCE - ANEXO II - Preencher'!C114</f>
        <v>UPAE GARANHUNS</v>
      </c>
      <c r="C105" s="10"/>
      <c r="D105" s="11" t="str">
        <f>'[1]TCE - ANEXO II - Preencher'!E114</f>
        <v>PEDRO JULIO SOUZA TORQUATO DE ALBUQUERQUE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5142-25</v>
      </c>
      <c r="G105" s="14" t="str">
        <f>'[1]TCE - ANEXO II - Preencher'!I114</f>
        <v>11/2021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1110</v>
      </c>
      <c r="K105" s="15">
        <f>'[1]TCE - ANEXO II - Preencher'!P114</f>
        <v>0</v>
      </c>
      <c r="L105" s="15">
        <f>'[1]TCE - ANEXO II - Preencher'!Q114</f>
        <v>665</v>
      </c>
      <c r="M105" s="15">
        <f>'[1]TCE - ANEXO II - Preencher'!R114</f>
        <v>1967.36</v>
      </c>
      <c r="N105" s="16">
        <f>'[1]TCE - ANEXO II - Preencher'!S114</f>
        <v>0</v>
      </c>
      <c r="O105" s="17">
        <f>'[1]TCE - ANEXO II - Preencher'!W114</f>
        <v>221.71</v>
      </c>
      <c r="P105" s="18">
        <f>'[1]TCE - ANEXO II - Preencher'!X114</f>
        <v>3520.6499999999996</v>
      </c>
      <c r="S105" s="22">
        <v>46905</v>
      </c>
    </row>
    <row r="106" spans="1:19">
      <c r="A106" s="8">
        <f>IFERROR(VLOOKUP(B106,'[1]DADOS (OCULTAR)'!$P$3:$R$91,3,0),"")</f>
        <v>9039744001409</v>
      </c>
      <c r="B106" s="9" t="str">
        <f>'[1]TCE - ANEXO II - Preencher'!C115</f>
        <v>UPAE GARANHUNS</v>
      </c>
      <c r="C106" s="10"/>
      <c r="D106" s="11" t="str">
        <f>'[1]TCE - ANEXO II - Preencher'!E115</f>
        <v>PEDRO SERGIO ALVES DE ASSIS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5142-25</v>
      </c>
      <c r="G106" s="14" t="str">
        <f>'[1]TCE - ANEXO II - Preencher'!I115</f>
        <v>11/2021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1110</v>
      </c>
      <c r="K106" s="15">
        <f>'[1]TCE - ANEXO II - Preencher'!P115</f>
        <v>0</v>
      </c>
      <c r="L106" s="15">
        <f>'[1]TCE - ANEXO II - Preencher'!Q115</f>
        <v>665</v>
      </c>
      <c r="M106" s="15">
        <f>'[1]TCE - ANEXO II - Preencher'!R115</f>
        <v>404.85</v>
      </c>
      <c r="N106" s="16">
        <f>'[1]TCE - ANEXO II - Preencher'!S115</f>
        <v>0</v>
      </c>
      <c r="O106" s="17">
        <f>'[1]TCE - ANEXO II - Preencher'!W115</f>
        <v>894.02</v>
      </c>
      <c r="P106" s="18">
        <f>'[1]TCE - ANEXO II - Preencher'!X115</f>
        <v>1285.83</v>
      </c>
      <c r="S106" s="22">
        <v>46935</v>
      </c>
    </row>
    <row r="107" spans="1:19">
      <c r="A107" s="8">
        <f>IFERROR(VLOOKUP(B107,'[1]DADOS (OCULTAR)'!$P$3:$R$91,3,0),"")</f>
        <v>9039744001409</v>
      </c>
      <c r="B107" s="9" t="str">
        <f>'[1]TCE - ANEXO II - Preencher'!C116</f>
        <v>UPAE GARANHUNS</v>
      </c>
      <c r="C107" s="10"/>
      <c r="D107" s="11" t="str">
        <f>'[1]TCE - ANEXO II - Preencher'!E116</f>
        <v>RAFAELLE VARGAS ROLHANO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4110-10</v>
      </c>
      <c r="G107" s="14" t="str">
        <f>'[1]TCE - ANEXO II - Preencher'!I116</f>
        <v>11/2021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1113</v>
      </c>
      <c r="K107" s="15">
        <f>'[1]TCE - ANEXO II - Preencher'!P116</f>
        <v>0</v>
      </c>
      <c r="L107" s="15">
        <f>'[1]TCE - ANEXO II - Preencher'!Q116</f>
        <v>556.5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727.72</v>
      </c>
      <c r="P107" s="18">
        <f>'[1]TCE - ANEXO II - Preencher'!X116</f>
        <v>941.78</v>
      </c>
      <c r="S107" s="22">
        <v>46966</v>
      </c>
    </row>
    <row r="108" spans="1:19">
      <c r="A108" s="8">
        <f>IFERROR(VLOOKUP(B108,'[1]DADOS (OCULTAR)'!$P$3:$R$91,3,0),"")</f>
        <v>9039744001409</v>
      </c>
      <c r="B108" s="9" t="str">
        <f>'[1]TCE - ANEXO II - Preencher'!C117</f>
        <v>UPAE GARANHUNS</v>
      </c>
      <c r="C108" s="10"/>
      <c r="D108" s="11" t="str">
        <f>'[1]TCE - ANEXO II - Preencher'!E117</f>
        <v>RAUL CESAR DE MELO TAVARES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2234-05</v>
      </c>
      <c r="G108" s="14" t="str">
        <f>'[1]TCE - ANEXO II - Preencher'!I117</f>
        <v>11/2021</v>
      </c>
      <c r="H108" s="13" t="str">
        <f>'[1]TCE - ANEXO II - Preencher'!J117</f>
        <v>2 - Diarista</v>
      </c>
      <c r="I108" s="13">
        <f>'[1]TCE - ANEXO II - Preencher'!K117</f>
        <v>30</v>
      </c>
      <c r="J108" s="15">
        <f>'[1]TCE - ANEXO II - Preencher'!L117</f>
        <v>2697.32</v>
      </c>
      <c r="K108" s="15">
        <f>'[1]TCE - ANEXO II - Preencher'!P117</f>
        <v>0</v>
      </c>
      <c r="L108" s="15">
        <f>'[1]TCE - ANEXO II - Preencher'!Q117</f>
        <v>1513.66</v>
      </c>
      <c r="M108" s="15">
        <f>'[1]TCE - ANEXO II - Preencher'!R117</f>
        <v>330</v>
      </c>
      <c r="N108" s="16">
        <f>'[1]TCE - ANEXO II - Preencher'!S117</f>
        <v>674.33</v>
      </c>
      <c r="O108" s="17">
        <f>'[1]TCE - ANEXO II - Preencher'!W117</f>
        <v>2089.7800000000002</v>
      </c>
      <c r="P108" s="18">
        <f>'[1]TCE - ANEXO II - Preencher'!X117</f>
        <v>3125.53</v>
      </c>
      <c r="S108" s="22">
        <v>46997</v>
      </c>
    </row>
    <row r="109" spans="1:19">
      <c r="A109" s="8">
        <f>IFERROR(VLOOKUP(B109,'[1]DADOS (OCULTAR)'!$P$3:$R$91,3,0),"")</f>
        <v>9039744001409</v>
      </c>
      <c r="B109" s="9" t="str">
        <f>'[1]TCE - ANEXO II - Preencher'!C118</f>
        <v>UPAE GARANHUNS</v>
      </c>
      <c r="C109" s="10"/>
      <c r="D109" s="11" t="str">
        <f>'[1]TCE - ANEXO II - Preencher'!E118</f>
        <v>RENARES MIRANDA DE CARVALHO GODOI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11/2021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74.92</v>
      </c>
      <c r="K109" s="15">
        <f>'[1]TCE - ANEXO II - Preencher'!P118</f>
        <v>2120.87</v>
      </c>
      <c r="L109" s="15">
        <f>'[1]TCE - ANEXO II - Preencher'!Q118</f>
        <v>699.97</v>
      </c>
      <c r="M109" s="15">
        <f>'[1]TCE - ANEXO II - Preencher'!R118</f>
        <v>18.420000000000002</v>
      </c>
      <c r="N109" s="16">
        <f>'[1]TCE - ANEXO II - Preencher'!S118</f>
        <v>0</v>
      </c>
      <c r="O109" s="17">
        <f>'[1]TCE - ANEXO II - Preencher'!W118</f>
        <v>2161.2800000000002</v>
      </c>
      <c r="P109" s="18">
        <f>'[1]TCE - ANEXO II - Preencher'!X118</f>
        <v>752.90000000000009</v>
      </c>
      <c r="S109" s="22">
        <v>47027</v>
      </c>
    </row>
    <row r="110" spans="1:19">
      <c r="A110" s="8">
        <f>IFERROR(VLOOKUP(B110,'[1]DADOS (OCULTAR)'!$P$3:$R$91,3,0),"")</f>
        <v>9039744001409</v>
      </c>
      <c r="B110" s="9" t="str">
        <f>'[1]TCE - ANEXO II - Preencher'!C119</f>
        <v>UPAE GARANHUNS</v>
      </c>
      <c r="C110" s="10"/>
      <c r="D110" s="11" t="str">
        <f>'[1]TCE - ANEXO II - Preencher'!E119</f>
        <v>RENATA DE ARAUJO BARROS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4110-10</v>
      </c>
      <c r="G110" s="14" t="str">
        <f>'[1]TCE - ANEXO II - Preencher'!I119</f>
        <v>11/2021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1113</v>
      </c>
      <c r="K110" s="15">
        <f>'[1]TCE - ANEXO II - Preencher'!P119</f>
        <v>0</v>
      </c>
      <c r="L110" s="15">
        <f>'[1]TCE - ANEXO II - Preencher'!Q119</f>
        <v>417.38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137.22999999999999</v>
      </c>
      <c r="P110" s="18">
        <f>'[1]TCE - ANEXO II - Preencher'!X119</f>
        <v>1393.15</v>
      </c>
      <c r="S110" s="22">
        <v>47058</v>
      </c>
    </row>
    <row r="111" spans="1:19">
      <c r="A111" s="8">
        <f>IFERROR(VLOOKUP(B111,'[1]DADOS (OCULTAR)'!$P$3:$R$91,3,0),"")</f>
        <v>9039744001409</v>
      </c>
      <c r="B111" s="9" t="str">
        <f>'[1]TCE - ANEXO II - Preencher'!C120</f>
        <v>UPAE GARANHUNS</v>
      </c>
      <c r="C111" s="10"/>
      <c r="D111" s="11" t="str">
        <f>'[1]TCE - ANEXO II - Preencher'!E120</f>
        <v xml:space="preserve">RENATO DOS SANTOS LAURENTINO 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4110-10</v>
      </c>
      <c r="G111" s="14" t="str">
        <f>'[1]TCE - ANEXO II - Preencher'!I120</f>
        <v>11/2021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1038.8</v>
      </c>
      <c r="K111" s="15">
        <f>'[1]TCE - ANEXO II - Preencher'!P120</f>
        <v>0</v>
      </c>
      <c r="L111" s="15">
        <f>'[1]TCE - ANEXO II - Preencher'!Q120</f>
        <v>584.33000000000004</v>
      </c>
      <c r="M111" s="15">
        <f>'[1]TCE - ANEXO II - Preencher'!R120</f>
        <v>51.94</v>
      </c>
      <c r="N111" s="16">
        <f>'[1]TCE - ANEXO II - Preencher'!S120</f>
        <v>0</v>
      </c>
      <c r="O111" s="17">
        <f>'[1]TCE - ANEXO II - Preencher'!W120</f>
        <v>697.79</v>
      </c>
      <c r="P111" s="18">
        <f>'[1]TCE - ANEXO II - Preencher'!X120</f>
        <v>977.2800000000002</v>
      </c>
      <c r="S111" s="22">
        <v>47088</v>
      </c>
    </row>
    <row r="112" spans="1:19">
      <c r="A112" s="8">
        <f>IFERROR(VLOOKUP(B112,'[1]DADOS (OCULTAR)'!$P$3:$R$91,3,0),"")</f>
        <v>9039744001409</v>
      </c>
      <c r="B112" s="9" t="str">
        <f>'[1]TCE - ANEXO II - Preencher'!C121</f>
        <v>UPAE GARANHUNS</v>
      </c>
      <c r="C112" s="10"/>
      <c r="D112" s="11" t="str">
        <f>'[1]TCE - ANEXO II - Preencher'!E121</f>
        <v>RODRIGO ANDRADE FERREIRA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5174-10</v>
      </c>
      <c r="G112" s="14" t="str">
        <f>'[1]TCE - ANEXO II - Preencher'!I121</f>
        <v>11/2021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74.2</v>
      </c>
      <c r="K112" s="15">
        <f>'[1]TCE - ANEXO II - Preencher'!P121</f>
        <v>1879.11</v>
      </c>
      <c r="L112" s="15">
        <f>'[1]TCE - ANEXO II - Preencher'!Q121</f>
        <v>666.5</v>
      </c>
      <c r="M112" s="15">
        <f>'[1]TCE - ANEXO II - Preencher'!R121</f>
        <v>14.67</v>
      </c>
      <c r="N112" s="16">
        <f>'[1]TCE - ANEXO II - Preencher'!S121</f>
        <v>0</v>
      </c>
      <c r="O112" s="17">
        <f>'[1]TCE - ANEXO II - Preencher'!W121</f>
        <v>1939.6</v>
      </c>
      <c r="P112" s="18">
        <f>'[1]TCE - ANEXO II - Preencher'!X121</f>
        <v>694.88000000000011</v>
      </c>
      <c r="S112" s="22">
        <v>47119</v>
      </c>
    </row>
    <row r="113" spans="1:19">
      <c r="A113" s="8">
        <f>IFERROR(VLOOKUP(B113,'[1]DADOS (OCULTAR)'!$P$3:$R$91,3,0),"")</f>
        <v>9039744001409</v>
      </c>
      <c r="B113" s="9" t="str">
        <f>'[1]TCE - ANEXO II - Preencher'!C122</f>
        <v>UPAE GARANHUNS</v>
      </c>
      <c r="C113" s="10"/>
      <c r="D113" s="11" t="str">
        <f>'[1]TCE - ANEXO II - Preencher'!E122</f>
        <v>ROSELANE FERREIRA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11/2021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671.88</v>
      </c>
      <c r="M113" s="15">
        <f>'[1]TCE - ANEXO II - Preencher'!R122</f>
        <v>1491.02</v>
      </c>
      <c r="N113" s="16">
        <f>'[1]TCE - ANEXO II - Preencher'!S122</f>
        <v>0</v>
      </c>
      <c r="O113" s="17">
        <f>'[1]TCE - ANEXO II - Preencher'!W122</f>
        <v>773.07</v>
      </c>
      <c r="P113" s="18">
        <f>'[1]TCE - ANEXO II - Preencher'!X122</f>
        <v>1389.83</v>
      </c>
      <c r="S113" s="22">
        <v>47150</v>
      </c>
    </row>
    <row r="114" spans="1:19">
      <c r="A114" s="8">
        <f>IFERROR(VLOOKUP(B114,'[1]DADOS (OCULTAR)'!$P$3:$R$91,3,0),"")</f>
        <v>9039744001409</v>
      </c>
      <c r="B114" s="9" t="str">
        <f>'[1]TCE - ANEXO II - Preencher'!C123</f>
        <v>UPAE GARANHUNS</v>
      </c>
      <c r="C114" s="10"/>
      <c r="D114" s="11" t="str">
        <f>'[1]TCE - ANEXO II - Preencher'!E123</f>
        <v>ROSILENE ALVES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11/2021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973.92</v>
      </c>
      <c r="K114" s="15">
        <f>'[1]TCE - ANEXO II - Preencher'!P123</f>
        <v>0</v>
      </c>
      <c r="L114" s="15">
        <f>'[1]TCE - ANEXO II - Preencher'!Q123</f>
        <v>671.88</v>
      </c>
      <c r="M114" s="15">
        <f>'[1]TCE - ANEXO II - Preencher'!R123</f>
        <v>280.26</v>
      </c>
      <c r="N114" s="16">
        <f>'[1]TCE - ANEXO II - Preencher'!S123</f>
        <v>0</v>
      </c>
      <c r="O114" s="17">
        <f>'[1]TCE - ANEXO II - Preencher'!W123</f>
        <v>792.88</v>
      </c>
      <c r="P114" s="18">
        <f>'[1]TCE - ANEXO II - Preencher'!X123</f>
        <v>1133.1799999999998</v>
      </c>
      <c r="S114" s="22">
        <v>47178</v>
      </c>
    </row>
    <row r="115" spans="1:19">
      <c r="A115" s="8">
        <f>IFERROR(VLOOKUP(B115,'[1]DADOS (OCULTAR)'!$P$3:$R$91,3,0),"")</f>
        <v>9039744001409</v>
      </c>
      <c r="B115" s="9" t="str">
        <f>'[1]TCE - ANEXO II - Preencher'!C124</f>
        <v>UPAE GARANHUNS</v>
      </c>
      <c r="C115" s="10"/>
      <c r="D115" s="11" t="str">
        <f>'[1]TCE - ANEXO II - Preencher'!E124</f>
        <v>ROSIMEIRE PAIVA DE ALMEIDA GOMES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2237-05</v>
      </c>
      <c r="G115" s="14" t="str">
        <f>'[1]TCE - ANEXO II - Preencher'!I124</f>
        <v>11/2021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1113</v>
      </c>
      <c r="K115" s="15">
        <f>'[1]TCE - ANEXO II - Preencher'!P124</f>
        <v>0</v>
      </c>
      <c r="L115" s="15">
        <f>'[1]TCE - ANEXO II - Preencher'!Q124</f>
        <v>694.33</v>
      </c>
      <c r="M115" s="15">
        <f>'[1]TCE - ANEXO II - Preencher'!R124</f>
        <v>326.92</v>
      </c>
      <c r="N115" s="16">
        <f>'[1]TCE - ANEXO II - Preencher'!S124</f>
        <v>0</v>
      </c>
      <c r="O115" s="17">
        <f>'[1]TCE - ANEXO II - Preencher'!W124</f>
        <v>221.78</v>
      </c>
      <c r="P115" s="18">
        <f>'[1]TCE - ANEXO II - Preencher'!X124</f>
        <v>1912.47</v>
      </c>
      <c r="S115" s="22">
        <v>47209</v>
      </c>
    </row>
    <row r="116" spans="1:19">
      <c r="A116" s="8">
        <f>IFERROR(VLOOKUP(B116,'[1]DADOS (OCULTAR)'!$P$3:$R$91,3,0),"")</f>
        <v>9039744001409</v>
      </c>
      <c r="B116" s="9" t="str">
        <f>'[1]TCE - ANEXO II - Preencher'!C125</f>
        <v>UPAE GARANHUNS</v>
      </c>
      <c r="C116" s="10"/>
      <c r="D116" s="11" t="str">
        <f>'[1]TCE - ANEXO II - Preencher'!E125</f>
        <v>SAMUEL HENRIQUE FEITOSA BRITO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1312-05</v>
      </c>
      <c r="G116" s="14" t="str">
        <f>'[1]TCE - ANEXO II - Preencher'!I125</f>
        <v>11/2021</v>
      </c>
      <c r="H116" s="13" t="str">
        <f>'[1]TCE - ANEXO II - Preencher'!J125</f>
        <v>2 - Diarista</v>
      </c>
      <c r="I116" s="13">
        <f>'[1]TCE - ANEXO II - Preencher'!K125</f>
        <v>20</v>
      </c>
      <c r="J116" s="15">
        <f>'[1]TCE - ANEXO II - Preencher'!L125</f>
        <v>10383.9</v>
      </c>
      <c r="K116" s="15">
        <f>'[1]TCE - ANEXO II - Preencher'!P125</f>
        <v>0</v>
      </c>
      <c r="L116" s="15">
        <f>'[1]TCE - ANEXO II - Preencher'!Q125</f>
        <v>5301.95</v>
      </c>
      <c r="M116" s="15">
        <f>'[1]TCE - ANEXO II - Preencher'!R125</f>
        <v>220</v>
      </c>
      <c r="N116" s="16">
        <f>'[1]TCE - ANEXO II - Preencher'!S125</f>
        <v>0</v>
      </c>
      <c r="O116" s="17">
        <f>'[1]TCE - ANEXO II - Preencher'!W125</f>
        <v>7380.76</v>
      </c>
      <c r="P116" s="18">
        <f>'[1]TCE - ANEXO II - Preencher'!X125</f>
        <v>8525.0899999999983</v>
      </c>
      <c r="S116" s="22">
        <v>47239</v>
      </c>
    </row>
    <row r="117" spans="1:19">
      <c r="A117" s="8">
        <f>IFERROR(VLOOKUP(B117,'[1]DADOS (OCULTAR)'!$P$3:$R$91,3,0),"")</f>
        <v>9039744001409</v>
      </c>
      <c r="B117" s="9" t="str">
        <f>'[1]TCE - ANEXO II - Preencher'!C126</f>
        <v>UPAE GARANHUNS</v>
      </c>
      <c r="C117" s="10"/>
      <c r="D117" s="11" t="str">
        <f>'[1]TCE - ANEXO II - Preencher'!E126</f>
        <v>SAYONARA BARBOSA DA SILVA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11/2021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1123.75</v>
      </c>
      <c r="K117" s="15">
        <f>'[1]TCE - ANEXO II - Preencher'!P126</f>
        <v>0</v>
      </c>
      <c r="L117" s="15">
        <f>'[1]TCE - ANEXO II - Preencher'!Q126</f>
        <v>671.88</v>
      </c>
      <c r="M117" s="15">
        <f>'[1]TCE - ANEXO II - Preencher'!R126</f>
        <v>220</v>
      </c>
      <c r="N117" s="16">
        <f>'[1]TCE - ANEXO II - Preencher'!S126</f>
        <v>112.37</v>
      </c>
      <c r="O117" s="17">
        <f>'[1]TCE - ANEXO II - Preencher'!W126</f>
        <v>797.03</v>
      </c>
      <c r="P117" s="18">
        <f>'[1]TCE - ANEXO II - Preencher'!X126</f>
        <v>1330.97</v>
      </c>
      <c r="S117" s="22">
        <v>47270</v>
      </c>
    </row>
    <row r="118" spans="1:19">
      <c r="A118" s="8">
        <f>IFERROR(VLOOKUP(B118,'[1]DADOS (OCULTAR)'!$P$3:$R$91,3,0),"")</f>
        <v>9039744001409</v>
      </c>
      <c r="B118" s="9" t="str">
        <f>'[1]TCE - ANEXO II - Preencher'!C127</f>
        <v>UPAE GARANHUNS</v>
      </c>
      <c r="C118" s="10"/>
      <c r="D118" s="11" t="str">
        <f>'[1]TCE - ANEXO II - Preencher'!E127</f>
        <v>SIMONE BISPO DE ARAUJO BARBOZA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11/2021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1123.75</v>
      </c>
      <c r="K118" s="15">
        <f>'[1]TCE - ANEXO II - Preencher'!P127</f>
        <v>0</v>
      </c>
      <c r="L118" s="15">
        <f>'[1]TCE - ANEXO II - Preencher'!Q127</f>
        <v>671.88</v>
      </c>
      <c r="M118" s="15">
        <f>'[1]TCE - ANEXO II - Preencher'!R127</f>
        <v>2268.44</v>
      </c>
      <c r="N118" s="16">
        <f>'[1]TCE - ANEXO II - Preencher'!S127</f>
        <v>112.37</v>
      </c>
      <c r="O118" s="17">
        <f>'[1]TCE - ANEXO II - Preencher'!W127</f>
        <v>145.86000000000001</v>
      </c>
      <c r="P118" s="18">
        <f>'[1]TCE - ANEXO II - Preencher'!X127</f>
        <v>4030.5800000000004</v>
      </c>
      <c r="S118" s="22">
        <v>47300</v>
      </c>
    </row>
    <row r="119" spans="1:19">
      <c r="A119" s="8">
        <f>IFERROR(VLOOKUP(B119,'[1]DADOS (OCULTAR)'!$P$3:$R$91,3,0),"")</f>
        <v>9039744001409</v>
      </c>
      <c r="B119" s="9" t="str">
        <f>'[1]TCE - ANEXO II - Preencher'!C128</f>
        <v>UPAE GARANHUNS</v>
      </c>
      <c r="C119" s="10"/>
      <c r="D119" s="11" t="str">
        <f>'[1]TCE - ANEXO II - Preencher'!E128</f>
        <v>SIMONY LOPES FARIAS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11/2021</v>
      </c>
      <c r="H119" s="13" t="str">
        <f>'[1]TCE - ANEXO II - Preencher'!J128</f>
        <v>2 - Diarista</v>
      </c>
      <c r="I119" s="13">
        <f>'[1]TCE - ANEXO II - Preencher'!K128</f>
        <v>40</v>
      </c>
      <c r="J119" s="15">
        <f>'[1]TCE - ANEXO II - Preencher'!L128</f>
        <v>1844.46</v>
      </c>
      <c r="K119" s="15">
        <f>'[1]TCE - ANEXO II - Preencher'!P128</f>
        <v>0</v>
      </c>
      <c r="L119" s="15">
        <f>'[1]TCE - ANEXO II - Preencher'!Q128</f>
        <v>1064.03</v>
      </c>
      <c r="M119" s="15">
        <f>'[1]TCE - ANEXO II - Preencher'!R128</f>
        <v>642.45000000000005</v>
      </c>
      <c r="N119" s="16">
        <f>'[1]TCE - ANEXO II - Preencher'!S128</f>
        <v>562.55999999999995</v>
      </c>
      <c r="O119" s="17">
        <f>'[1]TCE - ANEXO II - Preencher'!W128</f>
        <v>1656.78</v>
      </c>
      <c r="P119" s="18">
        <f>'[1]TCE - ANEXO II - Preencher'!X128</f>
        <v>2456.7200000000003</v>
      </c>
      <c r="S119" s="22">
        <v>47331</v>
      </c>
    </row>
    <row r="120" spans="1:19">
      <c r="A120" s="8">
        <f>IFERROR(VLOOKUP(B120,'[1]DADOS (OCULTAR)'!$P$3:$R$91,3,0),"")</f>
        <v>9039744001409</v>
      </c>
      <c r="B120" s="9" t="str">
        <f>'[1]TCE - ANEXO II - Preencher'!C129</f>
        <v>UPAE GARANHUNS</v>
      </c>
      <c r="C120" s="10"/>
      <c r="D120" s="11" t="str">
        <f>'[1]TCE - ANEXO II - Preencher'!E129</f>
        <v>TAMIRES MONTEIRO DE ARAUJO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5211-30</v>
      </c>
      <c r="G120" s="14" t="str">
        <f>'[1]TCE - ANEXO II - Preencher'!I129</f>
        <v>11/2021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1113</v>
      </c>
      <c r="K120" s="15">
        <f>'[1]TCE - ANEXO II - Preencher'!P129</f>
        <v>0</v>
      </c>
      <c r="L120" s="15">
        <f>'[1]TCE - ANEXO II - Preencher'!Q129</f>
        <v>666.5</v>
      </c>
      <c r="M120" s="15">
        <f>'[1]TCE - ANEXO II - Preencher'!R129</f>
        <v>271.27</v>
      </c>
      <c r="N120" s="16">
        <f>'[1]TCE - ANEXO II - Preencher'!S129</f>
        <v>0</v>
      </c>
      <c r="O120" s="17">
        <f>'[1]TCE - ANEXO II - Preencher'!W129</f>
        <v>155.72999999999999</v>
      </c>
      <c r="P120" s="18">
        <f>'[1]TCE - ANEXO II - Preencher'!X129</f>
        <v>1895.04</v>
      </c>
      <c r="S120" s="22">
        <v>47362</v>
      </c>
    </row>
    <row r="121" spans="1:19">
      <c r="A121" s="8">
        <f>IFERROR(VLOOKUP(B121,'[1]DADOS (OCULTAR)'!$P$3:$R$91,3,0),"")</f>
        <v>9039744001409</v>
      </c>
      <c r="B121" s="9" t="str">
        <f>'[1]TCE - ANEXO II - Preencher'!C130</f>
        <v>UPAE GARANHUNS</v>
      </c>
      <c r="C121" s="10"/>
      <c r="D121" s="11" t="str">
        <f>'[1]TCE - ANEXO II - Preencher'!E130</f>
        <v>TARCISIO VIEIRA DE MORAES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11/2021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231.88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231.88</v>
      </c>
      <c r="S121" s="22">
        <v>47392</v>
      </c>
    </row>
    <row r="122" spans="1:19">
      <c r="A122" s="8">
        <f>IFERROR(VLOOKUP(B122,'[1]DADOS (OCULTAR)'!$P$3:$R$91,3,0),"")</f>
        <v>9039744001409</v>
      </c>
      <c r="B122" s="9" t="str">
        <f>'[1]TCE - ANEXO II - Preencher'!C131</f>
        <v>UPAE GARANHUNS</v>
      </c>
      <c r="C122" s="10"/>
      <c r="D122" s="11" t="str">
        <f>'[1]TCE - ANEXO II - Preencher'!E131</f>
        <v>TATHYANA SEMIRAMYS ALBUQUERQUE SILVA VASCONCELOS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11/2021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2055.94</v>
      </c>
      <c r="K122" s="15">
        <f>'[1]TCE - ANEXO II - Preencher'!P131</f>
        <v>0</v>
      </c>
      <c r="L122" s="15">
        <f>'[1]TCE - ANEXO II - Preencher'!Q131</f>
        <v>1189.3699999999999</v>
      </c>
      <c r="M122" s="15">
        <f>'[1]TCE - ANEXO II - Preencher'!R131</f>
        <v>818.9</v>
      </c>
      <c r="N122" s="16">
        <f>'[1]TCE - ANEXO II - Preencher'!S131</f>
        <v>832.66</v>
      </c>
      <c r="O122" s="17">
        <f>'[1]TCE - ANEXO II - Preencher'!W131</f>
        <v>1680.77</v>
      </c>
      <c r="P122" s="18">
        <f>'[1]TCE - ANEXO II - Preencher'!X131</f>
        <v>3216.1</v>
      </c>
      <c r="S122" s="22">
        <v>47423</v>
      </c>
    </row>
    <row r="123" spans="1:19">
      <c r="A123" s="8">
        <f>IFERROR(VLOOKUP(B123,'[1]DADOS (OCULTAR)'!$P$3:$R$91,3,0),"")</f>
        <v>9039744001409</v>
      </c>
      <c r="B123" s="9" t="str">
        <f>'[1]TCE - ANEXO II - Preencher'!C132</f>
        <v>UPAE GARANHUNS</v>
      </c>
      <c r="C123" s="10"/>
      <c r="D123" s="11" t="str">
        <f>'[1]TCE - ANEXO II - Preencher'!E132</f>
        <v>TATIANA CRISTINA DA SILVA BARBOSA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 t="str">
        <f>'[1]TCE - ANEXO II - Preencher'!I132</f>
        <v>11/2021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74.2</v>
      </c>
      <c r="K123" s="15">
        <f>'[1]TCE - ANEXO II - Preencher'!P132</f>
        <v>1509.77</v>
      </c>
      <c r="L123" s="15">
        <f>'[1]TCE - ANEXO II - Preencher'!Q132</f>
        <v>556.5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1568.78</v>
      </c>
      <c r="P123" s="18">
        <f>'[1]TCE - ANEXO II - Preencher'!X132</f>
        <v>571.69000000000028</v>
      </c>
      <c r="S123" s="22">
        <v>47453</v>
      </c>
    </row>
    <row r="124" spans="1:19">
      <c r="A124" s="8">
        <f>IFERROR(VLOOKUP(B124,'[1]DADOS (OCULTAR)'!$P$3:$R$91,3,0),"")</f>
        <v>9039744001409</v>
      </c>
      <c r="B124" s="9" t="str">
        <f>'[1]TCE - ANEXO II - Preencher'!C133</f>
        <v>UPAE GARANHUNS</v>
      </c>
      <c r="C124" s="10"/>
      <c r="D124" s="11" t="str">
        <f>'[1]TCE - ANEXO II - Preencher'!E133</f>
        <v>TAYANA BARBOSA TRAJANO GUERRA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1312-10</v>
      </c>
      <c r="G124" s="14" t="str">
        <f>'[1]TCE - ANEXO II - Preencher'!I133</f>
        <v>11/2021</v>
      </c>
      <c r="H124" s="13" t="str">
        <f>'[1]TCE - ANEXO II - Preencher'!J133</f>
        <v>2 - Diarista</v>
      </c>
      <c r="I124" s="13">
        <f>'[1]TCE - ANEXO II - Preencher'!K133</f>
        <v>40</v>
      </c>
      <c r="J124" s="15">
        <f>'[1]TCE - ANEXO II - Preencher'!L133</f>
        <v>10383.9</v>
      </c>
      <c r="K124" s="15">
        <f>'[1]TCE - ANEXO II - Preencher'!P133</f>
        <v>0</v>
      </c>
      <c r="L124" s="15">
        <f>'[1]TCE - ANEXO II - Preencher'!Q133</f>
        <v>6080.75</v>
      </c>
      <c r="M124" s="15">
        <f>'[1]TCE - ANEXO II - Preencher'!R133</f>
        <v>1777.59</v>
      </c>
      <c r="N124" s="16">
        <f>'[1]TCE - ANEXO II - Preencher'!S133</f>
        <v>0</v>
      </c>
      <c r="O124" s="17">
        <f>'[1]TCE - ANEXO II - Preencher'!W133</f>
        <v>9130.9699999999993</v>
      </c>
      <c r="P124" s="18">
        <f>'[1]TCE - ANEXO II - Preencher'!X133</f>
        <v>9111.2700000000023</v>
      </c>
      <c r="S124" s="22">
        <v>47484</v>
      </c>
    </row>
    <row r="125" spans="1:19">
      <c r="A125" s="8">
        <f>IFERROR(VLOOKUP(B125,'[1]DADOS (OCULTAR)'!$P$3:$R$91,3,0),"")</f>
        <v>9039744001409</v>
      </c>
      <c r="B125" s="9" t="str">
        <f>'[1]TCE - ANEXO II - Preencher'!C134</f>
        <v>UPAE GARANHUNS</v>
      </c>
      <c r="C125" s="10"/>
      <c r="D125" s="11" t="str">
        <f>'[1]TCE - ANEXO II - Preencher'!E134</f>
        <v>THAINARA DE BARROS BEZERRA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11/2021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1123.75</v>
      </c>
      <c r="K125" s="15">
        <f>'[1]TCE - ANEXO II - Preencher'!P134</f>
        <v>0</v>
      </c>
      <c r="L125" s="15">
        <f>'[1]TCE - ANEXO II - Preencher'!Q134</f>
        <v>279.95</v>
      </c>
      <c r="M125" s="15">
        <f>'[1]TCE - ANEXO II - Preencher'!R134</f>
        <v>220</v>
      </c>
      <c r="N125" s="16">
        <f>'[1]TCE - ANEXO II - Preencher'!S134</f>
        <v>0</v>
      </c>
      <c r="O125" s="17">
        <f>'[1]TCE - ANEXO II - Preencher'!W134</f>
        <v>126.91</v>
      </c>
      <c r="P125" s="18">
        <f>'[1]TCE - ANEXO II - Preencher'!X134</f>
        <v>1496.79</v>
      </c>
      <c r="S125" s="22">
        <v>47515</v>
      </c>
    </row>
    <row r="126" spans="1:19">
      <c r="A126" s="8">
        <f>IFERROR(VLOOKUP(B126,'[1]DADOS (OCULTAR)'!$P$3:$R$91,3,0),"")</f>
        <v>9039744001409</v>
      </c>
      <c r="B126" s="9" t="str">
        <f>'[1]TCE - ANEXO II - Preencher'!C135</f>
        <v>UPAE GARANHUNS</v>
      </c>
      <c r="C126" s="10"/>
      <c r="D126" s="11" t="str">
        <f>'[1]TCE - ANEXO II - Preencher'!E135</f>
        <v>THAYS FERNANDA DA SILVA FERREIRA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4110-10</v>
      </c>
      <c r="G126" s="14" t="str">
        <f>'[1]TCE - ANEXO II - Preencher'!I135</f>
        <v>11/2021</v>
      </c>
      <c r="H126" s="13" t="str">
        <f>'[1]TCE - ANEXO II - Preencher'!J135</f>
        <v>2 - Diarista</v>
      </c>
      <c r="I126" s="13">
        <f>'[1]TCE - ANEXO II - Preencher'!K135</f>
        <v>20</v>
      </c>
      <c r="J126" s="15">
        <f>'[1]TCE - ANEXO II - Preencher'!L135</f>
        <v>550</v>
      </c>
      <c r="K126" s="15">
        <f>'[1]TCE - ANEXO II - Preencher'!P135</f>
        <v>0</v>
      </c>
      <c r="L126" s="15">
        <f>'[1]TCE - ANEXO II - Preencher'!Q135</f>
        <v>275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74.25</v>
      </c>
      <c r="P126" s="18">
        <f>'[1]TCE - ANEXO II - Preencher'!X135</f>
        <v>750.75</v>
      </c>
      <c r="S126" s="22">
        <v>47543</v>
      </c>
    </row>
    <row r="127" spans="1:19">
      <c r="A127" s="8">
        <f>IFERROR(VLOOKUP(B127,'[1]DADOS (OCULTAR)'!$P$3:$R$91,3,0),"")</f>
        <v>9039744001409</v>
      </c>
      <c r="B127" s="9" t="str">
        <f>'[1]TCE - ANEXO II - Preencher'!C136</f>
        <v>UPAE GARANHUNS</v>
      </c>
      <c r="C127" s="10"/>
      <c r="D127" s="11" t="str">
        <f>'[1]TCE - ANEXO II - Preencher'!E136</f>
        <v>THIAGO JOSE GUEIROS DA ROCHA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 t="str">
        <f>'[1]TCE - ANEXO II - Preencher'!I136</f>
        <v>11/2021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1113</v>
      </c>
      <c r="K127" s="15">
        <f>'[1]TCE - ANEXO II - Preencher'!P136</f>
        <v>0</v>
      </c>
      <c r="L127" s="15">
        <f>'[1]TCE - ANEXO II - Preencher'!Q136</f>
        <v>584.33000000000004</v>
      </c>
      <c r="M127" s="15">
        <f>'[1]TCE - ANEXO II - Preencher'!R136</f>
        <v>55.65</v>
      </c>
      <c r="N127" s="16">
        <f>'[1]TCE - ANEXO II - Preencher'!S136</f>
        <v>0</v>
      </c>
      <c r="O127" s="17">
        <f>'[1]TCE - ANEXO II - Preencher'!W136</f>
        <v>474.03</v>
      </c>
      <c r="P127" s="18">
        <f>'[1]TCE - ANEXO II - Preencher'!X136</f>
        <v>1278.95</v>
      </c>
      <c r="S127" s="22">
        <v>47574</v>
      </c>
    </row>
    <row r="128" spans="1:19">
      <c r="A128" s="8">
        <f>IFERROR(VLOOKUP(B128,'[1]DADOS (OCULTAR)'!$P$3:$R$91,3,0),"")</f>
        <v>9039744001409</v>
      </c>
      <c r="B128" s="9" t="str">
        <f>'[1]TCE - ANEXO II - Preencher'!C137</f>
        <v>UPAE GARANHUNS</v>
      </c>
      <c r="C128" s="10"/>
      <c r="D128" s="11" t="str">
        <f>'[1]TCE - ANEXO II - Preencher'!E137</f>
        <v>THIAGO MARQUES CESARIO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 t="str">
        <f>'[1]TCE - ANEXO II - Preencher'!I137</f>
        <v>11/2021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1264.26</v>
      </c>
      <c r="K128" s="15">
        <f>'[1]TCE - ANEXO II - Preencher'!P137</f>
        <v>0</v>
      </c>
      <c r="L128" s="15">
        <f>'[1]TCE - ANEXO II - Preencher'!Q137</f>
        <v>544.94000000000005</v>
      </c>
      <c r="M128" s="15">
        <f>'[1]TCE - ANEXO II - Preencher'!R137</f>
        <v>43.6</v>
      </c>
      <c r="N128" s="16">
        <f>'[1]TCE - ANEXO II - Preencher'!S137</f>
        <v>0</v>
      </c>
      <c r="O128" s="17">
        <f>'[1]TCE - ANEXO II - Preencher'!W137</f>
        <v>160.25</v>
      </c>
      <c r="P128" s="18">
        <f>'[1]TCE - ANEXO II - Preencher'!X137</f>
        <v>1692.55</v>
      </c>
      <c r="S128" s="22">
        <v>47604</v>
      </c>
    </row>
    <row r="129" spans="1:19">
      <c r="A129" s="8">
        <f>IFERROR(VLOOKUP(B129,'[1]DADOS (OCULTAR)'!$P$3:$R$91,3,0),"")</f>
        <v>9039744001409</v>
      </c>
      <c r="B129" s="9" t="str">
        <f>'[1]TCE - ANEXO II - Preencher'!C138</f>
        <v>UPAE GARANHUNS</v>
      </c>
      <c r="C129" s="10"/>
      <c r="D129" s="11" t="str">
        <f>'[1]TCE - ANEXO II - Preencher'!E138</f>
        <v>TIAGO DE SOUZA BERNARDO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5211-30</v>
      </c>
      <c r="G129" s="14" t="str">
        <f>'[1]TCE - ANEXO II - Preencher'!I138</f>
        <v>11/2021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1113</v>
      </c>
      <c r="K129" s="15">
        <f>'[1]TCE - ANEXO II - Preencher'!P138</f>
        <v>0</v>
      </c>
      <c r="L129" s="15">
        <f>'[1]TCE - ANEXO II - Preencher'!Q138</f>
        <v>666.5</v>
      </c>
      <c r="M129" s="15">
        <f>'[1]TCE - ANEXO II - Preencher'!R138</f>
        <v>271.27</v>
      </c>
      <c r="N129" s="16">
        <f>'[1]TCE - ANEXO II - Preencher'!S138</f>
        <v>0</v>
      </c>
      <c r="O129" s="17">
        <f>'[1]TCE - ANEXO II - Preencher'!W138</f>
        <v>155.72999999999999</v>
      </c>
      <c r="P129" s="18">
        <f>'[1]TCE - ANEXO II - Preencher'!X138</f>
        <v>1895.04</v>
      </c>
      <c r="S129" s="22">
        <v>47635</v>
      </c>
    </row>
    <row r="130" spans="1:19">
      <c r="A130" s="8">
        <f>IFERROR(VLOOKUP(B130,'[1]DADOS (OCULTAR)'!$P$3:$R$91,3,0),"")</f>
        <v>9039744001409</v>
      </c>
      <c r="B130" s="9" t="str">
        <f>'[1]TCE - ANEXO II - Preencher'!C139</f>
        <v>UPAE GARANHUNS</v>
      </c>
      <c r="C130" s="10"/>
      <c r="D130" s="11" t="str">
        <f>'[1]TCE - ANEXO II - Preencher'!E139</f>
        <v>TIAGO DOS SANTOS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11/2021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1113</v>
      </c>
      <c r="K130" s="15">
        <f>'[1]TCE - ANEXO II - Preencher'!P139</f>
        <v>0</v>
      </c>
      <c r="L130" s="15">
        <f>'[1]TCE - ANEXO II - Preencher'!Q139</f>
        <v>584.33000000000004</v>
      </c>
      <c r="M130" s="15">
        <f>'[1]TCE - ANEXO II - Preencher'!R139</f>
        <v>55.65</v>
      </c>
      <c r="N130" s="16">
        <f>'[1]TCE - ANEXO II - Preencher'!S139</f>
        <v>0</v>
      </c>
      <c r="O130" s="17">
        <f>'[1]TCE - ANEXO II - Preencher'!W139</f>
        <v>718.43</v>
      </c>
      <c r="P130" s="18">
        <f>'[1]TCE - ANEXO II - Preencher'!X139</f>
        <v>1034.5500000000002</v>
      </c>
      <c r="S130" s="22">
        <v>47665</v>
      </c>
    </row>
    <row r="131" spans="1:19">
      <c r="A131" s="8">
        <f>IFERROR(VLOOKUP(B131,'[1]DADOS (OCULTAR)'!$P$3:$R$91,3,0),"")</f>
        <v>9039744001409</v>
      </c>
      <c r="B131" s="9" t="str">
        <f>'[1]TCE - ANEXO II - Preencher'!C140</f>
        <v>UPAE GARANHUNS</v>
      </c>
      <c r="C131" s="10"/>
      <c r="D131" s="11" t="str">
        <f>'[1]TCE - ANEXO II - Preencher'!E140</f>
        <v xml:space="preserve">VALDERES BARBOSA RODRIGUES DE LIMA 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2516-05</v>
      </c>
      <c r="G131" s="14" t="str">
        <f>'[1]TCE - ANEXO II - Preencher'!I140</f>
        <v>11/2021</v>
      </c>
      <c r="H131" s="13" t="str">
        <f>'[1]TCE - ANEXO II - Preencher'!J140</f>
        <v>2 - Diarista</v>
      </c>
      <c r="I131" s="13">
        <f>'[1]TCE - ANEXO II - Preencher'!K140</f>
        <v>30</v>
      </c>
      <c r="J131" s="15">
        <f>'[1]TCE - ANEXO II - Preencher'!L140</f>
        <v>196.31</v>
      </c>
      <c r="K131" s="15">
        <f>'[1]TCE - ANEXO II - Preencher'!P140</f>
        <v>3748.41</v>
      </c>
      <c r="L131" s="15">
        <f>'[1]TCE - ANEXO II - Preencher'!Q140</f>
        <v>1140.6300000000001</v>
      </c>
      <c r="M131" s="15">
        <f>'[1]TCE - ANEXO II - Preencher'!R140</f>
        <v>743.41</v>
      </c>
      <c r="N131" s="16">
        <f>'[1]TCE - ANEXO II - Preencher'!S140</f>
        <v>49.08</v>
      </c>
      <c r="O131" s="17">
        <f>'[1]TCE - ANEXO II - Preencher'!W140</f>
        <v>3956.11</v>
      </c>
      <c r="P131" s="18">
        <f>'[1]TCE - ANEXO II - Preencher'!X140</f>
        <v>1921.73</v>
      </c>
      <c r="S131" s="22">
        <v>47696</v>
      </c>
    </row>
    <row r="132" spans="1:19">
      <c r="A132" s="8">
        <f>IFERROR(VLOOKUP(B132,'[1]DADOS (OCULTAR)'!$P$3:$R$91,3,0),"")</f>
        <v>9039744001409</v>
      </c>
      <c r="B132" s="9" t="str">
        <f>'[1]TCE - ANEXO II - Preencher'!C141</f>
        <v>UPAE GARANHUNS</v>
      </c>
      <c r="C132" s="10"/>
      <c r="D132" s="11" t="str">
        <f>'[1]TCE - ANEXO II - Preencher'!E141</f>
        <v>VALDERICE DA SILVA GOMES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11/2021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861.54</v>
      </c>
      <c r="K132" s="15">
        <f>'[1]TCE - ANEXO II - Preencher'!P141</f>
        <v>0</v>
      </c>
      <c r="L132" s="15">
        <f>'[1]TCE - ANEXO II - Preencher'!Q141</f>
        <v>699.97</v>
      </c>
      <c r="M132" s="15">
        <f>'[1]TCE - ANEXO II - Preencher'!R141</f>
        <v>264.95999999999998</v>
      </c>
      <c r="N132" s="16">
        <f>'[1]TCE - ANEXO II - Preencher'!S141</f>
        <v>112.37</v>
      </c>
      <c r="O132" s="17">
        <f>'[1]TCE - ANEXO II - Preencher'!W141</f>
        <v>1099.28</v>
      </c>
      <c r="P132" s="18">
        <f>'[1]TCE - ANEXO II - Preencher'!X141</f>
        <v>839.56000000000017</v>
      </c>
      <c r="S132" s="22">
        <v>47727</v>
      </c>
    </row>
    <row r="133" spans="1:19">
      <c r="A133" s="8">
        <f>IFERROR(VLOOKUP(B133,'[1]DADOS (OCULTAR)'!$P$3:$R$91,3,0),"")</f>
        <v>9039744001409</v>
      </c>
      <c r="B133" s="9" t="str">
        <f>'[1]TCE - ANEXO II - Preencher'!C142</f>
        <v>UPAE GARANHUNS</v>
      </c>
      <c r="C133" s="10"/>
      <c r="D133" s="11" t="str">
        <f>'[1]TCE - ANEXO II - Preencher'!E142</f>
        <v>VANDERLEA BEZERRA DE ARAUJO FELIX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11/2021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1011.38</v>
      </c>
      <c r="K133" s="15">
        <f>'[1]TCE - ANEXO II - Preencher'!P142</f>
        <v>0</v>
      </c>
      <c r="L133" s="15">
        <f>'[1]TCE - ANEXO II - Preencher'!Q142</f>
        <v>111.98</v>
      </c>
      <c r="M133" s="15">
        <f>'[1]TCE - ANEXO II - Preencher'!R142</f>
        <v>400.96</v>
      </c>
      <c r="N133" s="16">
        <f>'[1]TCE - ANEXO II - Preencher'!S142</f>
        <v>0</v>
      </c>
      <c r="O133" s="17">
        <f>'[1]TCE - ANEXO II - Preencher'!W142</f>
        <v>96.37</v>
      </c>
      <c r="P133" s="18">
        <f>'[1]TCE - ANEXO II - Preencher'!X142</f>
        <v>1427.9499999999998</v>
      </c>
      <c r="S133" s="22">
        <v>47757</v>
      </c>
    </row>
    <row r="134" spans="1:19">
      <c r="A134" s="8">
        <f>IFERROR(VLOOKUP(B134,'[1]DADOS (OCULTAR)'!$P$3:$R$91,3,0),"")</f>
        <v>9039744001409</v>
      </c>
      <c r="B134" s="9" t="str">
        <f>'[1]TCE - ANEXO II - Preencher'!C143</f>
        <v>UPAE GARANHUNS</v>
      </c>
      <c r="C134" s="10"/>
      <c r="D134" s="11" t="str">
        <f>'[1]TCE - ANEXO II - Preencher'!E143</f>
        <v>VIVIAN MARIA GOMES PELO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4110-10</v>
      </c>
      <c r="G134" s="14" t="str">
        <f>'[1]TCE - ANEXO II - Preencher'!I143</f>
        <v>11/2021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445.2</v>
      </c>
      <c r="K134" s="15">
        <f>'[1]TCE - ANEXO II - Preencher'!P143</f>
        <v>0</v>
      </c>
      <c r="L134" s="15">
        <f>'[1]TCE - ANEXO II - Preencher'!Q143</f>
        <v>46.38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33.39</v>
      </c>
      <c r="P134" s="18">
        <f>'[1]TCE - ANEXO II - Preencher'!X143</f>
        <v>458.19</v>
      </c>
      <c r="S134" s="22">
        <v>47788</v>
      </c>
    </row>
    <row r="135" spans="1:19">
      <c r="A135" s="8">
        <f>IFERROR(VLOOKUP(B135,'[1]DADOS (OCULTAR)'!$P$3:$R$91,3,0),"")</f>
        <v>9039744001409</v>
      </c>
      <c r="B135" s="9" t="str">
        <f>'[1]TCE - ANEXO II - Preencher'!C144</f>
        <v>UPAE GARANHUNS</v>
      </c>
      <c r="C135" s="10"/>
      <c r="D135" s="11" t="str">
        <f>'[1]TCE - ANEXO II - Preencher'!E144</f>
        <v>WAGNER DE BARROS MELO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5151-10</v>
      </c>
      <c r="G135" s="14" t="str">
        <f>'[1]TCE - ANEXO II - Preencher'!I144</f>
        <v>11/2021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1110</v>
      </c>
      <c r="K135" s="15">
        <f>'[1]TCE - ANEXO II - Preencher'!P144</f>
        <v>0</v>
      </c>
      <c r="L135" s="15">
        <f>'[1]TCE - ANEXO II - Preencher'!Q144</f>
        <v>692.75</v>
      </c>
      <c r="M135" s="15">
        <f>'[1]TCE - ANEXO II - Preencher'!R144</f>
        <v>275.5</v>
      </c>
      <c r="N135" s="16">
        <f>'[1]TCE - ANEXO II - Preencher'!S144</f>
        <v>0</v>
      </c>
      <c r="O135" s="17">
        <f>'[1]TCE - ANEXO II - Preencher'!W144</f>
        <v>915.25</v>
      </c>
      <c r="P135" s="18">
        <f>'[1]TCE - ANEXO II - Preencher'!X144</f>
        <v>1163</v>
      </c>
      <c r="S135" s="22">
        <v>47818</v>
      </c>
    </row>
    <row r="136" spans="1:19">
      <c r="A136" s="8">
        <f>IFERROR(VLOOKUP(B136,'[1]DADOS (OCULTAR)'!$P$3:$R$91,3,0),"")</f>
        <v>9039744001409</v>
      </c>
      <c r="B136" s="9" t="str">
        <f>'[1]TCE - ANEXO II - Preencher'!C145</f>
        <v>UPAE GARANHUNS</v>
      </c>
      <c r="C136" s="10"/>
      <c r="D136" s="11" t="str">
        <f>'[1]TCE - ANEXO II - Preencher'!E145</f>
        <v>ZILANDA MORAES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11/2021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1001.7</v>
      </c>
      <c r="K136" s="15">
        <f>'[1]TCE - ANEXO II - Preencher'!P145</f>
        <v>0</v>
      </c>
      <c r="L136" s="15">
        <f>'[1]TCE - ANEXO II - Preencher'!Q145</f>
        <v>584.33000000000004</v>
      </c>
      <c r="M136" s="15">
        <f>'[1]TCE - ANEXO II - Preencher'!R145</f>
        <v>202.81</v>
      </c>
      <c r="N136" s="16">
        <f>'[1]TCE - ANEXO II - Preencher'!S145</f>
        <v>0</v>
      </c>
      <c r="O136" s="17">
        <f>'[1]TCE - ANEXO II - Preencher'!W145</f>
        <v>719.81</v>
      </c>
      <c r="P136" s="18">
        <f>'[1]TCE - ANEXO II - Preencher'!X145</f>
        <v>1069.0300000000002</v>
      </c>
      <c r="S136" s="22">
        <v>47849</v>
      </c>
    </row>
    <row r="137" spans="1:19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2221.0500000000002</v>
      </c>
      <c r="P137" s="18">
        <f>'[1]TCE - ANEXO II - Preencher'!X146</f>
        <v>-2221.0500000000002</v>
      </c>
      <c r="S137" s="22">
        <v>47880</v>
      </c>
    </row>
    <row r="138" spans="1:19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2022-01-05T12:46:56Z</dcterms:created>
  <dcterms:modified xsi:type="dcterms:W3CDTF">2022-01-05T12:47:22Z</dcterms:modified>
</cp:coreProperties>
</file>