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L4999" i="1"/>
  <c r="M4999" i="1" s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S4983" i="1" s="1"/>
  <c r="Q4983" i="1"/>
  <c r="P4983" i="1"/>
  <c r="O4983" i="1"/>
  <c r="N4983" i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S4979" i="1" s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S4977" i="1" s="1"/>
  <c r="O4977" i="1"/>
  <c r="N4977" i="1"/>
  <c r="P4977" i="1" s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P4976" i="1" s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S4975" i="1" s="1"/>
  <c r="Q4975" i="1"/>
  <c r="P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O4969" i="1"/>
  <c r="N4969" i="1"/>
  <c r="P4969" i="1" s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P4965" i="1"/>
  <c r="O4965" i="1"/>
  <c r="N4965" i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J4963" i="1"/>
  <c r="AB4963" i="1" s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R4960" i="1"/>
  <c r="Q4960" i="1"/>
  <c r="S4960" i="1" s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P4949" i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AB4932" i="1" s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U4908" i="1"/>
  <c r="V4908" i="1" s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U4904" i="1"/>
  <c r="V4904" i="1" s="1"/>
  <c r="T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Z4900" i="1" s="1"/>
  <c r="X4900" i="1"/>
  <c r="W4900" i="1"/>
  <c r="U4900" i="1"/>
  <c r="V4900" i="1" s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V4899" i="1" s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Z4896" i="1" s="1"/>
  <c r="X4896" i="1"/>
  <c r="W4896" i="1"/>
  <c r="U4896" i="1"/>
  <c r="V4896" i="1" s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Z4892" i="1" s="1"/>
  <c r="X4892" i="1"/>
  <c r="W4892" i="1"/>
  <c r="U4892" i="1"/>
  <c r="V4892" i="1" s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V4891" i="1" s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U4888" i="1"/>
  <c r="V4888" i="1" s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O4887" i="1"/>
  <c r="P4887" i="1" s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P4884" i="1"/>
  <c r="O4884" i="1"/>
  <c r="N4884" i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S4882" i="1" s="1"/>
  <c r="Q4882" i="1"/>
  <c r="P4882" i="1"/>
  <c r="O4882" i="1"/>
  <c r="N4882" i="1"/>
  <c r="L4882" i="1"/>
  <c r="K4882" i="1"/>
  <c r="M4882" i="1" s="1"/>
  <c r="J4882" i="1"/>
  <c r="AB4882" i="1" s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S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P4876" i="1"/>
  <c r="O4876" i="1"/>
  <c r="N4876" i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S4874" i="1" s="1"/>
  <c r="Q4874" i="1"/>
  <c r="P4874" i="1"/>
  <c r="O4874" i="1"/>
  <c r="N4874" i="1"/>
  <c r="L4874" i="1"/>
  <c r="K4874" i="1"/>
  <c r="M4874" i="1" s="1"/>
  <c r="J4874" i="1"/>
  <c r="AB4874" i="1" s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S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P4868" i="1"/>
  <c r="O4868" i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P4866" i="1"/>
  <c r="O4866" i="1"/>
  <c r="N4866" i="1"/>
  <c r="L4866" i="1"/>
  <c r="K4866" i="1"/>
  <c r="M4866" i="1" s="1"/>
  <c r="J4866" i="1"/>
  <c r="AB4866" i="1" s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S4864" i="1" s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P4860" i="1"/>
  <c r="O4860" i="1"/>
  <c r="N4860" i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M4808" i="1"/>
  <c r="L4808" i="1"/>
  <c r="K4808" i="1"/>
  <c r="J4808" i="1"/>
  <c r="I4808" i="1"/>
  <c r="AB4808" i="1" s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M4807" i="1" s="1"/>
  <c r="AB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P4803" i="1" s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B4799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M4791" i="1" s="1"/>
  <c r="AB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P4732" i="1"/>
  <c r="O4732" i="1"/>
  <c r="N4732" i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S4729" i="1"/>
  <c r="R4729" i="1"/>
  <c r="Q4729" i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S4728" i="1" s="1"/>
  <c r="Q4728" i="1"/>
  <c r="O4728" i="1"/>
  <c r="N4728" i="1"/>
  <c r="P4728" i="1" s="1"/>
  <c r="L4728" i="1"/>
  <c r="K4728" i="1"/>
  <c r="M4728" i="1" s="1"/>
  <c r="J4728" i="1"/>
  <c r="AB4728" i="1" s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L4726" i="1"/>
  <c r="M4726" i="1" s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P4724" i="1"/>
  <c r="O4724" i="1"/>
  <c r="N4724" i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V4721" i="1" s="1"/>
  <c r="S4721" i="1"/>
  <c r="R4721" i="1"/>
  <c r="Q4721" i="1"/>
  <c r="O4721" i="1"/>
  <c r="P4721" i="1" s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S4720" i="1" s="1"/>
  <c r="Q4720" i="1"/>
  <c r="O4720" i="1"/>
  <c r="N4720" i="1"/>
  <c r="P4720" i="1" s="1"/>
  <c r="L4720" i="1"/>
  <c r="K4720" i="1"/>
  <c r="M4720" i="1" s="1"/>
  <c r="J4720" i="1"/>
  <c r="AB4720" i="1" s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P4718" i="1" s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R4717" i="1"/>
  <c r="Q4717" i="1"/>
  <c r="S4717" i="1" s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P4716" i="1"/>
  <c r="O4716" i="1"/>
  <c r="N4716" i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V4713" i="1" s="1"/>
  <c r="S4713" i="1"/>
  <c r="R4713" i="1"/>
  <c r="Q4713" i="1"/>
  <c r="O4713" i="1"/>
  <c r="P4713" i="1" s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S4712" i="1" s="1"/>
  <c r="Q4712" i="1"/>
  <c r="O4712" i="1"/>
  <c r="N4712" i="1"/>
  <c r="P4712" i="1" s="1"/>
  <c r="L4712" i="1"/>
  <c r="K4712" i="1"/>
  <c r="M4712" i="1" s="1"/>
  <c r="J4712" i="1"/>
  <c r="AB4712" i="1" s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M4710" i="1" s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Q4709" i="1"/>
  <c r="S4709" i="1" s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S4705" i="1"/>
  <c r="R4705" i="1"/>
  <c r="Q4705" i="1"/>
  <c r="O4705" i="1"/>
  <c r="P4705" i="1" s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AB4675" i="1" s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P4642" i="1"/>
  <c r="O4642" i="1"/>
  <c r="N4642" i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S4639" i="1"/>
  <c r="R4639" i="1"/>
  <c r="Q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O4638" i="1"/>
  <c r="N4638" i="1"/>
  <c r="P4638" i="1" s="1"/>
  <c r="L4638" i="1"/>
  <c r="K4638" i="1"/>
  <c r="M4638" i="1" s="1"/>
  <c r="J4638" i="1"/>
  <c r="AB4638" i="1" s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P4634" i="1"/>
  <c r="O4634" i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S4631" i="1"/>
  <c r="R4631" i="1"/>
  <c r="Q4631" i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O4630" i="1"/>
  <c r="N4630" i="1"/>
  <c r="P4630" i="1" s="1"/>
  <c r="L4630" i="1"/>
  <c r="K4630" i="1"/>
  <c r="M4630" i="1" s="1"/>
  <c r="J4630" i="1"/>
  <c r="AB4630" i="1" s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P4626" i="1"/>
  <c r="O4626" i="1"/>
  <c r="N4626" i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S4623" i="1"/>
  <c r="R4623" i="1"/>
  <c r="Q4623" i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O4622" i="1"/>
  <c r="N4622" i="1"/>
  <c r="P4622" i="1" s="1"/>
  <c r="L4622" i="1"/>
  <c r="K4622" i="1"/>
  <c r="M4622" i="1" s="1"/>
  <c r="J4622" i="1"/>
  <c r="AB4622" i="1" s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V4621" i="1" s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AB4619" i="1" s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S4615" i="1" s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Q4613" i="1"/>
  <c r="S4613" i="1" s="1"/>
  <c r="O4613" i="1"/>
  <c r="N4613" i="1"/>
  <c r="P4613" i="1" s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P4612" i="1" s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P4608" i="1" s="1"/>
  <c r="N4608" i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P4604" i="1" s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S4603" i="1" s="1"/>
  <c r="Q4603" i="1"/>
  <c r="P4603" i="1"/>
  <c r="O4603" i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L4601" i="1"/>
  <c r="M4601" i="1" s="1"/>
  <c r="K4601" i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P4600" i="1" s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S4595" i="1" s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T4590" i="1"/>
  <c r="V4590" i="1" s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S4587" i="1" s="1"/>
  <c r="Q4587" i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S4567" i="1" s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AB4560" i="1" s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P4555" i="1"/>
  <c r="O4555" i="1"/>
  <c r="N4555" i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S4547" i="1" s="1"/>
  <c r="Q4547" i="1"/>
  <c r="P4547" i="1"/>
  <c r="O4547" i="1"/>
  <c r="N4547" i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T4542" i="1"/>
  <c r="V4542" i="1" s="1"/>
  <c r="S4542" i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S4539" i="1" s="1"/>
  <c r="Q4539" i="1"/>
  <c r="P4539" i="1"/>
  <c r="O4539" i="1"/>
  <c r="N4539" i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P4535" i="1"/>
  <c r="O4535" i="1"/>
  <c r="N4535" i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V4534" i="1" s="1"/>
  <c r="T4534" i="1"/>
  <c r="S4534" i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S4531" i="1" s="1"/>
  <c r="Q4531" i="1"/>
  <c r="P4531" i="1"/>
  <c r="O4531" i="1"/>
  <c r="N4531" i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S4530" i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P4527" i="1"/>
  <c r="O4527" i="1"/>
  <c r="N4527" i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S4524" i="1"/>
  <c r="R4524" i="1"/>
  <c r="Q4524" i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O4523" i="1"/>
  <c r="N4523" i="1"/>
  <c r="P4523" i="1" s="1"/>
  <c r="L4523" i="1"/>
  <c r="K4523" i="1"/>
  <c r="M4523" i="1" s="1"/>
  <c r="J4523" i="1"/>
  <c r="AB4523" i="1" s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L4521" i="1"/>
  <c r="M4521" i="1" s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P4519" i="1"/>
  <c r="O4519" i="1"/>
  <c r="N4519" i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S4516" i="1"/>
  <c r="R4516" i="1"/>
  <c r="Q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S4515" i="1" s="1"/>
  <c r="Q4515" i="1"/>
  <c r="O4515" i="1"/>
  <c r="N4515" i="1"/>
  <c r="P4515" i="1" s="1"/>
  <c r="L4515" i="1"/>
  <c r="K4515" i="1"/>
  <c r="M4515" i="1" s="1"/>
  <c r="J4515" i="1"/>
  <c r="AB4515" i="1" s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P4511" i="1"/>
  <c r="O4511" i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S4508" i="1"/>
  <c r="R4508" i="1"/>
  <c r="Q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S4500" i="1"/>
  <c r="R4500" i="1"/>
  <c r="Q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S4499" i="1" s="1"/>
  <c r="Q4499" i="1"/>
  <c r="O4499" i="1"/>
  <c r="N4499" i="1"/>
  <c r="P4499" i="1" s="1"/>
  <c r="L4499" i="1"/>
  <c r="K4499" i="1"/>
  <c r="M4499" i="1" s="1"/>
  <c r="J4499" i="1"/>
  <c r="AB4499" i="1" s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P4493" i="1"/>
  <c r="O4493" i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S4492" i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P4490" i="1" s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S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P4486" i="1" s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S4485" i="1" s="1"/>
  <c r="Q4485" i="1"/>
  <c r="P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P4482" i="1" s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S4481" i="1" s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S4480" i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P4478" i="1" s="1"/>
  <c r="N4478" i="1"/>
  <c r="M4478" i="1"/>
  <c r="L4478" i="1"/>
  <c r="K4478" i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S4476" i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P4474" i="1" s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Q4471" i="1"/>
  <c r="S4471" i="1" s="1"/>
  <c r="O4471" i="1"/>
  <c r="N4471" i="1"/>
  <c r="P4471" i="1" s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S4465" i="1" s="1"/>
  <c r="Q4465" i="1"/>
  <c r="P4465" i="1"/>
  <c r="O4465" i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S4464" i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P4457" i="1"/>
  <c r="O4457" i="1"/>
  <c r="N4457" i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S4453" i="1" s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S4449" i="1" s="1"/>
  <c r="Q4449" i="1"/>
  <c r="P4449" i="1"/>
  <c r="O4449" i="1"/>
  <c r="N4449" i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S4448" i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T4446" i="1"/>
  <c r="V4446" i="1" s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S4444" i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P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S4437" i="1" s="1"/>
  <c r="Q4437" i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S4433" i="1" s="1"/>
  <c r="Q4433" i="1"/>
  <c r="P4433" i="1"/>
  <c r="O4433" i="1"/>
  <c r="N4433" i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S4432" i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S4429" i="1" s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S4428" i="1"/>
  <c r="R4428" i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S4417" i="1" s="1"/>
  <c r="Q4417" i="1"/>
  <c r="P4417" i="1"/>
  <c r="O4417" i="1"/>
  <c r="N4417" i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S4416" i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P4414" i="1" s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S4413" i="1" s="1"/>
  <c r="Q4413" i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P4410" i="1" s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S4409" i="1" s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S4405" i="1" s="1"/>
  <c r="Q4405" i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P4402" i="1" s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S4401" i="1" s="1"/>
  <c r="Q4401" i="1"/>
  <c r="P4401" i="1"/>
  <c r="O4401" i="1"/>
  <c r="N4401" i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S4397" i="1" s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S4393" i="1" s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S4389" i="1" s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P4386" i="1" s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S4385" i="1" s="1"/>
  <c r="Q4385" i="1"/>
  <c r="P4385" i="1"/>
  <c r="O4385" i="1"/>
  <c r="N4385" i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S4381" i="1" s="1"/>
  <c r="Q4381" i="1"/>
  <c r="P4381" i="1"/>
  <c r="O4381" i="1"/>
  <c r="N4381" i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O4379" i="1"/>
  <c r="N4379" i="1"/>
  <c r="P4379" i="1" s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S4372" i="1"/>
  <c r="R4372" i="1"/>
  <c r="Q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S4369" i="1" s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P4367" i="1"/>
  <c r="O4367" i="1"/>
  <c r="N4367" i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S4365" i="1" s="1"/>
  <c r="Q4365" i="1"/>
  <c r="P4365" i="1"/>
  <c r="O4365" i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S4364" i="1"/>
  <c r="R4364" i="1"/>
  <c r="Q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P4359" i="1"/>
  <c r="O4359" i="1"/>
  <c r="N4359" i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S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S4357" i="1" s="1"/>
  <c r="Q4357" i="1"/>
  <c r="P4357" i="1"/>
  <c r="O4357" i="1"/>
  <c r="N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T4352" i="1"/>
  <c r="V4352" i="1" s="1"/>
  <c r="R4352" i="1"/>
  <c r="Q4352" i="1"/>
  <c r="S4352" i="1" s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P4351" i="1"/>
  <c r="O4351" i="1"/>
  <c r="N4351" i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S4350" i="1"/>
  <c r="R4350" i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AB4349" i="1" s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S4348" i="1"/>
  <c r="R4348" i="1"/>
  <c r="Q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P4343" i="1"/>
  <c r="O4343" i="1"/>
  <c r="N4343" i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S4342" i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S4340" i="1"/>
  <c r="R4340" i="1"/>
  <c r="Q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AB4227" i="1" s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T4225" i="1"/>
  <c r="V4225" i="1" s="1"/>
  <c r="R4225" i="1"/>
  <c r="Q4225" i="1"/>
  <c r="S4225" i="1" s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P4222" i="1"/>
  <c r="O4222" i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S4220" i="1" s="1"/>
  <c r="Q4220" i="1"/>
  <c r="P4220" i="1"/>
  <c r="O4220" i="1"/>
  <c r="N4220" i="1"/>
  <c r="L4220" i="1"/>
  <c r="K4220" i="1"/>
  <c r="M4220" i="1" s="1"/>
  <c r="J4220" i="1"/>
  <c r="AB4220" i="1" s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S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P4206" i="1"/>
  <c r="O4206" i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AB4204" i="1" s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S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P4198" i="1"/>
  <c r="O4198" i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O4192" i="1"/>
  <c r="N4192" i="1"/>
  <c r="P4192" i="1" s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P4190" i="1"/>
  <c r="O4190" i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P4186" i="1" s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P4182" i="1" s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S4181" i="1" s="1"/>
  <c r="Q4181" i="1"/>
  <c r="P4181" i="1"/>
  <c r="O4181" i="1"/>
  <c r="N4181" i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L4179" i="1"/>
  <c r="M4179" i="1" s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P4178" i="1" s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S4177" i="1" s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S4173" i="1" s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P4170" i="1" s="1"/>
  <c r="N4170" i="1"/>
  <c r="M4170" i="1"/>
  <c r="L4170" i="1"/>
  <c r="K4170" i="1"/>
  <c r="J4170" i="1"/>
  <c r="I4170" i="1"/>
  <c r="H4170" i="1"/>
  <c r="AB4170" i="1" s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S4165" i="1" s="1"/>
  <c r="Q4165" i="1"/>
  <c r="P4165" i="1"/>
  <c r="O4165" i="1"/>
  <c r="N4165" i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L4163" i="1"/>
  <c r="M4163" i="1" s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P4162" i="1" s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P4158" i="1" s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S4157" i="1" s="1"/>
  <c r="Q4157" i="1"/>
  <c r="P4157" i="1"/>
  <c r="O4157" i="1"/>
  <c r="N4157" i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L4155" i="1"/>
  <c r="M4155" i="1" s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P4154" i="1" s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S4149" i="1" s="1"/>
  <c r="Q4149" i="1"/>
  <c r="P4149" i="1"/>
  <c r="O4149" i="1"/>
  <c r="N4149" i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L4147" i="1"/>
  <c r="M4147" i="1" s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P4146" i="1" s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P4142" i="1" s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P4141" i="1"/>
  <c r="O4141" i="1"/>
  <c r="N4141" i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P4138" i="1" s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S4137" i="1" s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S4133" i="1" s="1"/>
  <c r="Q4133" i="1"/>
  <c r="P4133" i="1"/>
  <c r="O4133" i="1"/>
  <c r="N4133" i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M4131" i="1" s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P4130" i="1" s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S4129" i="1" s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P4126" i="1" s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S4125" i="1" s="1"/>
  <c r="Q4125" i="1"/>
  <c r="P4125" i="1"/>
  <c r="O4125" i="1"/>
  <c r="N4125" i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L4123" i="1"/>
  <c r="M4123" i="1" s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P4122" i="1" s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P4117" i="1"/>
  <c r="O4117" i="1"/>
  <c r="N4117" i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L4115" i="1"/>
  <c r="M4115" i="1" s="1"/>
  <c r="K4115" i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P4114" i="1" s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N4111" i="1"/>
  <c r="P4111" i="1" s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S4109" i="1" s="1"/>
  <c r="Q4109" i="1"/>
  <c r="P4109" i="1"/>
  <c r="O4109" i="1"/>
  <c r="N4109" i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L4107" i="1"/>
  <c r="M4107" i="1" s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P4106" i="1" s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S4101" i="1" s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L4099" i="1"/>
  <c r="M4099" i="1" s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P4098" i="1" s="1"/>
  <c r="N4098" i="1"/>
  <c r="M4098" i="1"/>
  <c r="L4098" i="1"/>
  <c r="K4098" i="1"/>
  <c r="J4098" i="1"/>
  <c r="I4098" i="1"/>
  <c r="H4098" i="1"/>
  <c r="AB4098" i="1" s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S4095" i="1" s="1"/>
  <c r="O4095" i="1"/>
  <c r="N4095" i="1"/>
  <c r="P4095" i="1" s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P4093" i="1"/>
  <c r="O4093" i="1"/>
  <c r="N4093" i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M4091" i="1" s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M4083" i="1" s="1"/>
  <c r="K4083" i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P4082" i="1" s="1"/>
  <c r="N4082" i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O4079" i="1"/>
  <c r="N4079" i="1"/>
  <c r="P4079" i="1" s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P4077" i="1"/>
  <c r="O4077" i="1"/>
  <c r="N4077" i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P4066" i="1" s="1"/>
  <c r="N4066" i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S4065" i="1" s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P4061" i="1"/>
  <c r="O4061" i="1"/>
  <c r="N4061" i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M4059" i="1" s="1"/>
  <c r="K4059" i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AB4034" i="1" s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S4033" i="1" s="1"/>
  <c r="Q4033" i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S4017" i="1" s="1"/>
  <c r="Q4017" i="1"/>
  <c r="P4017" i="1"/>
  <c r="O4017" i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S3984" i="1"/>
  <c r="R3984" i="1"/>
  <c r="Q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S3977" i="1" s="1"/>
  <c r="Q3977" i="1"/>
  <c r="P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T3976" i="1"/>
  <c r="V3976" i="1" s="1"/>
  <c r="S3976" i="1"/>
  <c r="R3976" i="1"/>
  <c r="Q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S3945" i="1" s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S3937" i="1" s="1"/>
  <c r="Q3937" i="1"/>
  <c r="P3937" i="1"/>
  <c r="O3937" i="1"/>
  <c r="N3937" i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S3925" i="1" s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S3921" i="1" s="1"/>
  <c r="Q3921" i="1"/>
  <c r="P3921" i="1"/>
  <c r="O3921" i="1"/>
  <c r="N3921" i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S3917" i="1" s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S3913" i="1" s="1"/>
  <c r="Q3913" i="1"/>
  <c r="P3913" i="1"/>
  <c r="O3913" i="1"/>
  <c r="N3913" i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S3909" i="1" s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S3905" i="1" s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S3901" i="1" s="1"/>
  <c r="Q3901" i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S3897" i="1" s="1"/>
  <c r="Q3897" i="1"/>
  <c r="P3897" i="1"/>
  <c r="O3897" i="1"/>
  <c r="N3897" i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T3890" i="1"/>
  <c r="V3890" i="1" s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S3889" i="1" s="1"/>
  <c r="Q3889" i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L3887" i="1"/>
  <c r="M3887" i="1" s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S3881" i="1" s="1"/>
  <c r="Q3881" i="1"/>
  <c r="P3881" i="1"/>
  <c r="O3881" i="1"/>
  <c r="N3881" i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S3873" i="1" s="1"/>
  <c r="Q3873" i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L3871" i="1"/>
  <c r="M3871" i="1" s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P3870" i="1" s="1"/>
  <c r="N3870" i="1"/>
  <c r="M3870" i="1"/>
  <c r="L3870" i="1"/>
  <c r="K3870" i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S3869" i="1" s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S3865" i="1" s="1"/>
  <c r="Q3865" i="1"/>
  <c r="P3865" i="1"/>
  <c r="O3865" i="1"/>
  <c r="N3865" i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T3862" i="1"/>
  <c r="V3862" i="1" s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S3861" i="1" s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S3857" i="1" s="1"/>
  <c r="Q3857" i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S3855" i="1" s="1"/>
  <c r="O3855" i="1"/>
  <c r="N3855" i="1"/>
  <c r="P3855" i="1" s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T3818" i="1"/>
  <c r="V3818" i="1" s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P3817" i="1"/>
  <c r="O3817" i="1"/>
  <c r="N3817" i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P3801" i="1"/>
  <c r="O3801" i="1"/>
  <c r="N3801" i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S3793" i="1" s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S3777" i="1" s="1"/>
  <c r="Q3777" i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S3769" i="1" s="1"/>
  <c r="Q3769" i="1"/>
  <c r="P3769" i="1"/>
  <c r="O3769" i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S3761" i="1" s="1"/>
  <c r="Q3761" i="1"/>
  <c r="P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S3753" i="1" s="1"/>
  <c r="Q3753" i="1"/>
  <c r="P3753" i="1"/>
  <c r="O3753" i="1"/>
  <c r="N3753" i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P3746" i="1" s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S3745" i="1" s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O3743" i="1"/>
  <c r="N3743" i="1"/>
  <c r="P3743" i="1" s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S3740" i="1"/>
  <c r="R3740" i="1"/>
  <c r="Q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S3737" i="1" s="1"/>
  <c r="Q3737" i="1"/>
  <c r="P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P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S3729" i="1" s="1"/>
  <c r="Q3729" i="1"/>
  <c r="P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P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S3720" i="1"/>
  <c r="R3720" i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P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S3708" i="1"/>
  <c r="R3708" i="1"/>
  <c r="Q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S3705" i="1" s="1"/>
  <c r="Q3705" i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S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S3697" i="1" s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S3696" i="1"/>
  <c r="R3696" i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O3695" i="1"/>
  <c r="N3695" i="1"/>
  <c r="P3695" i="1" s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R3694" i="1"/>
  <c r="Q3694" i="1"/>
  <c r="S3694" i="1" s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S3693" i="1" s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S3692" i="1"/>
  <c r="R3692" i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S3689" i="1" s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S3688" i="1"/>
  <c r="R3688" i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P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S3684" i="1"/>
  <c r="R3684" i="1"/>
  <c r="Q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S3681" i="1" s="1"/>
  <c r="Q3681" i="1"/>
  <c r="P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Q3679" i="1"/>
  <c r="S3679" i="1" s="1"/>
  <c r="O3679" i="1"/>
  <c r="N3679" i="1"/>
  <c r="P3679" i="1" s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P3677" i="1"/>
  <c r="O3677" i="1"/>
  <c r="N3677" i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S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S3673" i="1" s="1"/>
  <c r="Q3673" i="1"/>
  <c r="O3673" i="1"/>
  <c r="N3673" i="1"/>
  <c r="P3673" i="1" s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P3669" i="1"/>
  <c r="O3669" i="1"/>
  <c r="N3669" i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S3667" i="1" s="1"/>
  <c r="Q3667" i="1"/>
  <c r="P3667" i="1"/>
  <c r="O3667" i="1"/>
  <c r="N3667" i="1"/>
  <c r="L3667" i="1"/>
  <c r="K3667" i="1"/>
  <c r="M3667" i="1" s="1"/>
  <c r="J3667" i="1"/>
  <c r="AB3667" i="1" s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S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O3665" i="1"/>
  <c r="N3665" i="1"/>
  <c r="P3665" i="1" s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R3664" i="1"/>
  <c r="Q3664" i="1"/>
  <c r="S3664" i="1" s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P3661" i="1"/>
  <c r="O3661" i="1"/>
  <c r="N3661" i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S3660" i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S3659" i="1" s="1"/>
  <c r="Q3659" i="1"/>
  <c r="P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S3657" i="1" s="1"/>
  <c r="Q3657" i="1"/>
  <c r="O3657" i="1"/>
  <c r="N3657" i="1"/>
  <c r="P3657" i="1" s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P3653" i="1"/>
  <c r="O3653" i="1"/>
  <c r="N3653" i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S3652" i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S3651" i="1" s="1"/>
  <c r="Q3651" i="1"/>
  <c r="P3651" i="1"/>
  <c r="O3651" i="1"/>
  <c r="N3651" i="1"/>
  <c r="L3651" i="1"/>
  <c r="K3651" i="1"/>
  <c r="M3651" i="1" s="1"/>
  <c r="J3651" i="1"/>
  <c r="AB3651" i="1" s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S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S3649" i="1" s="1"/>
  <c r="Q3649" i="1"/>
  <c r="O3649" i="1"/>
  <c r="N3649" i="1"/>
  <c r="P3649" i="1" s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P3645" i="1"/>
  <c r="O3645" i="1"/>
  <c r="N3645" i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S3643" i="1" s="1"/>
  <c r="Q3643" i="1"/>
  <c r="P3643" i="1"/>
  <c r="O3643" i="1"/>
  <c r="N3643" i="1"/>
  <c r="L3643" i="1"/>
  <c r="K3643" i="1"/>
  <c r="M3643" i="1" s="1"/>
  <c r="J3643" i="1"/>
  <c r="AB3643" i="1" s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S3642" i="1"/>
  <c r="R3642" i="1"/>
  <c r="Q3642" i="1"/>
  <c r="O3642" i="1"/>
  <c r="P3642" i="1" s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S3641" i="1" s="1"/>
  <c r="Q3641" i="1"/>
  <c r="O3641" i="1"/>
  <c r="N3641" i="1"/>
  <c r="P3641" i="1" s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AB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B3411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M3403" i="1" s="1"/>
  <c r="AB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B3395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AB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B3379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S3378" i="1"/>
  <c r="R3378" i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AB3369" i="1" s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S3368" i="1"/>
  <c r="R3368" i="1"/>
  <c r="Q3368" i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AB3361" i="1" s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S3360" i="1"/>
  <c r="R3360" i="1"/>
  <c r="Q3360" i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M3357" i="1" s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B3353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S3352" i="1"/>
  <c r="R3352" i="1"/>
  <c r="Q3352" i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AB3345" i="1" s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S3344" i="1"/>
  <c r="R3344" i="1"/>
  <c r="Q3344" i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O3343" i="1"/>
  <c r="N3343" i="1"/>
  <c r="P3343" i="1" s="1"/>
  <c r="L3343" i="1"/>
  <c r="K3343" i="1"/>
  <c r="M3343" i="1" s="1"/>
  <c r="J3343" i="1"/>
  <c r="AB3343" i="1" s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M3341" i="1" s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AB3337" i="1" s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S3336" i="1"/>
  <c r="R3336" i="1"/>
  <c r="Q3336" i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AB3329" i="1" s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S3328" i="1"/>
  <c r="R3328" i="1"/>
  <c r="Q3328" i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B3321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S3320" i="1"/>
  <c r="R3320" i="1"/>
  <c r="Q3320" i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V3316" i="1" s="1"/>
  <c r="R3316" i="1"/>
  <c r="Q3316" i="1"/>
  <c r="S3316" i="1" s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B3309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O3279" i="1"/>
  <c r="N3279" i="1"/>
  <c r="P3279" i="1" s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P3277" i="1"/>
  <c r="O3277" i="1"/>
  <c r="N3277" i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S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AB3275" i="1" s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P3274" i="1" s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P3269" i="1"/>
  <c r="O3269" i="1"/>
  <c r="N3269" i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S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S3261" i="1" s="1"/>
  <c r="Q3261" i="1"/>
  <c r="P3261" i="1"/>
  <c r="O3261" i="1"/>
  <c r="N3261" i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S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M3259" i="1" s="1"/>
  <c r="K3259" i="1"/>
  <c r="J3259" i="1"/>
  <c r="AB3259" i="1" s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S3253" i="1" s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S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Q3247" i="1"/>
  <c r="S3247" i="1" s="1"/>
  <c r="O3247" i="1"/>
  <c r="N3247" i="1"/>
  <c r="P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S3245" i="1" s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S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M3243" i="1" s="1"/>
  <c r="K3243" i="1"/>
  <c r="J3243" i="1"/>
  <c r="AB3243" i="1" s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P3239" i="1"/>
  <c r="O3239" i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S3238" i="1"/>
  <c r="R3238" i="1"/>
  <c r="Q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S3237" i="1" s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S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S3229" i="1" s="1"/>
  <c r="Q3229" i="1"/>
  <c r="P3229" i="1"/>
  <c r="O3229" i="1"/>
  <c r="N3229" i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P3223" i="1"/>
  <c r="O3223" i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P3221" i="1"/>
  <c r="O3221" i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S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AB3219" i="1" s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S3214" i="1" s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M3211" i="1" s="1"/>
  <c r="K3211" i="1"/>
  <c r="J3211" i="1"/>
  <c r="AB3211" i="1" s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S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P3199" i="1" s="1"/>
  <c r="L3199" i="1"/>
  <c r="M3199" i="1" s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P3197" i="1"/>
  <c r="O3197" i="1"/>
  <c r="N3197" i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S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AB3195" i="1" s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O3186" i="1"/>
  <c r="P3186" i="1" s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S3183" i="1" s="1"/>
  <c r="P3183" i="1"/>
  <c r="O3183" i="1"/>
  <c r="N3183" i="1"/>
  <c r="M3183" i="1"/>
  <c r="L3183" i="1"/>
  <c r="K3183" i="1"/>
  <c r="J3183" i="1"/>
  <c r="I3183" i="1"/>
  <c r="AB3183" i="1" s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P3180" i="1"/>
  <c r="O3180" i="1"/>
  <c r="N3180" i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L3174" i="1"/>
  <c r="M3174" i="1" s="1"/>
  <c r="K3174" i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S3172" i="1" s="1"/>
  <c r="Q3172" i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Q3160" i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S3132" i="1" s="1"/>
  <c r="Q3132" i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S3124" i="1" s="1"/>
  <c r="Q3124" i="1"/>
  <c r="P3124" i="1"/>
  <c r="O3124" i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P3110" i="1"/>
  <c r="O3110" i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V3109" i="1" s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S3094" i="1" s="1"/>
  <c r="Q3094" i="1"/>
  <c r="P3094" i="1"/>
  <c r="O3094" i="1"/>
  <c r="N3094" i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S3086" i="1" s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P3078" i="1"/>
  <c r="O3078" i="1"/>
  <c r="N3078" i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P3062" i="1"/>
  <c r="O3062" i="1"/>
  <c r="N3062" i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P3031" i="1" s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T2973" i="1"/>
  <c r="V2973" i="1" s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AB2973" i="1" s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T2927" i="1"/>
  <c r="V2927" i="1" s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L2918" i="1"/>
  <c r="M2918" i="1" s="1"/>
  <c r="K2918" i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P2917" i="1" s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P2913" i="1" s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L2910" i="1"/>
  <c r="M2910" i="1" s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P2909" i="1" s="1"/>
  <c r="N2909" i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V2891" i="1" s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M2886" i="1" s="1"/>
  <c r="K2886" i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T2841" i="1"/>
  <c r="V2841" i="1" s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L2834" i="1"/>
  <c r="M2834" i="1" s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U2828" i="1"/>
  <c r="T2828" i="1"/>
  <c r="V2828" i="1" s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V2815" i="1" s="1"/>
  <c r="T2815" i="1"/>
  <c r="S2815" i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S2798" i="1" s="1"/>
  <c r="O2798" i="1"/>
  <c r="N2798" i="1"/>
  <c r="P2798" i="1" s="1"/>
  <c r="L2798" i="1"/>
  <c r="M2798" i="1" s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S2787" i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S2786" i="1" s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T2765" i="1"/>
  <c r="V2765" i="1" s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S2748" i="1" s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S2740" i="1" s="1"/>
  <c r="Q2740" i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S2732" i="1" s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P2729" i="1" s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S2724" i="1" s="1"/>
  <c r="Q2724" i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P2711" i="1" s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P2710" i="1"/>
  <c r="O2710" i="1"/>
  <c r="N2710" i="1"/>
  <c r="L2710" i="1"/>
  <c r="K2710" i="1"/>
  <c r="M2710" i="1" s="1"/>
  <c r="J2710" i="1"/>
  <c r="AB2710" i="1" s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S2709" i="1"/>
  <c r="R2709" i="1"/>
  <c r="Q2709" i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S2708" i="1" s="1"/>
  <c r="Q2708" i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P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S2701" i="1"/>
  <c r="R2701" i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S2700" i="1" s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T2699" i="1"/>
  <c r="V2699" i="1" s="1"/>
  <c r="R2699" i="1"/>
  <c r="Q2699" i="1"/>
  <c r="S2699" i="1" s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V2695" i="1" s="1"/>
  <c r="S2695" i="1"/>
  <c r="R2695" i="1"/>
  <c r="Q2695" i="1"/>
  <c r="O2695" i="1"/>
  <c r="P2695" i="1" s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P2694" i="1"/>
  <c r="O2694" i="1"/>
  <c r="N2694" i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S2693" i="1"/>
  <c r="R2693" i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S2692" i="1" s="1"/>
  <c r="Q2692" i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R2689" i="1"/>
  <c r="Q2689" i="1"/>
  <c r="S2689" i="1" s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S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P2680" i="1"/>
  <c r="O2680" i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S2678" i="1" s="1"/>
  <c r="Q2678" i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S2677" i="1"/>
  <c r="R2677" i="1"/>
  <c r="Q2677" i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S2676" i="1" s="1"/>
  <c r="Q2676" i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S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P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V2663" i="1" s="1"/>
  <c r="R2663" i="1"/>
  <c r="Q2663" i="1"/>
  <c r="S2663" i="1" s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S2662" i="1" s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S2660" i="1" s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O2658" i="1"/>
  <c r="N2658" i="1"/>
  <c r="P2658" i="1" s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R2657" i="1"/>
  <c r="Q2657" i="1"/>
  <c r="S2657" i="1" s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S2652" i="1" s="1"/>
  <c r="Q2652" i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P2646" i="1"/>
  <c r="O2646" i="1"/>
  <c r="N2646" i="1"/>
  <c r="L2646" i="1"/>
  <c r="M2646" i="1" s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S2644" i="1" s="1"/>
  <c r="Q2644" i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S2636" i="1" s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P2630" i="1"/>
  <c r="O2630" i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S2629" i="1"/>
  <c r="R2629" i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S2628" i="1" s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R2625" i="1"/>
  <c r="Q2625" i="1"/>
  <c r="S2625" i="1" s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U2622" i="1"/>
  <c r="T2622" i="1"/>
  <c r="V2622" i="1" s="1"/>
  <c r="R2622" i="1"/>
  <c r="S2622" i="1" s="1"/>
  <c r="Q2622" i="1"/>
  <c r="P2622" i="1"/>
  <c r="O2622" i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S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S2620" i="1" s="1"/>
  <c r="Q2620" i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P2616" i="1"/>
  <c r="O2616" i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P2614" i="1"/>
  <c r="O2614" i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V2611" i="1" s="1"/>
  <c r="R2611" i="1"/>
  <c r="Q2611" i="1"/>
  <c r="S2611" i="1" s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P2608" i="1"/>
  <c r="O2608" i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S2606" i="1" s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S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P2600" i="1"/>
  <c r="O2600" i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S2597" i="1"/>
  <c r="R2597" i="1"/>
  <c r="Q2597" i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S2596" i="1" s="1"/>
  <c r="Q2596" i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R2595" i="1"/>
  <c r="Q2595" i="1"/>
  <c r="S2595" i="1" s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P2592" i="1"/>
  <c r="O2592" i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S2590" i="1" s="1"/>
  <c r="Q2590" i="1"/>
  <c r="P2590" i="1"/>
  <c r="O2590" i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O2588" i="1"/>
  <c r="N2588" i="1"/>
  <c r="P2588" i="1" s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R2587" i="1"/>
  <c r="Q2587" i="1"/>
  <c r="S2587" i="1" s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P2584" i="1"/>
  <c r="O2584" i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S2582" i="1" s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S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P2574" i="1"/>
  <c r="O2574" i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S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P2568" i="1"/>
  <c r="O2568" i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S2566" i="1" s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S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O2564" i="1"/>
  <c r="N2564" i="1"/>
  <c r="P2564" i="1" s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S2558" i="1" s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T2557" i="1"/>
  <c r="S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P2552" i="1"/>
  <c r="O2552" i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P2550" i="1"/>
  <c r="O2550" i="1"/>
  <c r="N2550" i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S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P2544" i="1"/>
  <c r="O2544" i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S2542" i="1" s="1"/>
  <c r="Q2542" i="1"/>
  <c r="P2542" i="1"/>
  <c r="O2542" i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S2541" i="1"/>
  <c r="R2541" i="1"/>
  <c r="Q2541" i="1"/>
  <c r="O2541" i="1"/>
  <c r="P2541" i="1" s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S2534" i="1" s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S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S2532" i="1" s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P2528" i="1"/>
  <c r="O2528" i="1"/>
  <c r="N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P2526" i="1"/>
  <c r="O2526" i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S2525" i="1"/>
  <c r="R2525" i="1"/>
  <c r="Q2525" i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S2523" i="1"/>
  <c r="R2523" i="1"/>
  <c r="Q2523" i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P2520" i="1"/>
  <c r="O2520" i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S2519" i="1"/>
  <c r="R2519" i="1"/>
  <c r="Q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T2517" i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O2516" i="1"/>
  <c r="N2516" i="1"/>
  <c r="P2516" i="1" s="1"/>
  <c r="L2516" i="1"/>
  <c r="K2516" i="1"/>
  <c r="M2516" i="1" s="1"/>
  <c r="J2516" i="1"/>
  <c r="AB2516" i="1" s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P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S2510" i="1" s="1"/>
  <c r="Q2510" i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S2503" i="1"/>
  <c r="R2503" i="1"/>
  <c r="Q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S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S2500" i="1" s="1"/>
  <c r="Q2500" i="1"/>
  <c r="O2500" i="1"/>
  <c r="N2500" i="1"/>
  <c r="P2500" i="1" s="1"/>
  <c r="L2500" i="1"/>
  <c r="K2500" i="1"/>
  <c r="M2500" i="1" s="1"/>
  <c r="J2500" i="1"/>
  <c r="AB2500" i="1" s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AB1896" i="1" s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AB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V1893" i="1"/>
  <c r="U1893" i="1"/>
  <c r="T1893" i="1"/>
  <c r="R1893" i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AB1880" i="1" s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AB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V1877" i="1"/>
  <c r="U1877" i="1"/>
  <c r="T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AB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K1861" i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P1620" i="1" s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V1342" i="1"/>
  <c r="U1342" i="1"/>
  <c r="T1342" i="1"/>
  <c r="R1342" i="1"/>
  <c r="Q1342" i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P1340" i="1"/>
  <c r="O1340" i="1"/>
  <c r="N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AB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V1334" i="1"/>
  <c r="U1334" i="1"/>
  <c r="T1334" i="1"/>
  <c r="R1334" i="1"/>
  <c r="Q1334" i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P1332" i="1"/>
  <c r="O1332" i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AB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V1326" i="1"/>
  <c r="U1326" i="1"/>
  <c r="T1326" i="1"/>
  <c r="R1326" i="1"/>
  <c r="Q1326" i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AB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V1318" i="1"/>
  <c r="U1318" i="1"/>
  <c r="T1318" i="1"/>
  <c r="R1318" i="1"/>
  <c r="Q1318" i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P1316" i="1"/>
  <c r="O1316" i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AB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V1310" i="1"/>
  <c r="U1310" i="1"/>
  <c r="T1310" i="1"/>
  <c r="R1310" i="1"/>
  <c r="Q1310" i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AB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V1302" i="1"/>
  <c r="U1302" i="1"/>
  <c r="T1302" i="1"/>
  <c r="R1302" i="1"/>
  <c r="Q1302" i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AB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V1294" i="1"/>
  <c r="U1294" i="1"/>
  <c r="T1294" i="1"/>
  <c r="R1294" i="1"/>
  <c r="Q1294" i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P1292" i="1"/>
  <c r="O1292" i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AB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V1286" i="1"/>
  <c r="U1286" i="1"/>
  <c r="T1286" i="1"/>
  <c r="R1286" i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P1284" i="1"/>
  <c r="O1284" i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AB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V1278" i="1"/>
  <c r="U1278" i="1"/>
  <c r="T1278" i="1"/>
  <c r="R1278" i="1"/>
  <c r="Q1278" i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P1276" i="1"/>
  <c r="O1276" i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AB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V1270" i="1"/>
  <c r="U1270" i="1"/>
  <c r="T1270" i="1"/>
  <c r="R1270" i="1"/>
  <c r="Q1270" i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P1268" i="1"/>
  <c r="O1268" i="1"/>
  <c r="N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P1264" i="1"/>
  <c r="O1264" i="1"/>
  <c r="N1264" i="1"/>
  <c r="L1264" i="1"/>
  <c r="K1264" i="1"/>
  <c r="M1264" i="1" s="1"/>
  <c r="AB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S1263" i="1"/>
  <c r="R1263" i="1"/>
  <c r="Q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V1262" i="1"/>
  <c r="U1262" i="1"/>
  <c r="T1262" i="1"/>
  <c r="R1262" i="1"/>
  <c r="Q1262" i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P1249" i="1"/>
  <c r="O1249" i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S1244" i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M1242" i="1"/>
  <c r="L1242" i="1"/>
  <c r="K1242" i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S1236" i="1"/>
  <c r="R1236" i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M1226" i="1"/>
  <c r="L1226" i="1"/>
  <c r="K1226" i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P1201" i="1"/>
  <c r="O1201" i="1"/>
  <c r="N1201" i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M1194" i="1"/>
  <c r="L1194" i="1"/>
  <c r="K1194" i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P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S1136" i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AB961" i="1" s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R580" i="1"/>
  <c r="Q580" i="1"/>
  <c r="S580" i="1" s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S575" i="1" s="1"/>
  <c r="Q575" i="1"/>
  <c r="P575" i="1"/>
  <c r="O575" i="1"/>
  <c r="N575" i="1"/>
  <c r="L575" i="1"/>
  <c r="K575" i="1"/>
  <c r="M575" i="1" s="1"/>
  <c r="J575" i="1"/>
  <c r="AB575" i="1" s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O573" i="1"/>
  <c r="N573" i="1"/>
  <c r="P573" i="1" s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R572" i="1"/>
  <c r="Q572" i="1"/>
  <c r="S572" i="1" s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S567" i="1" s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O565" i="1"/>
  <c r="N565" i="1"/>
  <c r="P565" i="1" s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R564" i="1"/>
  <c r="Q564" i="1"/>
  <c r="S564" i="1" s="1"/>
  <c r="O564" i="1"/>
  <c r="P564" i="1" s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P563" i="1"/>
  <c r="O563" i="1"/>
  <c r="N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O557" i="1"/>
  <c r="N557" i="1"/>
  <c r="P557" i="1" s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R556" i="1"/>
  <c r="Q556" i="1"/>
  <c r="S556" i="1" s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P555" i="1"/>
  <c r="O555" i="1"/>
  <c r="N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S554" i="1"/>
  <c r="R554" i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AB553" i="1" s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O549" i="1"/>
  <c r="N549" i="1"/>
  <c r="P549" i="1" s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R548" i="1"/>
  <c r="Q548" i="1"/>
  <c r="S548" i="1" s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P547" i="1"/>
  <c r="O547" i="1"/>
  <c r="N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K545" i="1"/>
  <c r="M545" i="1" s="1"/>
  <c r="J545" i="1"/>
  <c r="AB545" i="1" s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P539" i="1"/>
  <c r="O539" i="1"/>
  <c r="N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S538" i="1"/>
  <c r="R538" i="1"/>
  <c r="Q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AB537" i="1" s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S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O533" i="1"/>
  <c r="N533" i="1"/>
  <c r="P533" i="1" s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P531" i="1"/>
  <c r="O531" i="1"/>
  <c r="N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S530" i="1"/>
  <c r="R530" i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M529" i="1" s="1"/>
  <c r="J529" i="1"/>
  <c r="AB529" i="1" s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T463" i="1"/>
  <c r="V463" i="1" s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AB446" i="1" s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P427" i="1" s="1"/>
  <c r="N427" i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P419" i="1" s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S418" i="1" s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P411" i="1" s="1"/>
  <c r="N411" i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P407" i="1" s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P406" i="1"/>
  <c r="O406" i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P403" i="1" s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P399" i="1" s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S398" i="1" s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P395" i="1" s="1"/>
  <c r="N395" i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P391" i="1" s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P387" i="1" s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L384" i="1"/>
  <c r="M384" i="1" s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P383" i="1" s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P379" i="1" s="1"/>
  <c r="N379" i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P375" i="1" s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S374" i="1" s="1"/>
  <c r="Q374" i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P371" i="1" s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S370" i="1" s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P367" i="1" s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S366" i="1" s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P363" i="1" s="1"/>
  <c r="N363" i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P359" i="1" s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S358" i="1" s="1"/>
  <c r="Q358" i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P355" i="1" s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L352" i="1"/>
  <c r="M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P351" i="1" s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S350" i="1" s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P347" i="1" s="1"/>
  <c r="N347" i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S346" i="1" s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P343" i="1" s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P339" i="1" s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S338" i="1" s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P331" i="1" s="1"/>
  <c r="N331" i="1"/>
  <c r="M331" i="1"/>
  <c r="L331" i="1"/>
  <c r="K331" i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O328" i="1"/>
  <c r="N328" i="1"/>
  <c r="P328" i="1" s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P327" i="1" s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P323" i="1" s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P319" i="1" s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P311" i="1" s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P303" i="1" s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S302" i="1" s="1"/>
  <c r="Q302" i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P299" i="1" s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P295" i="1" s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P291" i="1" s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P290" i="1"/>
  <c r="O290" i="1"/>
  <c r="N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S289" i="1"/>
  <c r="R289" i="1"/>
  <c r="Q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O288" i="1"/>
  <c r="N288" i="1"/>
  <c r="P288" i="1" s="1"/>
  <c r="L288" i="1"/>
  <c r="M288" i="1" s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W287" i="1"/>
  <c r="U287" i="1"/>
  <c r="T287" i="1"/>
  <c r="R287" i="1"/>
  <c r="Q287" i="1"/>
  <c r="S287" i="1" s="1"/>
  <c r="O287" i="1"/>
  <c r="P287" i="1" s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W283" i="1"/>
  <c r="U283" i="1"/>
  <c r="T283" i="1"/>
  <c r="R283" i="1"/>
  <c r="Q283" i="1"/>
  <c r="S283" i="1" s="1"/>
  <c r="O283" i="1"/>
  <c r="P283" i="1" s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P282" i="1"/>
  <c r="O282" i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S281" i="1"/>
  <c r="R281" i="1"/>
  <c r="Q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W279" i="1"/>
  <c r="U279" i="1"/>
  <c r="T279" i="1"/>
  <c r="R279" i="1"/>
  <c r="Q279" i="1"/>
  <c r="S279" i="1" s="1"/>
  <c r="O279" i="1"/>
  <c r="P279" i="1" s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R275" i="1"/>
  <c r="Q275" i="1"/>
  <c r="S275" i="1" s="1"/>
  <c r="O275" i="1"/>
  <c r="P275" i="1" s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W271" i="1"/>
  <c r="U271" i="1"/>
  <c r="T271" i="1"/>
  <c r="R271" i="1"/>
  <c r="Q271" i="1"/>
  <c r="S271" i="1" s="1"/>
  <c r="O271" i="1"/>
  <c r="P271" i="1" s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S270" i="1" s="1"/>
  <c r="Q270" i="1"/>
  <c r="P270" i="1"/>
  <c r="O270" i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R267" i="1"/>
  <c r="Q267" i="1"/>
  <c r="S267" i="1" s="1"/>
  <c r="O267" i="1"/>
  <c r="P267" i="1" s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R263" i="1"/>
  <c r="Q263" i="1"/>
  <c r="S263" i="1" s="1"/>
  <c r="O263" i="1"/>
  <c r="P263" i="1" s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R259" i="1"/>
  <c r="Q259" i="1"/>
  <c r="S259" i="1" s="1"/>
  <c r="O259" i="1"/>
  <c r="P259" i="1" s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S254" i="1" s="1"/>
  <c r="Q254" i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S253" i="1"/>
  <c r="R253" i="1"/>
  <c r="Q253" i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W251" i="1"/>
  <c r="U251" i="1"/>
  <c r="T251" i="1"/>
  <c r="R251" i="1"/>
  <c r="Q251" i="1"/>
  <c r="S251" i="1" s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W243" i="1"/>
  <c r="U243" i="1"/>
  <c r="T243" i="1"/>
  <c r="R243" i="1"/>
  <c r="Q243" i="1"/>
  <c r="S243" i="1" s="1"/>
  <c r="O243" i="1"/>
  <c r="P243" i="1" s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S237" i="1"/>
  <c r="R237" i="1"/>
  <c r="Q237" i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W235" i="1"/>
  <c r="U235" i="1"/>
  <c r="T235" i="1"/>
  <c r="R235" i="1"/>
  <c r="Q235" i="1"/>
  <c r="S235" i="1" s="1"/>
  <c r="O235" i="1"/>
  <c r="P235" i="1" s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  <c r="AB29" i="1" l="1"/>
  <c r="AB222" i="1"/>
  <c r="AB224" i="1"/>
  <c r="AB246" i="1"/>
  <c r="AB13" i="1"/>
  <c r="AB4" i="1"/>
  <c r="AB6" i="1"/>
  <c r="AB10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5" i="1"/>
  <c r="AB227" i="1"/>
  <c r="AB9" i="1"/>
  <c r="AB25" i="1"/>
  <c r="AB35" i="1"/>
  <c r="AB49" i="1"/>
  <c r="AB8" i="1"/>
  <c r="AB12" i="1"/>
  <c r="AB14" i="1"/>
  <c r="AB16" i="1"/>
  <c r="AB18" i="1"/>
  <c r="AB221" i="1"/>
  <c r="AB223" i="1"/>
  <c r="AB238" i="1"/>
  <c r="AB254" i="1"/>
  <c r="AB5" i="1"/>
  <c r="AB33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9" i="1"/>
  <c r="AB295" i="1"/>
  <c r="AB297" i="1"/>
  <c r="AB304" i="1"/>
  <c r="AB306" i="1"/>
  <c r="AB311" i="1"/>
  <c r="AB313" i="1"/>
  <c r="AB320" i="1"/>
  <c r="AB322" i="1"/>
  <c r="AB327" i="1"/>
  <c r="AB329" i="1"/>
  <c r="AB336" i="1"/>
  <c r="AB338" i="1"/>
  <c r="AB343" i="1"/>
  <c r="AB345" i="1"/>
  <c r="AB352" i="1"/>
  <c r="AB354" i="1"/>
  <c r="AB359" i="1"/>
  <c r="AB361" i="1"/>
  <c r="AB368" i="1"/>
  <c r="AB370" i="1"/>
  <c r="AB375" i="1"/>
  <c r="AB377" i="1"/>
  <c r="AB384" i="1"/>
  <c r="AB386" i="1"/>
  <c r="AB391" i="1"/>
  <c r="AB393" i="1"/>
  <c r="AB400" i="1"/>
  <c r="AB402" i="1"/>
  <c r="AB407" i="1"/>
  <c r="AB409" i="1"/>
  <c r="AB416" i="1"/>
  <c r="AB418" i="1"/>
  <c r="AB423" i="1"/>
  <c r="AB425" i="1"/>
  <c r="AB432" i="1"/>
  <c r="AB434" i="1"/>
  <c r="AB439" i="1"/>
  <c r="AB441" i="1"/>
  <c r="AB448" i="1"/>
  <c r="AB455" i="1"/>
  <c r="AB457" i="1"/>
  <c r="AB464" i="1"/>
  <c r="AB473" i="1"/>
  <c r="AB479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43" i="1"/>
  <c r="AB559" i="1"/>
  <c r="AB567" i="1"/>
  <c r="AB241" i="1"/>
  <c r="AB261" i="1"/>
  <c r="AB265" i="1"/>
  <c r="AB269" i="1"/>
  <c r="AB273" i="1"/>
  <c r="AB277" i="1"/>
  <c r="AB291" i="1"/>
  <c r="AB293" i="1"/>
  <c r="AB302" i="1"/>
  <c r="AB307" i="1"/>
  <c r="AB309" i="1"/>
  <c r="AB318" i="1"/>
  <c r="AB323" i="1"/>
  <c r="AB325" i="1"/>
  <c r="AB332" i="1"/>
  <c r="AB334" i="1"/>
  <c r="AB339" i="1"/>
  <c r="AB341" i="1"/>
  <c r="AB348" i="1"/>
  <c r="AB350" i="1"/>
  <c r="AB355" i="1"/>
  <c r="AB357" i="1"/>
  <c r="AB364" i="1"/>
  <c r="AB366" i="1"/>
  <c r="AB371" i="1"/>
  <c r="AB373" i="1"/>
  <c r="AB380" i="1"/>
  <c r="AB382" i="1"/>
  <c r="AB387" i="1"/>
  <c r="AB389" i="1"/>
  <c r="AB396" i="1"/>
  <c r="AB398" i="1"/>
  <c r="AB403" i="1"/>
  <c r="AB405" i="1"/>
  <c r="AB412" i="1"/>
  <c r="AB414" i="1"/>
  <c r="AB419" i="1"/>
  <c r="AB421" i="1"/>
  <c r="AB428" i="1"/>
  <c r="AB430" i="1"/>
  <c r="AB435" i="1"/>
  <c r="AB437" i="1"/>
  <c r="AB442" i="1"/>
  <c r="AB444" i="1"/>
  <c r="AB451" i="1"/>
  <c r="AB453" i="1"/>
  <c r="AB458" i="1"/>
  <c r="AB460" i="1"/>
  <c r="AB467" i="1"/>
  <c r="AB469" i="1"/>
  <c r="AB475" i="1"/>
  <c r="AB481" i="1"/>
  <c r="AB485" i="1"/>
  <c r="AB489" i="1"/>
  <c r="AB493" i="1"/>
  <c r="AB497" i="1"/>
  <c r="AB501" i="1"/>
  <c r="AB505" i="1"/>
  <c r="AB509" i="1"/>
  <c r="AB513" i="1"/>
  <c r="AB517" i="1"/>
  <c r="AB521" i="1"/>
  <c r="S230" i="1"/>
  <c r="AB230" i="1" s="1"/>
  <c r="AB231" i="1"/>
  <c r="Z235" i="1"/>
  <c r="AB239" i="1"/>
  <c r="Z243" i="1"/>
  <c r="AB247" i="1"/>
  <c r="Z251" i="1"/>
  <c r="AB255" i="1"/>
  <c r="Z271" i="1"/>
  <c r="Z279" i="1"/>
  <c r="P281" i="1"/>
  <c r="AB281" i="1" s="1"/>
  <c r="Z283" i="1"/>
  <c r="S284" i="1"/>
  <c r="P285" i="1"/>
  <c r="AB285" i="1" s="1"/>
  <c r="M286" i="1"/>
  <c r="AB286" i="1" s="1"/>
  <c r="Z287" i="1"/>
  <c r="S288" i="1"/>
  <c r="P289" i="1"/>
  <c r="AB289" i="1" s="1"/>
  <c r="M290" i="1"/>
  <c r="AB290" i="1" s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7" i="1"/>
  <c r="AB449" i="1"/>
  <c r="AB454" i="1"/>
  <c r="AB456" i="1"/>
  <c r="AB463" i="1"/>
  <c r="AB465" i="1"/>
  <c r="AB470" i="1"/>
  <c r="AB472" i="1"/>
  <c r="AB478" i="1"/>
  <c r="AB484" i="1"/>
  <c r="AB488" i="1"/>
  <c r="AB492" i="1"/>
  <c r="AB496" i="1"/>
  <c r="AB500" i="1"/>
  <c r="AB504" i="1"/>
  <c r="AB508" i="1"/>
  <c r="AB512" i="1"/>
  <c r="AB516" i="1"/>
  <c r="AB520" i="1"/>
  <c r="AB524" i="1"/>
  <c r="AB535" i="1"/>
  <c r="AB551" i="1"/>
  <c r="AB557" i="1"/>
  <c r="P233" i="1"/>
  <c r="AB233" i="1" s="1"/>
  <c r="M234" i="1"/>
  <c r="AB234" i="1" s="1"/>
  <c r="V235" i="1"/>
  <c r="AB235" i="1" s="1"/>
  <c r="S236" i="1"/>
  <c r="AB236" i="1" s="1"/>
  <c r="AB237" i="1"/>
  <c r="P241" i="1"/>
  <c r="M242" i="1"/>
  <c r="AB242" i="1" s="1"/>
  <c r="V243" i="1"/>
  <c r="AB243" i="1" s="1"/>
  <c r="S244" i="1"/>
  <c r="AB244" i="1" s="1"/>
  <c r="AB245" i="1"/>
  <c r="P249" i="1"/>
  <c r="AB249" i="1" s="1"/>
  <c r="M250" i="1"/>
  <c r="AB250" i="1" s="1"/>
  <c r="V251" i="1"/>
  <c r="AB251" i="1" s="1"/>
  <c r="S252" i="1"/>
  <c r="AB252" i="1" s="1"/>
  <c r="AB253" i="1"/>
  <c r="P257" i="1"/>
  <c r="AB257" i="1" s="1"/>
  <c r="M258" i="1"/>
  <c r="AB258" i="1" s="1"/>
  <c r="V259" i="1"/>
  <c r="AB259" i="1" s="1"/>
  <c r="AB260" i="1"/>
  <c r="V263" i="1"/>
  <c r="AB263" i="1" s="1"/>
  <c r="AB264" i="1"/>
  <c r="V267" i="1"/>
  <c r="AB267" i="1" s="1"/>
  <c r="AB268" i="1"/>
  <c r="V271" i="1"/>
  <c r="AB271" i="1" s="1"/>
  <c r="AB272" i="1"/>
  <c r="V275" i="1"/>
  <c r="AB275" i="1" s="1"/>
  <c r="AB276" i="1"/>
  <c r="V279" i="1"/>
  <c r="AB279" i="1" s="1"/>
  <c r="AB280" i="1"/>
  <c r="V283" i="1"/>
  <c r="AB283" i="1" s="1"/>
  <c r="AB284" i="1"/>
  <c r="V287" i="1"/>
  <c r="AB287" i="1" s="1"/>
  <c r="AB288" i="1"/>
  <c r="AB299" i="1"/>
  <c r="AB527" i="1"/>
  <c r="AB565" i="1"/>
  <c r="AB528" i="1"/>
  <c r="P532" i="1"/>
  <c r="M533" i="1"/>
  <c r="AB536" i="1"/>
  <c r="P540" i="1"/>
  <c r="M541" i="1"/>
  <c r="AB541" i="1" s="1"/>
  <c r="AB544" i="1"/>
  <c r="P548" i="1"/>
  <c r="Z548" i="1"/>
  <c r="M549" i="1"/>
  <c r="AB549" i="1" s="1"/>
  <c r="AB552" i="1"/>
  <c r="Z556" i="1"/>
  <c r="AB560" i="1"/>
  <c r="Z564" i="1"/>
  <c r="AB568" i="1"/>
  <c r="Z572" i="1"/>
  <c r="AB576" i="1"/>
  <c r="AB1178" i="1"/>
  <c r="AB1182" i="1"/>
  <c r="AB1186" i="1"/>
  <c r="AB1193" i="1"/>
  <c r="AB1199" i="1"/>
  <c r="AB1202" i="1"/>
  <c r="AB1209" i="1"/>
  <c r="AB1215" i="1"/>
  <c r="AB1218" i="1"/>
  <c r="AB1225" i="1"/>
  <c r="AB1231" i="1"/>
  <c r="AB1234" i="1"/>
  <c r="AB1241" i="1"/>
  <c r="AB1247" i="1"/>
  <c r="AB1250" i="1"/>
  <c r="P530" i="1"/>
  <c r="M531" i="1"/>
  <c r="AB531" i="1" s="1"/>
  <c r="S533" i="1"/>
  <c r="AB533" i="1" s="1"/>
  <c r="AB534" i="1"/>
  <c r="P538" i="1"/>
  <c r="M539" i="1"/>
  <c r="AB539" i="1" s="1"/>
  <c r="AB542" i="1"/>
  <c r="P546" i="1"/>
  <c r="M547" i="1"/>
  <c r="AB547" i="1" s="1"/>
  <c r="V548" i="1"/>
  <c r="S549" i="1"/>
  <c r="AB550" i="1"/>
  <c r="P554" i="1"/>
  <c r="M555" i="1"/>
  <c r="AB555" i="1" s="1"/>
  <c r="V556" i="1"/>
  <c r="S557" i="1"/>
  <c r="AB558" i="1"/>
  <c r="P562" i="1"/>
  <c r="M563" i="1"/>
  <c r="AB563" i="1" s="1"/>
  <c r="V564" i="1"/>
  <c r="S565" i="1"/>
  <c r="AB566" i="1"/>
  <c r="P570" i="1"/>
  <c r="M571" i="1"/>
  <c r="AB571" i="1" s="1"/>
  <c r="V572" i="1"/>
  <c r="S573" i="1"/>
  <c r="AB573" i="1" s="1"/>
  <c r="AB574" i="1"/>
  <c r="P578" i="1"/>
  <c r="M579" i="1"/>
  <c r="AB579" i="1" s="1"/>
  <c r="V580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1" i="1"/>
  <c r="AB706" i="1"/>
  <c r="AB708" i="1"/>
  <c r="AB715" i="1"/>
  <c r="AB717" i="1"/>
  <c r="AB722" i="1"/>
  <c r="AB724" i="1"/>
  <c r="AB731" i="1"/>
  <c r="AB733" i="1"/>
  <c r="AB738" i="1"/>
  <c r="AB740" i="1"/>
  <c r="AB747" i="1"/>
  <c r="AB749" i="1"/>
  <c r="AB754" i="1"/>
  <c r="AB756" i="1"/>
  <c r="AB763" i="1"/>
  <c r="AB765" i="1"/>
  <c r="AB770" i="1"/>
  <c r="AB772" i="1"/>
  <c r="AB779" i="1"/>
  <c r="AB781" i="1"/>
  <c r="AB786" i="1"/>
  <c r="AB788" i="1"/>
  <c r="AB847" i="1"/>
  <c r="AB854" i="1"/>
  <c r="AB856" i="1"/>
  <c r="AB863" i="1"/>
  <c r="AB870" i="1"/>
  <c r="AB872" i="1"/>
  <c r="AB879" i="1"/>
  <c r="AB886" i="1"/>
  <c r="AB888" i="1"/>
  <c r="AB895" i="1"/>
  <c r="AB902" i="1"/>
  <c r="AB904" i="1"/>
  <c r="AB909" i="1"/>
  <c r="AB911" i="1"/>
  <c r="AB918" i="1"/>
  <c r="AB920" i="1"/>
  <c r="AB925" i="1"/>
  <c r="AB927" i="1"/>
  <c r="AB934" i="1"/>
  <c r="AB936" i="1"/>
  <c r="AB941" i="1"/>
  <c r="AB943" i="1"/>
  <c r="AB950" i="1"/>
  <c r="AB952" i="1"/>
  <c r="AB957" i="1"/>
  <c r="AB959" i="1"/>
  <c r="AB966" i="1"/>
  <c r="AB968" i="1"/>
  <c r="AB973" i="1"/>
  <c r="AB975" i="1"/>
  <c r="AB982" i="1"/>
  <c r="AB984" i="1"/>
  <c r="AB991" i="1"/>
  <c r="AB998" i="1"/>
  <c r="AB1000" i="1"/>
  <c r="AB1007" i="1"/>
  <c r="AB1014" i="1"/>
  <c r="AB1016" i="1"/>
  <c r="AB1023" i="1"/>
  <c r="AB1030" i="1"/>
  <c r="AB1032" i="1"/>
  <c r="AB1039" i="1"/>
  <c r="AB1046" i="1"/>
  <c r="AB1048" i="1"/>
  <c r="AB1055" i="1"/>
  <c r="AB1062" i="1"/>
  <c r="AB1064" i="1"/>
  <c r="AB1071" i="1"/>
  <c r="AB1078" i="1"/>
  <c r="AB1080" i="1"/>
  <c r="AB1087" i="1"/>
  <c r="AB1094" i="1"/>
  <c r="AB1096" i="1"/>
  <c r="AB1103" i="1"/>
  <c r="AB1110" i="1"/>
  <c r="AB1112" i="1"/>
  <c r="AB1119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2" i="1"/>
  <c r="AB1195" i="1"/>
  <c r="AB1198" i="1"/>
  <c r="AB1205" i="1"/>
  <c r="AB1208" i="1"/>
  <c r="AB1211" i="1"/>
  <c r="AB1214" i="1"/>
  <c r="AB1221" i="1"/>
  <c r="AB1224" i="1"/>
  <c r="AB1230" i="1"/>
  <c r="AB1237" i="1"/>
  <c r="AB1240" i="1"/>
  <c r="AB1246" i="1"/>
  <c r="AB1253" i="1"/>
  <c r="AB1256" i="1"/>
  <c r="AB1260" i="1"/>
  <c r="AB532" i="1"/>
  <c r="AB540" i="1"/>
  <c r="AB548" i="1"/>
  <c r="AB556" i="1"/>
  <c r="AB564" i="1"/>
  <c r="AB572" i="1"/>
  <c r="AB580" i="1"/>
  <c r="AB702" i="1"/>
  <c r="AB704" i="1"/>
  <c r="AB713" i="1"/>
  <c r="AB718" i="1"/>
  <c r="AB720" i="1"/>
  <c r="AB729" i="1"/>
  <c r="AB734" i="1"/>
  <c r="AB736" i="1"/>
  <c r="AB745" i="1"/>
  <c r="AB750" i="1"/>
  <c r="AB752" i="1"/>
  <c r="AB761" i="1"/>
  <c r="AB766" i="1"/>
  <c r="AB768" i="1"/>
  <c r="AB777" i="1"/>
  <c r="AB782" i="1"/>
  <c r="AB784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3" i="1"/>
  <c r="AB850" i="1"/>
  <c r="AB852" i="1"/>
  <c r="AB857" i="1"/>
  <c r="AB866" i="1"/>
  <c r="AB868" i="1"/>
  <c r="AB873" i="1"/>
  <c r="AB882" i="1"/>
  <c r="AB884" i="1"/>
  <c r="AB889" i="1"/>
  <c r="AB898" i="1"/>
  <c r="AB900" i="1"/>
  <c r="AB905" i="1"/>
  <c r="AB914" i="1"/>
  <c r="AB916" i="1"/>
  <c r="AB921" i="1"/>
  <c r="AB930" i="1"/>
  <c r="AB932" i="1"/>
  <c r="AB937" i="1"/>
  <c r="AB946" i="1"/>
  <c r="AB948" i="1"/>
  <c r="AB953" i="1"/>
  <c r="AB962" i="1"/>
  <c r="AB964" i="1"/>
  <c r="AB969" i="1"/>
  <c r="AB971" i="1"/>
  <c r="AB978" i="1"/>
  <c r="AB980" i="1"/>
  <c r="AB985" i="1"/>
  <c r="AB987" i="1"/>
  <c r="AB994" i="1"/>
  <c r="AB996" i="1"/>
  <c r="AB1001" i="1"/>
  <c r="AB1003" i="1"/>
  <c r="AB1010" i="1"/>
  <c r="AB1012" i="1"/>
  <c r="AB1017" i="1"/>
  <c r="AB1019" i="1"/>
  <c r="AB1026" i="1"/>
  <c r="AB1028" i="1"/>
  <c r="AB1033" i="1"/>
  <c r="AB1035" i="1"/>
  <c r="AB1042" i="1"/>
  <c r="AB1044" i="1"/>
  <c r="AB1049" i="1"/>
  <c r="AB1051" i="1"/>
  <c r="AB1058" i="1"/>
  <c r="AB1060" i="1"/>
  <c r="AB1065" i="1"/>
  <c r="AB1067" i="1"/>
  <c r="AB1074" i="1"/>
  <c r="AB1076" i="1"/>
  <c r="AB1081" i="1"/>
  <c r="AB1083" i="1"/>
  <c r="AB1090" i="1"/>
  <c r="AB1092" i="1"/>
  <c r="AB1097" i="1"/>
  <c r="AB1099" i="1"/>
  <c r="AB1106" i="1"/>
  <c r="AB1108" i="1"/>
  <c r="AB1113" i="1"/>
  <c r="AB1115" i="1"/>
  <c r="AB1122" i="1"/>
  <c r="AB1124" i="1"/>
  <c r="AB1128" i="1"/>
  <c r="AB530" i="1"/>
  <c r="AB538" i="1"/>
  <c r="AB546" i="1"/>
  <c r="AB554" i="1"/>
  <c r="AB562" i="1"/>
  <c r="AB570" i="1"/>
  <c r="AB578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7" i="1"/>
  <c r="AB709" i="1"/>
  <c r="AB714" i="1"/>
  <c r="AB716" i="1"/>
  <c r="AB723" i="1"/>
  <c r="AB725" i="1"/>
  <c r="AB730" i="1"/>
  <c r="AB732" i="1"/>
  <c r="AB739" i="1"/>
  <c r="AB741" i="1"/>
  <c r="AB746" i="1"/>
  <c r="AB748" i="1"/>
  <c r="AB755" i="1"/>
  <c r="AB757" i="1"/>
  <c r="AB762" i="1"/>
  <c r="AB764" i="1"/>
  <c r="AB771" i="1"/>
  <c r="AB773" i="1"/>
  <c r="AB778" i="1"/>
  <c r="AB780" i="1"/>
  <c r="AB787" i="1"/>
  <c r="AB789" i="1"/>
  <c r="AB846" i="1"/>
  <c r="AB848" i="1"/>
  <c r="AB853" i="1"/>
  <c r="AB855" i="1"/>
  <c r="AB862" i="1"/>
  <c r="AB864" i="1"/>
  <c r="AB869" i="1"/>
  <c r="AB871" i="1"/>
  <c r="AB878" i="1"/>
  <c r="AB880" i="1"/>
  <c r="AB885" i="1"/>
  <c r="AB887" i="1"/>
  <c r="AB894" i="1"/>
  <c r="AB896" i="1"/>
  <c r="AB901" i="1"/>
  <c r="AB903" i="1"/>
  <c r="AB910" i="1"/>
  <c r="AB912" i="1"/>
  <c r="AB917" i="1"/>
  <c r="AB919" i="1"/>
  <c r="AB926" i="1"/>
  <c r="AB928" i="1"/>
  <c r="AB933" i="1"/>
  <c r="AB935" i="1"/>
  <c r="AB942" i="1"/>
  <c r="AB944" i="1"/>
  <c r="AB949" i="1"/>
  <c r="AB951" i="1"/>
  <c r="AB958" i="1"/>
  <c r="AB960" i="1"/>
  <c r="AB965" i="1"/>
  <c r="AB967" i="1"/>
  <c r="AB974" i="1"/>
  <c r="AB976" i="1"/>
  <c r="AB981" i="1"/>
  <c r="AB983" i="1"/>
  <c r="AB990" i="1"/>
  <c r="AB992" i="1"/>
  <c r="AB997" i="1"/>
  <c r="AB999" i="1"/>
  <c r="AB1006" i="1"/>
  <c r="AB1008" i="1"/>
  <c r="AB1013" i="1"/>
  <c r="AB1015" i="1"/>
  <c r="AB1022" i="1"/>
  <c r="AB1024" i="1"/>
  <c r="AB1029" i="1"/>
  <c r="AB1031" i="1"/>
  <c r="AB1038" i="1"/>
  <c r="AB1040" i="1"/>
  <c r="AB1045" i="1"/>
  <c r="AB1047" i="1"/>
  <c r="AB1054" i="1"/>
  <c r="AB1056" i="1"/>
  <c r="AB1061" i="1"/>
  <c r="AB1063" i="1"/>
  <c r="AB1070" i="1"/>
  <c r="AB1072" i="1"/>
  <c r="AB1077" i="1"/>
  <c r="AB1079" i="1"/>
  <c r="AB1086" i="1"/>
  <c r="AB1088" i="1"/>
  <c r="AB1093" i="1"/>
  <c r="AB1095" i="1"/>
  <c r="AB1102" i="1"/>
  <c r="AB1104" i="1"/>
  <c r="AB1109" i="1"/>
  <c r="AB1111" i="1"/>
  <c r="AB1118" i="1"/>
  <c r="AB1120" i="1"/>
  <c r="AB1125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0" i="1"/>
  <c r="AB1197" i="1"/>
  <c r="AB1200" i="1"/>
  <c r="AB1203" i="1"/>
  <c r="AB1206" i="1"/>
  <c r="AB1213" i="1"/>
  <c r="AB1216" i="1"/>
  <c r="AB1219" i="1"/>
  <c r="AB1222" i="1"/>
  <c r="AB1229" i="1"/>
  <c r="AB1232" i="1"/>
  <c r="AB1235" i="1"/>
  <c r="AB1238" i="1"/>
  <c r="AB1245" i="1"/>
  <c r="AB1248" i="1"/>
  <c r="AB1251" i="1"/>
  <c r="AB1254" i="1"/>
  <c r="AB1258" i="1"/>
  <c r="S1258" i="1"/>
  <c r="P1263" i="1"/>
  <c r="V1265" i="1"/>
  <c r="AB1265" i="1" s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41" i="1"/>
  <c r="AB1443" i="1"/>
  <c r="AB1450" i="1"/>
  <c r="AB1452" i="1"/>
  <c r="AB1457" i="1"/>
  <c r="AB1459" i="1"/>
  <c r="AB1466" i="1"/>
  <c r="AB1468" i="1"/>
  <c r="AB1473" i="1"/>
  <c r="AB1475" i="1"/>
  <c r="AB1482" i="1"/>
  <c r="AB1484" i="1"/>
  <c r="AB1489" i="1"/>
  <c r="AB1491" i="1"/>
  <c r="AB1498" i="1"/>
  <c r="AB1500" i="1"/>
  <c r="AB1505" i="1"/>
  <c r="AB1507" i="1"/>
  <c r="AB1514" i="1"/>
  <c r="AB1516" i="1"/>
  <c r="AB1521" i="1"/>
  <c r="AB1523" i="1"/>
  <c r="AB1530" i="1"/>
  <c r="AB1532" i="1"/>
  <c r="AB1537" i="1"/>
  <c r="AB1539" i="1"/>
  <c r="AB1546" i="1"/>
  <c r="AB1548" i="1"/>
  <c r="AB1553" i="1"/>
  <c r="AB1555" i="1"/>
  <c r="AB1562" i="1"/>
  <c r="AB1564" i="1"/>
  <c r="AB1569" i="1"/>
  <c r="AB1571" i="1"/>
  <c r="AB1578" i="1"/>
  <c r="AB1580" i="1"/>
  <c r="AB1585" i="1"/>
  <c r="AB1587" i="1"/>
  <c r="AB1594" i="1"/>
  <c r="AB1596" i="1"/>
  <c r="AB1601" i="1"/>
  <c r="AB1603" i="1"/>
  <c r="AB1610" i="1"/>
  <c r="AB1612" i="1"/>
  <c r="AB1617" i="1"/>
  <c r="AB1619" i="1"/>
  <c r="AB1626" i="1"/>
  <c r="AB1628" i="1"/>
  <c r="AB1633" i="1"/>
  <c r="AB1635" i="1"/>
  <c r="AB1642" i="1"/>
  <c r="AB1644" i="1"/>
  <c r="AB1649" i="1"/>
  <c r="AB1651" i="1"/>
  <c r="AB1658" i="1"/>
  <c r="AB1660" i="1"/>
  <c r="AB1665" i="1"/>
  <c r="AB1667" i="1"/>
  <c r="AB1674" i="1"/>
  <c r="AB1676" i="1"/>
  <c r="AB1681" i="1"/>
  <c r="AB1683" i="1"/>
  <c r="AB1690" i="1"/>
  <c r="AB1692" i="1"/>
  <c r="AB1697" i="1"/>
  <c r="AB1699" i="1"/>
  <c r="AB1706" i="1"/>
  <c r="AB1708" i="1"/>
  <c r="AB1713" i="1"/>
  <c r="AB1715" i="1"/>
  <c r="AB1722" i="1"/>
  <c r="AB1724" i="1"/>
  <c r="AB1729" i="1"/>
  <c r="AB1731" i="1"/>
  <c r="AB1738" i="1"/>
  <c r="AB1740" i="1"/>
  <c r="AB1745" i="1"/>
  <c r="AB1747" i="1"/>
  <c r="AB1754" i="1"/>
  <c r="AB1756" i="1"/>
  <c r="AB1761" i="1"/>
  <c r="AB1763" i="1"/>
  <c r="AB1770" i="1"/>
  <c r="AB1772" i="1"/>
  <c r="AB1777" i="1"/>
  <c r="AB1779" i="1"/>
  <c r="AB1786" i="1"/>
  <c r="AB1788" i="1"/>
  <c r="AB1793" i="1"/>
  <c r="AB1795" i="1"/>
  <c r="AB1802" i="1"/>
  <c r="AB1804" i="1"/>
  <c r="AB1809" i="1"/>
  <c r="AB1811" i="1"/>
  <c r="AB1818" i="1"/>
  <c r="AB1820" i="1"/>
  <c r="AB1825" i="1"/>
  <c r="AB1827" i="1"/>
  <c r="AB1834" i="1"/>
  <c r="AB1836" i="1"/>
  <c r="AB1841" i="1"/>
  <c r="AB1843" i="1"/>
  <c r="AB1850" i="1"/>
  <c r="AB1852" i="1"/>
  <c r="AB1857" i="1"/>
  <c r="AB1859" i="1"/>
  <c r="AB1866" i="1"/>
  <c r="AB1868" i="1"/>
  <c r="AB1274" i="1"/>
  <c r="AB1282" i="1"/>
  <c r="AB1290" i="1"/>
  <c r="AB1298" i="1"/>
  <c r="AB1306" i="1"/>
  <c r="AB1314" i="1"/>
  <c r="AB1322" i="1"/>
  <c r="AB1330" i="1"/>
  <c r="AB1338" i="1"/>
  <c r="AB1782" i="1"/>
  <c r="AB1784" i="1"/>
  <c r="AB1789" i="1"/>
  <c r="AB1798" i="1"/>
  <c r="AB1800" i="1"/>
  <c r="AB1805" i="1"/>
  <c r="AB1814" i="1"/>
  <c r="AB1816" i="1"/>
  <c r="AB1821" i="1"/>
  <c r="AB1830" i="1"/>
  <c r="AB1832" i="1"/>
  <c r="AB1837" i="1"/>
  <c r="AB1846" i="1"/>
  <c r="AB1848" i="1"/>
  <c r="AB1853" i="1"/>
  <c r="AB1862" i="1"/>
  <c r="AB1864" i="1"/>
  <c r="AB1869" i="1"/>
  <c r="V1261" i="1"/>
  <c r="AB1261" i="1" s="1"/>
  <c r="P1267" i="1"/>
  <c r="AB1267" i="1" s="1"/>
  <c r="V1269" i="1"/>
  <c r="AB1269" i="1" s="1"/>
  <c r="P1275" i="1"/>
  <c r="AB1275" i="1" s="1"/>
  <c r="V1277" i="1"/>
  <c r="AB1277" i="1" s="1"/>
  <c r="P1283" i="1"/>
  <c r="AB1283" i="1" s="1"/>
  <c r="V1285" i="1"/>
  <c r="AB1285" i="1" s="1"/>
  <c r="P1291" i="1"/>
  <c r="AB1291" i="1" s="1"/>
  <c r="V1293" i="1"/>
  <c r="AB1293" i="1" s="1"/>
  <c r="P1299" i="1"/>
  <c r="AB1299" i="1" s="1"/>
  <c r="V1301" i="1"/>
  <c r="AB1301" i="1" s="1"/>
  <c r="P1307" i="1"/>
  <c r="AB1307" i="1" s="1"/>
  <c r="V1309" i="1"/>
  <c r="AB1309" i="1" s="1"/>
  <c r="P1315" i="1"/>
  <c r="AB1315" i="1" s="1"/>
  <c r="V1317" i="1"/>
  <c r="AB1317" i="1" s="1"/>
  <c r="P1323" i="1"/>
  <c r="AB1323" i="1" s="1"/>
  <c r="V1325" i="1"/>
  <c r="AB1325" i="1" s="1"/>
  <c r="P1331" i="1"/>
  <c r="AB1331" i="1" s="1"/>
  <c r="V1333" i="1"/>
  <c r="AB1333" i="1" s="1"/>
  <c r="P1339" i="1"/>
  <c r="AB1339" i="1" s="1"/>
  <c r="V1341" i="1"/>
  <c r="AB1341" i="1" s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42" i="1"/>
  <c r="AB1444" i="1"/>
  <c r="AB1449" i="1"/>
  <c r="AB1451" i="1"/>
  <c r="AB1458" i="1"/>
  <c r="AB1460" i="1"/>
  <c r="AB1465" i="1"/>
  <c r="AB1467" i="1"/>
  <c r="AB1474" i="1"/>
  <c r="AB1476" i="1"/>
  <c r="AB1481" i="1"/>
  <c r="AB1483" i="1"/>
  <c r="AB1490" i="1"/>
  <c r="AB1492" i="1"/>
  <c r="AB1497" i="1"/>
  <c r="AB1499" i="1"/>
  <c r="AB1506" i="1"/>
  <c r="AB1508" i="1"/>
  <c r="AB1513" i="1"/>
  <c r="AB1515" i="1"/>
  <c r="AB1522" i="1"/>
  <c r="AB1524" i="1"/>
  <c r="AB1529" i="1"/>
  <c r="AB1531" i="1"/>
  <c r="AB1538" i="1"/>
  <c r="AB1540" i="1"/>
  <c r="AB1545" i="1"/>
  <c r="AB1547" i="1"/>
  <c r="AB1554" i="1"/>
  <c r="AB1556" i="1"/>
  <c r="AB1561" i="1"/>
  <c r="AB1563" i="1"/>
  <c r="AB1570" i="1"/>
  <c r="AB1572" i="1"/>
  <c r="AB1577" i="1"/>
  <c r="AB1579" i="1"/>
  <c r="AB1586" i="1"/>
  <c r="AB1588" i="1"/>
  <c r="AB1593" i="1"/>
  <c r="AB1595" i="1"/>
  <c r="AB1602" i="1"/>
  <c r="AB1604" i="1"/>
  <c r="AB1609" i="1"/>
  <c r="AB1611" i="1"/>
  <c r="AB1618" i="1"/>
  <c r="AB1620" i="1"/>
  <c r="AB1625" i="1"/>
  <c r="AB1627" i="1"/>
  <c r="AB1634" i="1"/>
  <c r="AB1636" i="1"/>
  <c r="AB1641" i="1"/>
  <c r="AB1643" i="1"/>
  <c r="AB1650" i="1"/>
  <c r="AB1652" i="1"/>
  <c r="AB1657" i="1"/>
  <c r="AB1659" i="1"/>
  <c r="AB1666" i="1"/>
  <c r="AB1668" i="1"/>
  <c r="AB1673" i="1"/>
  <c r="AB1675" i="1"/>
  <c r="AB1682" i="1"/>
  <c r="AB1684" i="1"/>
  <c r="AB1689" i="1"/>
  <c r="AB1691" i="1"/>
  <c r="AB1698" i="1"/>
  <c r="AB1700" i="1"/>
  <c r="AB1705" i="1"/>
  <c r="AB1707" i="1"/>
  <c r="AB1714" i="1"/>
  <c r="AB1716" i="1"/>
  <c r="AB1721" i="1"/>
  <c r="AB1723" i="1"/>
  <c r="AB1730" i="1"/>
  <c r="AB1732" i="1"/>
  <c r="AB1737" i="1"/>
  <c r="AB1739" i="1"/>
  <c r="AB1746" i="1"/>
  <c r="AB1748" i="1"/>
  <c r="AB1753" i="1"/>
  <c r="AB1755" i="1"/>
  <c r="AB1762" i="1"/>
  <c r="AB1764" i="1"/>
  <c r="AB1769" i="1"/>
  <c r="AB1771" i="1"/>
  <c r="AB1778" i="1"/>
  <c r="AB1780" i="1"/>
  <c r="AB1785" i="1"/>
  <c r="AB1787" i="1"/>
  <c r="AB1794" i="1"/>
  <c r="AB1796" i="1"/>
  <c r="AB1801" i="1"/>
  <c r="AB1803" i="1"/>
  <c r="AB1810" i="1"/>
  <c r="AB1812" i="1"/>
  <c r="AB1817" i="1"/>
  <c r="AB1819" i="1"/>
  <c r="AB1826" i="1"/>
  <c r="AB1828" i="1"/>
  <c r="AB1833" i="1"/>
  <c r="AB1835" i="1"/>
  <c r="AB1842" i="1"/>
  <c r="AB1844" i="1"/>
  <c r="AB1849" i="1"/>
  <c r="AB1851" i="1"/>
  <c r="AB1858" i="1"/>
  <c r="AB1860" i="1"/>
  <c r="AB1865" i="1"/>
  <c r="AB1867" i="1"/>
  <c r="P1259" i="1"/>
  <c r="AB1259" i="1" s="1"/>
  <c r="S1262" i="1"/>
  <c r="AB1262" i="1" s="1"/>
  <c r="AB1263" i="1"/>
  <c r="Z1265" i="1"/>
  <c r="M1268" i="1"/>
  <c r="AB1268" i="1" s="1"/>
  <c r="AB1270" i="1"/>
  <c r="S1270" i="1"/>
  <c r="AB1271" i="1"/>
  <c r="Z1273" i="1"/>
  <c r="AB1273" i="1" s="1"/>
  <c r="M1276" i="1"/>
  <c r="AB1276" i="1" s="1"/>
  <c r="S1278" i="1"/>
  <c r="AB1278" i="1" s="1"/>
  <c r="AB1279" i="1"/>
  <c r="Z1281" i="1"/>
  <c r="AB1281" i="1" s="1"/>
  <c r="M1284" i="1"/>
  <c r="AB1284" i="1" s="1"/>
  <c r="S1286" i="1"/>
  <c r="AB1286" i="1" s="1"/>
  <c r="AB1287" i="1"/>
  <c r="Z1289" i="1"/>
  <c r="AB1289" i="1" s="1"/>
  <c r="M1292" i="1"/>
  <c r="AB1292" i="1" s="1"/>
  <c r="S1294" i="1"/>
  <c r="AB1294" i="1" s="1"/>
  <c r="AB1295" i="1"/>
  <c r="Z1297" i="1"/>
  <c r="AB1297" i="1" s="1"/>
  <c r="M1300" i="1"/>
  <c r="AB1300" i="1" s="1"/>
  <c r="AB1302" i="1"/>
  <c r="S1302" i="1"/>
  <c r="AB1303" i="1"/>
  <c r="Z1305" i="1"/>
  <c r="AB1305" i="1" s="1"/>
  <c r="M1308" i="1"/>
  <c r="AB1308" i="1" s="1"/>
  <c r="AB1310" i="1"/>
  <c r="S1310" i="1"/>
  <c r="AB1311" i="1"/>
  <c r="Z1313" i="1"/>
  <c r="AB1313" i="1" s="1"/>
  <c r="M1316" i="1"/>
  <c r="AB1316" i="1" s="1"/>
  <c r="S1318" i="1"/>
  <c r="AB1318" i="1" s="1"/>
  <c r="AB1319" i="1"/>
  <c r="Z1321" i="1"/>
  <c r="AB1321" i="1" s="1"/>
  <c r="M1324" i="1"/>
  <c r="AB1324" i="1" s="1"/>
  <c r="S1326" i="1"/>
  <c r="AB1326" i="1" s="1"/>
  <c r="AB1327" i="1"/>
  <c r="Z1329" i="1"/>
  <c r="AB1329" i="1" s="1"/>
  <c r="M1332" i="1"/>
  <c r="AB1332" i="1" s="1"/>
  <c r="AB1334" i="1"/>
  <c r="S1334" i="1"/>
  <c r="AB1335" i="1"/>
  <c r="Z1337" i="1"/>
  <c r="AB1337" i="1" s="1"/>
  <c r="M1340" i="1"/>
  <c r="AB1340" i="1" s="1"/>
  <c r="AB1342" i="1"/>
  <c r="S1342" i="1"/>
  <c r="AB1438" i="1"/>
  <c r="AB1440" i="1"/>
  <c r="AB1445" i="1"/>
  <c r="AB1454" i="1"/>
  <c r="AB1456" i="1"/>
  <c r="AB1461" i="1"/>
  <c r="AB1470" i="1"/>
  <c r="AB1472" i="1"/>
  <c r="AB1477" i="1"/>
  <c r="AB1486" i="1"/>
  <c r="AB1488" i="1"/>
  <c r="AB1493" i="1"/>
  <c r="AB1502" i="1"/>
  <c r="AB1504" i="1"/>
  <c r="AB1509" i="1"/>
  <c r="AB1518" i="1"/>
  <c r="AB1520" i="1"/>
  <c r="AB1525" i="1"/>
  <c r="AB1534" i="1"/>
  <c r="AB1536" i="1"/>
  <c r="AB1541" i="1"/>
  <c r="AB1550" i="1"/>
  <c r="AB1552" i="1"/>
  <c r="AB1557" i="1"/>
  <c r="AB1566" i="1"/>
  <c r="AB1568" i="1"/>
  <c r="AB1573" i="1"/>
  <c r="AB1582" i="1"/>
  <c r="AB1584" i="1"/>
  <c r="AB1589" i="1"/>
  <c r="AB1598" i="1"/>
  <c r="AB1600" i="1"/>
  <c r="AB1605" i="1"/>
  <c r="AB1614" i="1"/>
  <c r="AB1616" i="1"/>
  <c r="AB1621" i="1"/>
  <c r="AB1630" i="1"/>
  <c r="AB1632" i="1"/>
  <c r="AB1637" i="1"/>
  <c r="AB1646" i="1"/>
  <c r="AB1648" i="1"/>
  <c r="AB1653" i="1"/>
  <c r="AB1662" i="1"/>
  <c r="AB1664" i="1"/>
  <c r="AB1669" i="1"/>
  <c r="AB1678" i="1"/>
  <c r="AB1680" i="1"/>
  <c r="AB1685" i="1"/>
  <c r="AB1694" i="1"/>
  <c r="AB1696" i="1"/>
  <c r="AB1701" i="1"/>
  <c r="AB1710" i="1"/>
  <c r="AB1712" i="1"/>
  <c r="AB1717" i="1"/>
  <c r="AB1726" i="1"/>
  <c r="AB1728" i="1"/>
  <c r="AB1733" i="1"/>
  <c r="AB1742" i="1"/>
  <c r="AB1744" i="1"/>
  <c r="AB1749" i="1"/>
  <c r="AB1758" i="1"/>
  <c r="AB1760" i="1"/>
  <c r="S1877" i="1"/>
  <c r="AB1877" i="1" s="1"/>
  <c r="AB1878" i="1"/>
  <c r="P1882" i="1"/>
  <c r="Z1884" i="1"/>
  <c r="AB1884" i="1" s="1"/>
  <c r="M1887" i="1"/>
  <c r="AB1887" i="1" s="1"/>
  <c r="V1888" i="1"/>
  <c r="AB1888" i="1" s="1"/>
  <c r="AB1893" i="1"/>
  <c r="S1893" i="1"/>
  <c r="AB1894" i="1"/>
  <c r="P1898" i="1"/>
  <c r="Z1900" i="1"/>
  <c r="AB1900" i="1" s="1"/>
  <c r="M1903" i="1"/>
  <c r="AB1903" i="1" s="1"/>
  <c r="V1904" i="1"/>
  <c r="AB1910" i="1"/>
  <c r="AB1917" i="1"/>
  <c r="AB1919" i="1"/>
  <c r="AB1926" i="1"/>
  <c r="AB1933" i="1"/>
  <c r="AB1935" i="1"/>
  <c r="AB1942" i="1"/>
  <c r="AB1949" i="1"/>
  <c r="AB1951" i="1"/>
  <c r="AB1958" i="1"/>
  <c r="AB1965" i="1"/>
  <c r="AB1967" i="1"/>
  <c r="AB1974" i="1"/>
  <c r="AB1981" i="1"/>
  <c r="AB1983" i="1"/>
  <c r="AB2041" i="1"/>
  <c r="AB2043" i="1"/>
  <c r="AB2048" i="1"/>
  <c r="AB2050" i="1"/>
  <c r="AB2057" i="1"/>
  <c r="AB2059" i="1"/>
  <c r="AB2064" i="1"/>
  <c r="AB2066" i="1"/>
  <c r="AB2073" i="1"/>
  <c r="AB2075" i="1"/>
  <c r="AB2080" i="1"/>
  <c r="AB2082" i="1"/>
  <c r="AB2089" i="1"/>
  <c r="AB2091" i="1"/>
  <c r="AB2096" i="1"/>
  <c r="AB2098" i="1"/>
  <c r="AB2105" i="1"/>
  <c r="AB2107" i="1"/>
  <c r="AB2112" i="1"/>
  <c r="AB2114" i="1"/>
  <c r="AB2121" i="1"/>
  <c r="AB2123" i="1"/>
  <c r="AB2128" i="1"/>
  <c r="AB2130" i="1"/>
  <c r="AB2137" i="1"/>
  <c r="AB2139" i="1"/>
  <c r="AB2144" i="1"/>
  <c r="AB2146" i="1"/>
  <c r="AB2153" i="1"/>
  <c r="AB2155" i="1"/>
  <c r="AB2160" i="1"/>
  <c r="AB2162" i="1"/>
  <c r="AB2169" i="1"/>
  <c r="AB2171" i="1"/>
  <c r="AB2472" i="1"/>
  <c r="AB2474" i="1"/>
  <c r="AB2481" i="1"/>
  <c r="AB2483" i="1"/>
  <c r="AB2488" i="1"/>
  <c r="AB2491" i="1"/>
  <c r="AB2494" i="1"/>
  <c r="AB2510" i="1"/>
  <c r="AB2540" i="1"/>
  <c r="AB2546" i="1"/>
  <c r="AB1890" i="1"/>
  <c r="AB2462" i="1"/>
  <c r="AB2466" i="1"/>
  <c r="AB2477" i="1"/>
  <c r="AB2479" i="1"/>
  <c r="AB2485" i="1"/>
  <c r="AB2490" i="1"/>
  <c r="AB2493" i="1"/>
  <c r="AB2556" i="1"/>
  <c r="AB2594" i="1"/>
  <c r="AB2610" i="1"/>
  <c r="AB2642" i="1"/>
  <c r="AB2644" i="1"/>
  <c r="AB2666" i="1"/>
  <c r="AB2668" i="1"/>
  <c r="AB1885" i="1"/>
  <c r="AB1901" i="1"/>
  <c r="AB1909" i="1"/>
  <c r="AB1911" i="1"/>
  <c r="AB1918" i="1"/>
  <c r="AB1925" i="1"/>
  <c r="AB1927" i="1"/>
  <c r="AB1934" i="1"/>
  <c r="AB1941" i="1"/>
  <c r="AB1943" i="1"/>
  <c r="AB1950" i="1"/>
  <c r="AB1957" i="1"/>
  <c r="AB1959" i="1"/>
  <c r="AB1966" i="1"/>
  <c r="AB1973" i="1"/>
  <c r="AB1975" i="1"/>
  <c r="AB1982" i="1"/>
  <c r="AB2042" i="1"/>
  <c r="AB2049" i="1"/>
  <c r="AB2051" i="1"/>
  <c r="AB2058" i="1"/>
  <c r="AB2065" i="1"/>
  <c r="AB2067" i="1"/>
  <c r="AB2074" i="1"/>
  <c r="AB2081" i="1"/>
  <c r="AB2083" i="1"/>
  <c r="AB2090" i="1"/>
  <c r="AB2097" i="1"/>
  <c r="AB2099" i="1"/>
  <c r="AB2106" i="1"/>
  <c r="AB2113" i="1"/>
  <c r="AB2115" i="1"/>
  <c r="AB2122" i="1"/>
  <c r="AB2129" i="1"/>
  <c r="AB2131" i="1"/>
  <c r="AB2138" i="1"/>
  <c r="AB2145" i="1"/>
  <c r="AB2147" i="1"/>
  <c r="AB2154" i="1"/>
  <c r="AB2161" i="1"/>
  <c r="AB2163" i="1"/>
  <c r="AB2170" i="1"/>
  <c r="AB2473" i="1"/>
  <c r="AB2475" i="1"/>
  <c r="AB2480" i="1"/>
  <c r="AB2482" i="1"/>
  <c r="AB2489" i="1"/>
  <c r="AB2496" i="1"/>
  <c r="AB2502" i="1"/>
  <c r="AB2518" i="1"/>
  <c r="AB2522" i="1"/>
  <c r="AB2532" i="1"/>
  <c r="AB2548" i="1"/>
  <c r="AB2580" i="1"/>
  <c r="AB2606" i="1"/>
  <c r="AB2626" i="1"/>
  <c r="AB2662" i="1"/>
  <c r="AB2678" i="1"/>
  <c r="P1873" i="1"/>
  <c r="AB1873" i="1" s="1"/>
  <c r="V1875" i="1"/>
  <c r="AB1875" i="1" s="1"/>
  <c r="V1876" i="1"/>
  <c r="AB1876" i="1" s="1"/>
  <c r="AB1881" i="1"/>
  <c r="S1881" i="1"/>
  <c r="AB1882" i="1"/>
  <c r="P1886" i="1"/>
  <c r="AB1886" i="1" s="1"/>
  <c r="Z1888" i="1"/>
  <c r="M1891" i="1"/>
  <c r="AB1891" i="1" s="1"/>
  <c r="V1892" i="1"/>
  <c r="AB1892" i="1" s="1"/>
  <c r="S1897" i="1"/>
  <c r="AB1897" i="1" s="1"/>
  <c r="AB1898" i="1"/>
  <c r="P1902" i="1"/>
  <c r="AB1902" i="1" s="1"/>
  <c r="Z1904" i="1"/>
  <c r="AB1904" i="1" s="1"/>
  <c r="AB1906" i="1"/>
  <c r="AB1913" i="1"/>
  <c r="AB1915" i="1"/>
  <c r="AB1922" i="1"/>
  <c r="AB1929" i="1"/>
  <c r="AB1931" i="1"/>
  <c r="AB1938" i="1"/>
  <c r="AB1945" i="1"/>
  <c r="AB1947" i="1"/>
  <c r="AB1954" i="1"/>
  <c r="AB1961" i="1"/>
  <c r="AB1963" i="1"/>
  <c r="AB1970" i="1"/>
  <c r="AB1977" i="1"/>
  <c r="AB1979" i="1"/>
  <c r="AB1986" i="1"/>
  <c r="AB1988" i="1"/>
  <c r="AB1990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5" i="1"/>
  <c r="AB2047" i="1"/>
  <c r="AB2052" i="1"/>
  <c r="AB2054" i="1"/>
  <c r="AB2061" i="1"/>
  <c r="AB2063" i="1"/>
  <c r="AB2068" i="1"/>
  <c r="AB2070" i="1"/>
  <c r="AB2077" i="1"/>
  <c r="AB2079" i="1"/>
  <c r="AB2084" i="1"/>
  <c r="AB2086" i="1"/>
  <c r="AB2093" i="1"/>
  <c r="AB2095" i="1"/>
  <c r="AB2100" i="1"/>
  <c r="AB2102" i="1"/>
  <c r="AB2109" i="1"/>
  <c r="AB2111" i="1"/>
  <c r="AB2116" i="1"/>
  <c r="AB2118" i="1"/>
  <c r="AB2125" i="1"/>
  <c r="AB2127" i="1"/>
  <c r="AB2132" i="1"/>
  <c r="AB2134" i="1"/>
  <c r="AB2141" i="1"/>
  <c r="AB2143" i="1"/>
  <c r="AB2148" i="1"/>
  <c r="AB2150" i="1"/>
  <c r="AB2157" i="1"/>
  <c r="AB2159" i="1"/>
  <c r="AB2164" i="1"/>
  <c r="AB2166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1" i="1"/>
  <c r="AB2463" i="1"/>
  <c r="AB2465" i="1"/>
  <c r="AB2467" i="1"/>
  <c r="AB2534" i="1"/>
  <c r="AB2554" i="1"/>
  <c r="AB2566" i="1"/>
  <c r="AB2582" i="1"/>
  <c r="AB2612" i="1"/>
  <c r="AB2632" i="1"/>
  <c r="AB2634" i="1"/>
  <c r="AB2636" i="1"/>
  <c r="AB2650" i="1"/>
  <c r="AB2670" i="1"/>
  <c r="AB2674" i="1"/>
  <c r="AB2706" i="1"/>
  <c r="V2497" i="1"/>
  <c r="S2498" i="1"/>
  <c r="AB2498" i="1" s="1"/>
  <c r="AB2499" i="1"/>
  <c r="P2503" i="1"/>
  <c r="Z2503" i="1"/>
  <c r="M2504" i="1"/>
  <c r="AB2504" i="1" s="1"/>
  <c r="AB2507" i="1"/>
  <c r="P2511" i="1"/>
  <c r="M2512" i="1"/>
  <c r="AB2512" i="1" s="1"/>
  <c r="S2514" i="1"/>
  <c r="AB2515" i="1"/>
  <c r="P2519" i="1"/>
  <c r="Z2519" i="1"/>
  <c r="M2520" i="1"/>
  <c r="AB2520" i="1" s="1"/>
  <c r="V2521" i="1"/>
  <c r="AB2523" i="1"/>
  <c r="P2527" i="1"/>
  <c r="M2528" i="1"/>
  <c r="AB2528" i="1" s="1"/>
  <c r="V2529" i="1"/>
  <c r="Z2535" i="1"/>
  <c r="P2543" i="1"/>
  <c r="M2544" i="1"/>
  <c r="AB2544" i="1" s="1"/>
  <c r="V2545" i="1"/>
  <c r="Z2551" i="1"/>
  <c r="M2552" i="1"/>
  <c r="AB2552" i="1" s="1"/>
  <c r="V2553" i="1"/>
  <c r="Z2559" i="1"/>
  <c r="M2560" i="1"/>
  <c r="AB2560" i="1" s="1"/>
  <c r="P2567" i="1"/>
  <c r="Z2567" i="1"/>
  <c r="M2568" i="1"/>
  <c r="AB2568" i="1" s="1"/>
  <c r="V2569" i="1"/>
  <c r="AB2571" i="1"/>
  <c r="P2575" i="1"/>
  <c r="Z2575" i="1"/>
  <c r="M2576" i="1"/>
  <c r="AB2576" i="1" s="1"/>
  <c r="V2577" i="1"/>
  <c r="AB2579" i="1"/>
  <c r="P2583" i="1"/>
  <c r="M2584" i="1"/>
  <c r="AB2584" i="1" s="1"/>
  <c r="V2585" i="1"/>
  <c r="Z2591" i="1"/>
  <c r="M2592" i="1"/>
  <c r="AB2592" i="1" s="1"/>
  <c r="P2599" i="1"/>
  <c r="M2600" i="1"/>
  <c r="AB2600" i="1" s="1"/>
  <c r="V2601" i="1"/>
  <c r="S2602" i="1"/>
  <c r="AB2602" i="1" s="1"/>
  <c r="P2607" i="1"/>
  <c r="M2608" i="1"/>
  <c r="AB2608" i="1" s="1"/>
  <c r="P2615" i="1"/>
  <c r="Z2615" i="1"/>
  <c r="M2616" i="1"/>
  <c r="AB2616" i="1" s="1"/>
  <c r="V2617" i="1"/>
  <c r="P2623" i="1"/>
  <c r="M2624" i="1"/>
  <c r="AB2624" i="1" s="1"/>
  <c r="V2625" i="1"/>
  <c r="P2631" i="1"/>
  <c r="Z2631" i="1"/>
  <c r="AB2635" i="1"/>
  <c r="P2639" i="1"/>
  <c r="M2640" i="1"/>
  <c r="AB2640" i="1" s="1"/>
  <c r="P2647" i="1"/>
  <c r="M2648" i="1"/>
  <c r="AB2648" i="1" s="1"/>
  <c r="P2655" i="1"/>
  <c r="M2656" i="1"/>
  <c r="AB2656" i="1" s="1"/>
  <c r="V2657" i="1"/>
  <c r="S2658" i="1"/>
  <c r="AB2658" i="1" s="1"/>
  <c r="P2663" i="1"/>
  <c r="Z2663" i="1"/>
  <c r="M2664" i="1"/>
  <c r="AB2664" i="1" s="1"/>
  <c r="Z2671" i="1"/>
  <c r="M2672" i="1"/>
  <c r="AB2672" i="1" s="1"/>
  <c r="Z2679" i="1"/>
  <c r="M2680" i="1"/>
  <c r="AB2680" i="1" s="1"/>
  <c r="P2687" i="1"/>
  <c r="M2688" i="1"/>
  <c r="AB2688" i="1" s="1"/>
  <c r="V2689" i="1"/>
  <c r="Z2695" i="1"/>
  <c r="P2703" i="1"/>
  <c r="M2704" i="1"/>
  <c r="AB2704" i="1" s="1"/>
  <c r="AB2714" i="1"/>
  <c r="AB2716" i="1"/>
  <c r="AB2721" i="1"/>
  <c r="AB2723" i="1"/>
  <c r="AB2730" i="1"/>
  <c r="AB2732" i="1"/>
  <c r="AB2737" i="1"/>
  <c r="AB2739" i="1"/>
  <c r="AB2746" i="1"/>
  <c r="AB2748" i="1"/>
  <c r="AB2753" i="1"/>
  <c r="AB2755" i="1"/>
  <c r="AB2762" i="1"/>
  <c r="AB2764" i="1"/>
  <c r="AB2769" i="1"/>
  <c r="AB2771" i="1"/>
  <c r="AB2778" i="1"/>
  <c r="AB2780" i="1"/>
  <c r="AB2785" i="1"/>
  <c r="AB2787" i="1"/>
  <c r="AB2794" i="1"/>
  <c r="AB2796" i="1"/>
  <c r="AB2801" i="1"/>
  <c r="AB2803" i="1"/>
  <c r="AB2810" i="1"/>
  <c r="AB2812" i="1"/>
  <c r="AB2817" i="1"/>
  <c r="AB2819" i="1"/>
  <c r="AB2826" i="1"/>
  <c r="AB2829" i="1"/>
  <c r="AB2832" i="1"/>
  <c r="AB2837" i="1"/>
  <c r="AB2842" i="1"/>
  <c r="AB2844" i="1"/>
  <c r="AB2849" i="1"/>
  <c r="AB2851" i="1"/>
  <c r="AB2858" i="1"/>
  <c r="AB2860" i="1"/>
  <c r="AB2865" i="1"/>
  <c r="AB2867" i="1"/>
  <c r="AB2874" i="1"/>
  <c r="AB2876" i="1"/>
  <c r="AB2881" i="1"/>
  <c r="AB2883" i="1"/>
  <c r="AB2890" i="1"/>
  <c r="AB2892" i="1"/>
  <c r="AB2897" i="1"/>
  <c r="AB2899" i="1"/>
  <c r="AB2906" i="1"/>
  <c r="AB2908" i="1"/>
  <c r="AB2913" i="1"/>
  <c r="AB2915" i="1"/>
  <c r="AB2922" i="1"/>
  <c r="AB2924" i="1"/>
  <c r="AB2929" i="1"/>
  <c r="AB2931" i="1"/>
  <c r="AB2938" i="1"/>
  <c r="AB2940" i="1"/>
  <c r="AB2945" i="1"/>
  <c r="AB2947" i="1"/>
  <c r="AB2954" i="1"/>
  <c r="AB2956" i="1"/>
  <c r="AB2961" i="1"/>
  <c r="AB2963" i="1"/>
  <c r="AB2970" i="1"/>
  <c r="AB2972" i="1"/>
  <c r="AB2977" i="1"/>
  <c r="AB2979" i="1"/>
  <c r="AB2986" i="1"/>
  <c r="AB2988" i="1"/>
  <c r="AB2993" i="1"/>
  <c r="AB2995" i="1"/>
  <c r="AB3002" i="1"/>
  <c r="AB3004" i="1"/>
  <c r="AB3009" i="1"/>
  <c r="AB3011" i="1"/>
  <c r="AB3022" i="1"/>
  <c r="AB3024" i="1"/>
  <c r="AB3032" i="1"/>
  <c r="AB3034" i="1"/>
  <c r="AB3039" i="1"/>
  <c r="AB3041" i="1"/>
  <c r="AB3048" i="1"/>
  <c r="AB3050" i="1"/>
  <c r="AB3055" i="1"/>
  <c r="AB3057" i="1"/>
  <c r="AB3064" i="1"/>
  <c r="AB3066" i="1"/>
  <c r="AB3071" i="1"/>
  <c r="AB3073" i="1"/>
  <c r="AB3080" i="1"/>
  <c r="AB3082" i="1"/>
  <c r="AB3087" i="1"/>
  <c r="AB3089" i="1"/>
  <c r="AB3096" i="1"/>
  <c r="AB3098" i="1"/>
  <c r="AB3103" i="1"/>
  <c r="AB3105" i="1"/>
  <c r="AB3112" i="1"/>
  <c r="AB3114" i="1"/>
  <c r="AB3119" i="1"/>
  <c r="AB3121" i="1"/>
  <c r="AB3126" i="1"/>
  <c r="AB3128" i="1"/>
  <c r="AB3133" i="1"/>
  <c r="AB3135" i="1"/>
  <c r="AB3144" i="1"/>
  <c r="AB3149" i="1"/>
  <c r="AB3151" i="1"/>
  <c r="AB3158" i="1"/>
  <c r="AB3160" i="1"/>
  <c r="AB3165" i="1"/>
  <c r="AB3167" i="1"/>
  <c r="AB3176" i="1"/>
  <c r="AB3181" i="1"/>
  <c r="AB3187" i="1"/>
  <c r="AB3213" i="1"/>
  <c r="AB3225" i="1"/>
  <c r="AB3235" i="1"/>
  <c r="AB3245" i="1"/>
  <c r="AB2521" i="1"/>
  <c r="AB2529" i="1"/>
  <c r="AB2537" i="1"/>
  <c r="AB2545" i="1"/>
  <c r="AB2553" i="1"/>
  <c r="AB2561" i="1"/>
  <c r="AB2569" i="1"/>
  <c r="AB2577" i="1"/>
  <c r="AB2585" i="1"/>
  <c r="AB2593" i="1"/>
  <c r="AB2601" i="1"/>
  <c r="AB2609" i="1"/>
  <c r="AB2617" i="1"/>
  <c r="AB2625" i="1"/>
  <c r="AB2633" i="1"/>
  <c r="AB2641" i="1"/>
  <c r="AB2649" i="1"/>
  <c r="AB2657" i="1"/>
  <c r="AB2665" i="1"/>
  <c r="AB2673" i="1"/>
  <c r="AB2681" i="1"/>
  <c r="AB2689" i="1"/>
  <c r="AB2697" i="1"/>
  <c r="AB2705" i="1"/>
  <c r="AB3129" i="1"/>
  <c r="AB3131" i="1"/>
  <c r="AB3145" i="1"/>
  <c r="AB3147" i="1"/>
  <c r="AB3161" i="1"/>
  <c r="AB3163" i="1"/>
  <c r="AB3170" i="1"/>
  <c r="AB3172" i="1"/>
  <c r="AB3177" i="1"/>
  <c r="AB3179" i="1"/>
  <c r="AB3203" i="1"/>
  <c r="AB3237" i="1"/>
  <c r="AB3267" i="1"/>
  <c r="AB2503" i="1"/>
  <c r="AB2511" i="1"/>
  <c r="V2517" i="1"/>
  <c r="AB2519" i="1"/>
  <c r="V2525" i="1"/>
  <c r="AB2527" i="1"/>
  <c r="V2533" i="1"/>
  <c r="AB2535" i="1"/>
  <c r="V2541" i="1"/>
  <c r="AB2543" i="1"/>
  <c r="P2547" i="1"/>
  <c r="AB2547" i="1" s="1"/>
  <c r="AB2551" i="1"/>
  <c r="P2555" i="1"/>
  <c r="AB2555" i="1" s="1"/>
  <c r="V2557" i="1"/>
  <c r="AB2559" i="1"/>
  <c r="AB2567" i="1"/>
  <c r="AB2575" i="1"/>
  <c r="V2581" i="1"/>
  <c r="AB2583" i="1"/>
  <c r="P2587" i="1"/>
  <c r="AB2587" i="1" s="1"/>
  <c r="Z2587" i="1"/>
  <c r="AB2591" i="1"/>
  <c r="P2595" i="1"/>
  <c r="AB2595" i="1" s="1"/>
  <c r="Z2595" i="1"/>
  <c r="M2596" i="1"/>
  <c r="AB2596" i="1" s="1"/>
  <c r="V2597" i="1"/>
  <c r="S2598" i="1"/>
  <c r="AB2598" i="1" s="1"/>
  <c r="AB2599" i="1"/>
  <c r="P2603" i="1"/>
  <c r="AB2603" i="1" s="1"/>
  <c r="M2604" i="1"/>
  <c r="AB2604" i="1" s="1"/>
  <c r="V2605" i="1"/>
  <c r="AB2607" i="1"/>
  <c r="Z2611" i="1"/>
  <c r="AB2611" i="1" s="1"/>
  <c r="AB2615" i="1"/>
  <c r="P2619" i="1"/>
  <c r="AB2619" i="1" s="1"/>
  <c r="Z2619" i="1"/>
  <c r="M2620" i="1"/>
  <c r="AB2620" i="1" s="1"/>
  <c r="V2621" i="1"/>
  <c r="AB2623" i="1"/>
  <c r="P2627" i="1"/>
  <c r="AB2627" i="1" s="1"/>
  <c r="M2628" i="1"/>
  <c r="AB2628" i="1" s="1"/>
  <c r="AB2631" i="1"/>
  <c r="AB2639" i="1"/>
  <c r="AB2647" i="1"/>
  <c r="Z2651" i="1"/>
  <c r="M2652" i="1"/>
  <c r="AB2652" i="1" s="1"/>
  <c r="AB2655" i="1"/>
  <c r="P2659" i="1"/>
  <c r="AB2659" i="1" s="1"/>
  <c r="M2660" i="1"/>
  <c r="AB2660" i="1" s="1"/>
  <c r="AB2663" i="1"/>
  <c r="P2667" i="1"/>
  <c r="AB2667" i="1" s="1"/>
  <c r="Z2667" i="1"/>
  <c r="AB2671" i="1"/>
  <c r="P2675" i="1"/>
  <c r="AB2675" i="1" s="1"/>
  <c r="M2676" i="1"/>
  <c r="AB2676" i="1" s="1"/>
  <c r="AB2679" i="1"/>
  <c r="P2683" i="1"/>
  <c r="AB2683" i="1" s="1"/>
  <c r="M2684" i="1"/>
  <c r="AB2684" i="1" s="1"/>
  <c r="AB2687" i="1"/>
  <c r="P2691" i="1"/>
  <c r="AB2691" i="1" s="1"/>
  <c r="M2692" i="1"/>
  <c r="AB2692" i="1" s="1"/>
  <c r="AB2695" i="1"/>
  <c r="P2699" i="1"/>
  <c r="AB2699" i="1" s="1"/>
  <c r="M2700" i="1"/>
  <c r="AB2700" i="1" s="1"/>
  <c r="V2701" i="1"/>
  <c r="S2702" i="1"/>
  <c r="AB2702" i="1" s="1"/>
  <c r="AB2703" i="1"/>
  <c r="P2707" i="1"/>
  <c r="AB2707" i="1" s="1"/>
  <c r="M2708" i="1"/>
  <c r="AB2708" i="1" s="1"/>
  <c r="AB2711" i="1"/>
  <c r="AB2713" i="1"/>
  <c r="AB2715" i="1"/>
  <c r="AB2722" i="1"/>
  <c r="AB2724" i="1"/>
  <c r="AB2729" i="1"/>
  <c r="AB2731" i="1"/>
  <c r="AB2738" i="1"/>
  <c r="AB2740" i="1"/>
  <c r="AB2745" i="1"/>
  <c r="AB2747" i="1"/>
  <c r="AB2754" i="1"/>
  <c r="AB2756" i="1"/>
  <c r="AB2761" i="1"/>
  <c r="AB2763" i="1"/>
  <c r="AB2770" i="1"/>
  <c r="AB2772" i="1"/>
  <c r="AB2777" i="1"/>
  <c r="AB2779" i="1"/>
  <c r="AB2786" i="1"/>
  <c r="AB2788" i="1"/>
  <c r="AB2793" i="1"/>
  <c r="AB2795" i="1"/>
  <c r="AB2802" i="1"/>
  <c r="AB2804" i="1"/>
  <c r="AB2809" i="1"/>
  <c r="AB2811" i="1"/>
  <c r="AB2818" i="1"/>
  <c r="AB2820" i="1"/>
  <c r="AB2825" i="1"/>
  <c r="AB2827" i="1"/>
  <c r="AB2831" i="1"/>
  <c r="AB2838" i="1"/>
  <c r="AB2841" i="1"/>
  <c r="AB2843" i="1"/>
  <c r="AB2850" i="1"/>
  <c r="AB2852" i="1"/>
  <c r="AB2857" i="1"/>
  <c r="AB2859" i="1"/>
  <c r="AB2866" i="1"/>
  <c r="AB2868" i="1"/>
  <c r="AB2873" i="1"/>
  <c r="AB2875" i="1"/>
  <c r="AB2882" i="1"/>
  <c r="AB2884" i="1"/>
  <c r="AB2889" i="1"/>
  <c r="AB2891" i="1"/>
  <c r="AB2898" i="1"/>
  <c r="AB2900" i="1"/>
  <c r="AB2905" i="1"/>
  <c r="AB2907" i="1"/>
  <c r="AB2914" i="1"/>
  <c r="AB2916" i="1"/>
  <c r="AB2921" i="1"/>
  <c r="AB2923" i="1"/>
  <c r="AB2930" i="1"/>
  <c r="AB2932" i="1"/>
  <c r="AB2937" i="1"/>
  <c r="AB2939" i="1"/>
  <c r="AB2946" i="1"/>
  <c r="AB2948" i="1"/>
  <c r="AB2953" i="1"/>
  <c r="AB2955" i="1"/>
  <c r="AB2962" i="1"/>
  <c r="AB2964" i="1"/>
  <c r="AB2969" i="1"/>
  <c r="AB2971" i="1"/>
  <c r="AB2978" i="1"/>
  <c r="AB2980" i="1"/>
  <c r="AB2985" i="1"/>
  <c r="AB2987" i="1"/>
  <c r="AB2994" i="1"/>
  <c r="AB2996" i="1"/>
  <c r="AB3001" i="1"/>
  <c r="AB3003" i="1"/>
  <c r="AB3010" i="1"/>
  <c r="AB3012" i="1"/>
  <c r="AB3017" i="1"/>
  <c r="AB3021" i="1"/>
  <c r="AB3023" i="1"/>
  <c r="AB3026" i="1"/>
  <c r="AB3031" i="1"/>
  <c r="AB3033" i="1"/>
  <c r="AB3040" i="1"/>
  <c r="AB3042" i="1"/>
  <c r="AB3047" i="1"/>
  <c r="AB3049" i="1"/>
  <c r="AB3056" i="1"/>
  <c r="AB3058" i="1"/>
  <c r="AB3063" i="1"/>
  <c r="AB3065" i="1"/>
  <c r="AB3072" i="1"/>
  <c r="AB3079" i="1"/>
  <c r="AB3081" i="1"/>
  <c r="AB3088" i="1"/>
  <c r="AB3090" i="1"/>
  <c r="AB3095" i="1"/>
  <c r="AB3097" i="1"/>
  <c r="AB3104" i="1"/>
  <c r="AB3106" i="1"/>
  <c r="AB3111" i="1"/>
  <c r="AB3113" i="1"/>
  <c r="AB3120" i="1"/>
  <c r="AB3122" i="1"/>
  <c r="AB3125" i="1"/>
  <c r="AB3127" i="1"/>
  <c r="AB3134" i="1"/>
  <c r="AB3136" i="1"/>
  <c r="AB3141" i="1"/>
  <c r="AB3143" i="1"/>
  <c r="AB3150" i="1"/>
  <c r="AB3152" i="1"/>
  <c r="AB3157" i="1"/>
  <c r="AB3159" i="1"/>
  <c r="AB3166" i="1"/>
  <c r="AB3168" i="1"/>
  <c r="AB3173" i="1"/>
  <c r="AB3175" i="1"/>
  <c r="AB3185" i="1"/>
  <c r="AB3189" i="1"/>
  <c r="AB3205" i="1"/>
  <c r="AB3233" i="1"/>
  <c r="AB3247" i="1"/>
  <c r="AB3249" i="1"/>
  <c r="Z2497" i="1"/>
  <c r="AB2497" i="1" s="1"/>
  <c r="AB2501" i="1"/>
  <c r="P2505" i="1"/>
  <c r="AB2505" i="1" s="1"/>
  <c r="S2508" i="1"/>
  <c r="AB2508" i="1" s="1"/>
  <c r="AB2509" i="1"/>
  <c r="P2513" i="1"/>
  <c r="AB2513" i="1" s="1"/>
  <c r="M2514" i="1"/>
  <c r="AB2514" i="1" s="1"/>
  <c r="AB2517" i="1"/>
  <c r="S2524" i="1"/>
  <c r="AB2524" i="1" s="1"/>
  <c r="AB2525" i="1"/>
  <c r="V2531" i="1"/>
  <c r="AB2531" i="1" s="1"/>
  <c r="AB2533" i="1"/>
  <c r="V2539" i="1"/>
  <c r="AB2539" i="1" s="1"/>
  <c r="AB2541" i="1"/>
  <c r="AB2549" i="1"/>
  <c r="AB2557" i="1"/>
  <c r="V2563" i="1"/>
  <c r="AB2563" i="1" s="1"/>
  <c r="S2564" i="1"/>
  <c r="AB2564" i="1" s="1"/>
  <c r="AB2565" i="1"/>
  <c r="S2572" i="1"/>
  <c r="AB2572" i="1" s="1"/>
  <c r="AB2573" i="1"/>
  <c r="AB2581" i="1"/>
  <c r="V2587" i="1"/>
  <c r="S2588" i="1"/>
  <c r="AB2588" i="1" s="1"/>
  <c r="AB2589" i="1"/>
  <c r="V2595" i="1"/>
  <c r="AB2597" i="1"/>
  <c r="AB2605" i="1"/>
  <c r="AB2613" i="1"/>
  <c r="AB2621" i="1"/>
  <c r="AB2629" i="1"/>
  <c r="AB2637" i="1"/>
  <c r="V2643" i="1"/>
  <c r="AB2643" i="1" s="1"/>
  <c r="AB2645" i="1"/>
  <c r="V2651" i="1"/>
  <c r="AB2651" i="1" s="1"/>
  <c r="AB2653" i="1"/>
  <c r="AB2661" i="1"/>
  <c r="AB2669" i="1"/>
  <c r="AB2677" i="1"/>
  <c r="AB2685" i="1"/>
  <c r="AB2693" i="1"/>
  <c r="AB2701" i="1"/>
  <c r="AB2709" i="1"/>
  <c r="AB2720" i="1"/>
  <c r="AB2725" i="1"/>
  <c r="AB2727" i="1"/>
  <c r="AB2736" i="1"/>
  <c r="AB2741" i="1"/>
  <c r="AB2743" i="1"/>
  <c r="AB2752" i="1"/>
  <c r="AB2757" i="1"/>
  <c r="AB2759" i="1"/>
  <c r="AB2768" i="1"/>
  <c r="AB2773" i="1"/>
  <c r="AB2775" i="1"/>
  <c r="AB2784" i="1"/>
  <c r="AB2789" i="1"/>
  <c r="AB2791" i="1"/>
  <c r="AB2800" i="1"/>
  <c r="AB2805" i="1"/>
  <c r="AB2807" i="1"/>
  <c r="AB2816" i="1"/>
  <c r="AB2821" i="1"/>
  <c r="AB2823" i="1"/>
  <c r="AB2836" i="1"/>
  <c r="AB2839" i="1"/>
  <c r="AB2848" i="1"/>
  <c r="AB2853" i="1"/>
  <c r="AB2855" i="1"/>
  <c r="AB2864" i="1"/>
  <c r="AB2869" i="1"/>
  <c r="AB2871" i="1"/>
  <c r="AB2880" i="1"/>
  <c r="AB2885" i="1"/>
  <c r="AB2887" i="1"/>
  <c r="AB2896" i="1"/>
  <c r="AB2901" i="1"/>
  <c r="AB2903" i="1"/>
  <c r="AB2912" i="1"/>
  <c r="AB2917" i="1"/>
  <c r="AB2919" i="1"/>
  <c r="AB2928" i="1"/>
  <c r="AB2933" i="1"/>
  <c r="AB2935" i="1"/>
  <c r="AB2944" i="1"/>
  <c r="AB2949" i="1"/>
  <c r="AB2951" i="1"/>
  <c r="AB2960" i="1"/>
  <c r="AB2965" i="1"/>
  <c r="AB2967" i="1"/>
  <c r="AB2974" i="1"/>
  <c r="AB2976" i="1"/>
  <c r="AB2981" i="1"/>
  <c r="AB2983" i="1"/>
  <c r="AB2990" i="1"/>
  <c r="AB2992" i="1"/>
  <c r="AB2997" i="1"/>
  <c r="AB2999" i="1"/>
  <c r="AB3006" i="1"/>
  <c r="AB3008" i="1"/>
  <c r="AB3013" i="1"/>
  <c r="AB3015" i="1"/>
  <c r="AB3018" i="1"/>
  <c r="AB3019" i="1"/>
  <c r="AB3027" i="1"/>
  <c r="AB3029" i="1"/>
  <c r="AB3036" i="1"/>
  <c r="AB3038" i="1"/>
  <c r="AB3043" i="1"/>
  <c r="AB3045" i="1"/>
  <c r="AB3052" i="1"/>
  <c r="AB3054" i="1"/>
  <c r="AB3059" i="1"/>
  <c r="AB3061" i="1"/>
  <c r="AB3068" i="1"/>
  <c r="AB3070" i="1"/>
  <c r="AB3075" i="1"/>
  <c r="AB3077" i="1"/>
  <c r="AB3084" i="1"/>
  <c r="AB3086" i="1"/>
  <c r="AB3091" i="1"/>
  <c r="AB3093" i="1"/>
  <c r="AB3100" i="1"/>
  <c r="AB3102" i="1"/>
  <c r="AB3107" i="1"/>
  <c r="AB3109" i="1"/>
  <c r="AB3118" i="1"/>
  <c r="AB3123" i="1"/>
  <c r="AB3137" i="1"/>
  <c r="AB3139" i="1"/>
  <c r="AB3153" i="1"/>
  <c r="AB3155" i="1"/>
  <c r="AB3171" i="1"/>
  <c r="AB3253" i="1"/>
  <c r="Z3190" i="1"/>
  <c r="Z3198" i="1"/>
  <c r="Z3206" i="1"/>
  <c r="Z3214" i="1"/>
  <c r="P3222" i="1"/>
  <c r="M3223" i="1"/>
  <c r="AB3223" i="1" s="1"/>
  <c r="Z3230" i="1"/>
  <c r="P3238" i="1"/>
  <c r="Z3238" i="1"/>
  <c r="M3239" i="1"/>
  <c r="AB3239" i="1" s="1"/>
  <c r="Z3246" i="1"/>
  <c r="P3254" i="1"/>
  <c r="Z3254" i="1"/>
  <c r="M3255" i="1"/>
  <c r="AB3255" i="1" s="1"/>
  <c r="Z3262" i="1"/>
  <c r="Z3270" i="1"/>
  <c r="Z3278" i="1"/>
  <c r="AB3281" i="1"/>
  <c r="AB3285" i="1"/>
  <c r="AB3289" i="1"/>
  <c r="AB3293" i="1"/>
  <c r="AB3297" i="1"/>
  <c r="AB3301" i="1"/>
  <c r="AB3305" i="1"/>
  <c r="AB3318" i="1"/>
  <c r="AB3319" i="1"/>
  <c r="AB3331" i="1"/>
  <c r="AB3333" i="1"/>
  <c r="AB3350" i="1"/>
  <c r="AB3351" i="1"/>
  <c r="AB3365" i="1"/>
  <c r="AB3184" i="1"/>
  <c r="AB3192" i="1"/>
  <c r="AB3200" i="1"/>
  <c r="AB3208" i="1"/>
  <c r="AB3216" i="1"/>
  <c r="AB3224" i="1"/>
  <c r="AB3232" i="1"/>
  <c r="AB3240" i="1"/>
  <c r="AB3248" i="1"/>
  <c r="AB3256" i="1"/>
  <c r="AB3264" i="1"/>
  <c r="AB3272" i="1"/>
  <c r="AB3280" i="1"/>
  <c r="Z3182" i="1"/>
  <c r="AB3182" i="1" s="1"/>
  <c r="Z3186" i="1"/>
  <c r="AB3186" i="1" s="1"/>
  <c r="AB3190" i="1"/>
  <c r="Z3194" i="1"/>
  <c r="AB3194" i="1" s="1"/>
  <c r="AB3198" i="1"/>
  <c r="Z3202" i="1"/>
  <c r="AB3202" i="1" s="1"/>
  <c r="AB3206" i="1"/>
  <c r="Z3210" i="1"/>
  <c r="AB3210" i="1" s="1"/>
  <c r="AB3214" i="1"/>
  <c r="Z3218" i="1"/>
  <c r="AB3218" i="1" s="1"/>
  <c r="AB3222" i="1"/>
  <c r="P3226" i="1"/>
  <c r="AB3226" i="1" s="1"/>
  <c r="M3227" i="1"/>
  <c r="AB3227" i="1" s="1"/>
  <c r="AB3230" i="1"/>
  <c r="Z3234" i="1"/>
  <c r="AB3234" i="1" s="1"/>
  <c r="AB3238" i="1"/>
  <c r="P3242" i="1"/>
  <c r="AB3242" i="1" s="1"/>
  <c r="Z3242" i="1"/>
  <c r="AB3246" i="1"/>
  <c r="P3250" i="1"/>
  <c r="AB3250" i="1" s="1"/>
  <c r="Z3250" i="1"/>
  <c r="M3251" i="1"/>
  <c r="AB3251" i="1" s="1"/>
  <c r="AB3254" i="1"/>
  <c r="Z3258" i="1"/>
  <c r="AB3258" i="1" s="1"/>
  <c r="AB3262" i="1"/>
  <c r="Z3266" i="1"/>
  <c r="AB3266" i="1" s="1"/>
  <c r="AB3270" i="1"/>
  <c r="Z3274" i="1"/>
  <c r="AB3274" i="1" s="1"/>
  <c r="AB3278" i="1"/>
  <c r="AB3282" i="1"/>
  <c r="AB3284" i="1"/>
  <c r="AB3286" i="1"/>
  <c r="AB3288" i="1"/>
  <c r="AB3290" i="1"/>
  <c r="AB3292" i="1"/>
  <c r="AB3294" i="1"/>
  <c r="AB3296" i="1"/>
  <c r="AB3298" i="1"/>
  <c r="AB3300" i="1"/>
  <c r="AB3302" i="1"/>
  <c r="AB3304" i="1"/>
  <c r="AB3306" i="1"/>
  <c r="AB3315" i="1"/>
  <c r="AB3317" i="1"/>
  <c r="AB3334" i="1"/>
  <c r="AB3335" i="1"/>
  <c r="AB3347" i="1"/>
  <c r="AB3349" i="1"/>
  <c r="AB3366" i="1"/>
  <c r="AB3367" i="1"/>
  <c r="AB3188" i="1"/>
  <c r="AB3196" i="1"/>
  <c r="AB3204" i="1"/>
  <c r="AB3212" i="1"/>
  <c r="AB3220" i="1"/>
  <c r="AB3228" i="1"/>
  <c r="AB3236" i="1"/>
  <c r="AB3244" i="1"/>
  <c r="AB3252" i="1"/>
  <c r="AB3260" i="1"/>
  <c r="AB3268" i="1"/>
  <c r="AB3276" i="1"/>
  <c r="AB3326" i="1"/>
  <c r="AB3327" i="1"/>
  <c r="AB3358" i="1"/>
  <c r="AB3359" i="1"/>
  <c r="AB3371" i="1"/>
  <c r="AB3373" i="1"/>
  <c r="P3310" i="1"/>
  <c r="V3312" i="1"/>
  <c r="AB3312" i="1" s="1"/>
  <c r="Z3320" i="1"/>
  <c r="Z3328" i="1"/>
  <c r="Z3336" i="1"/>
  <c r="Z3344" i="1"/>
  <c r="Z3352" i="1"/>
  <c r="Z3360" i="1"/>
  <c r="Z3368" i="1"/>
  <c r="M3375" i="1"/>
  <c r="AB3375" i="1" s="1"/>
  <c r="V3376" i="1"/>
  <c r="S3377" i="1"/>
  <c r="AB3377" i="1" s="1"/>
  <c r="P3378" i="1"/>
  <c r="AB3378" i="1" s="1"/>
  <c r="Z3380" i="1"/>
  <c r="AB3382" i="1"/>
  <c r="M3391" i="1"/>
  <c r="AB3391" i="1" s="1"/>
  <c r="V3392" i="1"/>
  <c r="S3393" i="1"/>
  <c r="AB3393" i="1" s="1"/>
  <c r="P3394" i="1"/>
  <c r="AB3394" i="1" s="1"/>
  <c r="Z3396" i="1"/>
  <c r="AB3398" i="1"/>
  <c r="M3407" i="1"/>
  <c r="AB3407" i="1" s="1"/>
  <c r="V3408" i="1"/>
  <c r="S3409" i="1"/>
  <c r="AB3409" i="1" s="1"/>
  <c r="P3410" i="1"/>
  <c r="AB3410" i="1" s="1"/>
  <c r="Z3412" i="1"/>
  <c r="AB3414" i="1"/>
  <c r="M3423" i="1"/>
  <c r="AB3423" i="1" s="1"/>
  <c r="V3424" i="1"/>
  <c r="AB3502" i="1"/>
  <c r="AB3504" i="1"/>
  <c r="AB3506" i="1"/>
  <c r="AB3508" i="1"/>
  <c r="AB3510" i="1"/>
  <c r="AB3512" i="1"/>
  <c r="AB3514" i="1"/>
  <c r="AB3516" i="1"/>
  <c r="AB3518" i="1"/>
  <c r="AB3520" i="1"/>
  <c r="AB3522" i="1"/>
  <c r="AB3524" i="1"/>
  <c r="AB3526" i="1"/>
  <c r="AB3528" i="1"/>
  <c r="AB3530" i="1"/>
  <c r="AB3532" i="1"/>
  <c r="AB3534" i="1"/>
  <c r="AB3536" i="1"/>
  <c r="AB3538" i="1"/>
  <c r="AB3540" i="1"/>
  <c r="AB3542" i="1"/>
  <c r="AB3544" i="1"/>
  <c r="AB3546" i="1"/>
  <c r="AB3548" i="1"/>
  <c r="AB3550" i="1"/>
  <c r="AB3552" i="1"/>
  <c r="AB3554" i="1"/>
  <c r="AB3556" i="1"/>
  <c r="AB3558" i="1"/>
  <c r="AB3560" i="1"/>
  <c r="AB3562" i="1"/>
  <c r="AB3564" i="1"/>
  <c r="AB3566" i="1"/>
  <c r="AB3568" i="1"/>
  <c r="AB3570" i="1"/>
  <c r="AB3572" i="1"/>
  <c r="AB3574" i="1"/>
  <c r="AB3576" i="1"/>
  <c r="AB3578" i="1"/>
  <c r="AB3580" i="1"/>
  <c r="AB3582" i="1"/>
  <c r="AB3589" i="1"/>
  <c r="AB3591" i="1"/>
  <c r="AB3596" i="1"/>
  <c r="AB3598" i="1"/>
  <c r="AB3605" i="1"/>
  <c r="AB3607" i="1"/>
  <c r="AB3612" i="1"/>
  <c r="AB3614" i="1"/>
  <c r="AB3621" i="1"/>
  <c r="AB3623" i="1"/>
  <c r="AB3628" i="1"/>
  <c r="AB3630" i="1"/>
  <c r="AB3637" i="1"/>
  <c r="AB3322" i="1"/>
  <c r="AB3330" i="1"/>
  <c r="AB3338" i="1"/>
  <c r="AB3346" i="1"/>
  <c r="AB3354" i="1"/>
  <c r="AB3362" i="1"/>
  <c r="AB3370" i="1"/>
  <c r="AB3376" i="1"/>
  <c r="AB3381" i="1"/>
  <c r="AB3392" i="1"/>
  <c r="AB3397" i="1"/>
  <c r="AB3408" i="1"/>
  <c r="AB3413" i="1"/>
  <c r="AB3424" i="1"/>
  <c r="AB3428" i="1"/>
  <c r="AB3432" i="1"/>
  <c r="AB3436" i="1"/>
  <c r="AB3440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499" i="1"/>
  <c r="AB3585" i="1"/>
  <c r="AB3587" i="1"/>
  <c r="AB3592" i="1"/>
  <c r="AB3601" i="1"/>
  <c r="AB3603" i="1"/>
  <c r="AB3608" i="1"/>
  <c r="AB3617" i="1"/>
  <c r="AB3619" i="1"/>
  <c r="AB3624" i="1"/>
  <c r="AB3633" i="1"/>
  <c r="AB3635" i="1"/>
  <c r="AB3659" i="1"/>
  <c r="Z3308" i="1"/>
  <c r="AB3308" i="1" s="1"/>
  <c r="AB3310" i="1"/>
  <c r="M3311" i="1"/>
  <c r="AB3311" i="1" s="1"/>
  <c r="S3313" i="1"/>
  <c r="AB3313" i="1" s="1"/>
  <c r="Z3316" i="1"/>
  <c r="AB3316" i="1" s="1"/>
  <c r="AB3320" i="1"/>
  <c r="Z3324" i="1"/>
  <c r="AB3324" i="1" s="1"/>
  <c r="AB3328" i="1"/>
  <c r="Z3332" i="1"/>
  <c r="AB3332" i="1" s="1"/>
  <c r="AB3336" i="1"/>
  <c r="Z3340" i="1"/>
  <c r="AB3340" i="1" s="1"/>
  <c r="AB3344" i="1"/>
  <c r="Z3348" i="1"/>
  <c r="AB3348" i="1" s="1"/>
  <c r="AB3352" i="1"/>
  <c r="Z3356" i="1"/>
  <c r="AB3356" i="1" s="1"/>
  <c r="AB3360" i="1"/>
  <c r="Z3364" i="1"/>
  <c r="AB3364" i="1" s="1"/>
  <c r="AB3368" i="1"/>
  <c r="Z3372" i="1"/>
  <c r="AB3372" i="1" s="1"/>
  <c r="AB3374" i="1"/>
  <c r="AB3380" i="1"/>
  <c r="M3383" i="1"/>
  <c r="AB3383" i="1" s="1"/>
  <c r="V3384" i="1"/>
  <c r="AB3384" i="1" s="1"/>
  <c r="AB3385" i="1"/>
  <c r="S3385" i="1"/>
  <c r="P3386" i="1"/>
  <c r="AB3386" i="1" s="1"/>
  <c r="Z3388" i="1"/>
  <c r="AB3388" i="1" s="1"/>
  <c r="AB3390" i="1"/>
  <c r="AB3396" i="1"/>
  <c r="M3399" i="1"/>
  <c r="AB3399" i="1" s="1"/>
  <c r="V3400" i="1"/>
  <c r="AB3400" i="1" s="1"/>
  <c r="AB3401" i="1"/>
  <c r="S3401" i="1"/>
  <c r="P3402" i="1"/>
  <c r="AB3402" i="1" s="1"/>
  <c r="Z3404" i="1"/>
  <c r="AB3404" i="1" s="1"/>
  <c r="AB3406" i="1"/>
  <c r="AB3412" i="1"/>
  <c r="M3415" i="1"/>
  <c r="AB3415" i="1" s="1"/>
  <c r="V3416" i="1"/>
  <c r="AB3416" i="1" s="1"/>
  <c r="AB3417" i="1"/>
  <c r="S3417" i="1"/>
  <c r="P3418" i="1"/>
  <c r="AB3418" i="1" s="1"/>
  <c r="Z3420" i="1"/>
  <c r="AB3420" i="1" s="1"/>
  <c r="AB3422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7" i="1"/>
  <c r="AB3491" i="1"/>
  <c r="AB3495" i="1"/>
  <c r="AB3501" i="1"/>
  <c r="AB3503" i="1"/>
  <c r="AB3505" i="1"/>
  <c r="AB3507" i="1"/>
  <c r="AB3509" i="1"/>
  <c r="AB3511" i="1"/>
  <c r="AB3513" i="1"/>
  <c r="AB3515" i="1"/>
  <c r="AB3517" i="1"/>
  <c r="AB3519" i="1"/>
  <c r="AB3521" i="1"/>
  <c r="AB3523" i="1"/>
  <c r="AB3525" i="1"/>
  <c r="AB3527" i="1"/>
  <c r="AB3529" i="1"/>
  <c r="AB3531" i="1"/>
  <c r="AB3533" i="1"/>
  <c r="AB3535" i="1"/>
  <c r="AB3537" i="1"/>
  <c r="AB3539" i="1"/>
  <c r="AB3541" i="1"/>
  <c r="AB3543" i="1"/>
  <c r="AB3545" i="1"/>
  <c r="AB3547" i="1"/>
  <c r="AB3549" i="1"/>
  <c r="AB3551" i="1"/>
  <c r="AB3553" i="1"/>
  <c r="AB3555" i="1"/>
  <c r="AB3557" i="1"/>
  <c r="AB3559" i="1"/>
  <c r="AB3561" i="1"/>
  <c r="AB3563" i="1"/>
  <c r="AB3565" i="1"/>
  <c r="AB3567" i="1"/>
  <c r="AB3569" i="1"/>
  <c r="AB3571" i="1"/>
  <c r="AB3573" i="1"/>
  <c r="AB3575" i="1"/>
  <c r="AB3577" i="1"/>
  <c r="AB3579" i="1"/>
  <c r="AB3581" i="1"/>
  <c r="AB3583" i="1"/>
  <c r="AB3588" i="1"/>
  <c r="AB3590" i="1"/>
  <c r="AB3597" i="1"/>
  <c r="AB3599" i="1"/>
  <c r="AB3604" i="1"/>
  <c r="AB3606" i="1"/>
  <c r="AB3613" i="1"/>
  <c r="AB3615" i="1"/>
  <c r="AB3620" i="1"/>
  <c r="AB3622" i="1"/>
  <c r="AB3629" i="1"/>
  <c r="AB3631" i="1"/>
  <c r="AB3636" i="1"/>
  <c r="AB3679" i="1"/>
  <c r="AB3746" i="1"/>
  <c r="AB3748" i="1"/>
  <c r="AB3755" i="1"/>
  <c r="AB3757" i="1"/>
  <c r="AB3762" i="1"/>
  <c r="AB3764" i="1"/>
  <c r="AB3771" i="1"/>
  <c r="AB3773" i="1"/>
  <c r="AB3778" i="1"/>
  <c r="AB3780" i="1"/>
  <c r="AB3787" i="1"/>
  <c r="AB3789" i="1"/>
  <c r="AB3794" i="1"/>
  <c r="AB3796" i="1"/>
  <c r="AB3803" i="1"/>
  <c r="AB3805" i="1"/>
  <c r="AB3810" i="1"/>
  <c r="AB3812" i="1"/>
  <c r="AB3819" i="1"/>
  <c r="AB3821" i="1"/>
  <c r="AB3826" i="1"/>
  <c r="AB3828" i="1"/>
  <c r="AB3835" i="1"/>
  <c r="AB3837" i="1"/>
  <c r="AB3842" i="1"/>
  <c r="AB3844" i="1"/>
  <c r="AB3851" i="1"/>
  <c r="AB3853" i="1"/>
  <c r="AB3858" i="1"/>
  <c r="AB3860" i="1"/>
  <c r="AB3867" i="1"/>
  <c r="AB3869" i="1"/>
  <c r="AB3874" i="1"/>
  <c r="AB3876" i="1"/>
  <c r="AB3883" i="1"/>
  <c r="AB3885" i="1"/>
  <c r="AB3892" i="1"/>
  <c r="AB3899" i="1"/>
  <c r="AB3901" i="1"/>
  <c r="AB3906" i="1"/>
  <c r="AB3908" i="1"/>
  <c r="AB3915" i="1"/>
  <c r="AB3917" i="1"/>
  <c r="AB3922" i="1"/>
  <c r="AB3924" i="1"/>
  <c r="AB3931" i="1"/>
  <c r="AB3933" i="1"/>
  <c r="AB3938" i="1"/>
  <c r="AB3940" i="1"/>
  <c r="AB3947" i="1"/>
  <c r="AB3949" i="1"/>
  <c r="AB3954" i="1"/>
  <c r="AB3956" i="1"/>
  <c r="AB3963" i="1"/>
  <c r="AB3965" i="1"/>
  <c r="AB3975" i="1"/>
  <c r="AB3686" i="1"/>
  <c r="AB3918" i="1"/>
  <c r="AB3920" i="1"/>
  <c r="AB3934" i="1"/>
  <c r="AB3936" i="1"/>
  <c r="AB3945" i="1"/>
  <c r="AB3950" i="1"/>
  <c r="AB3952" i="1"/>
  <c r="AB3961" i="1"/>
  <c r="AB3966" i="1"/>
  <c r="AB3968" i="1"/>
  <c r="AB3638" i="1"/>
  <c r="P3640" i="1"/>
  <c r="AB3640" i="1" s="1"/>
  <c r="M3641" i="1"/>
  <c r="AB3641" i="1" s="1"/>
  <c r="V3642" i="1"/>
  <c r="AB3644" i="1"/>
  <c r="P3648" i="1"/>
  <c r="AB3648" i="1" s="1"/>
  <c r="M3649" i="1"/>
  <c r="AB3649" i="1" s="1"/>
  <c r="AB3652" i="1"/>
  <c r="P3656" i="1"/>
  <c r="AB3656" i="1" s="1"/>
  <c r="M3657" i="1"/>
  <c r="AB3657" i="1" s="1"/>
  <c r="AB3660" i="1"/>
  <c r="Z3664" i="1"/>
  <c r="AB3668" i="1"/>
  <c r="P3672" i="1"/>
  <c r="AB3672" i="1" s="1"/>
  <c r="M3673" i="1"/>
  <c r="AB3673" i="1" s="1"/>
  <c r="V3674" i="1"/>
  <c r="S3675" i="1"/>
  <c r="AB3675" i="1" s="1"/>
  <c r="AB3676" i="1"/>
  <c r="P3680" i="1"/>
  <c r="AB3680" i="1" s="1"/>
  <c r="M3681" i="1"/>
  <c r="AB3681" i="1" s="1"/>
  <c r="Z3682" i="1"/>
  <c r="S3683" i="1"/>
  <c r="P3684" i="1"/>
  <c r="AB3684" i="1" s="1"/>
  <c r="M3685" i="1"/>
  <c r="AB3685" i="1" s="1"/>
  <c r="P3688" i="1"/>
  <c r="AB3688" i="1" s="1"/>
  <c r="M3689" i="1"/>
  <c r="AB3689" i="1" s="1"/>
  <c r="P3692" i="1"/>
  <c r="AB3692" i="1" s="1"/>
  <c r="M3693" i="1"/>
  <c r="AB3693" i="1" s="1"/>
  <c r="Z3694" i="1"/>
  <c r="S3695" i="1"/>
  <c r="P3696" i="1"/>
  <c r="AB3696" i="1" s="1"/>
  <c r="M3697" i="1"/>
  <c r="AB3697" i="1" s="1"/>
  <c r="P3700" i="1"/>
  <c r="AB3700" i="1" s="1"/>
  <c r="M3701" i="1"/>
  <c r="AB3701" i="1" s="1"/>
  <c r="Z3702" i="1"/>
  <c r="S3703" i="1"/>
  <c r="P3704" i="1"/>
  <c r="AB3704" i="1" s="1"/>
  <c r="M3705" i="1"/>
  <c r="AB3705" i="1" s="1"/>
  <c r="S3707" i="1"/>
  <c r="P3708" i="1"/>
  <c r="AB3708" i="1" s="1"/>
  <c r="M3709" i="1"/>
  <c r="AB3709" i="1" s="1"/>
  <c r="P3712" i="1"/>
  <c r="AB3712" i="1" s="1"/>
  <c r="M3713" i="1"/>
  <c r="AB3713" i="1" s="1"/>
  <c r="P3716" i="1"/>
  <c r="AB3716" i="1" s="1"/>
  <c r="P3720" i="1"/>
  <c r="AB3720" i="1" s="1"/>
  <c r="M3721" i="1"/>
  <c r="AB3721" i="1" s="1"/>
  <c r="P3724" i="1"/>
  <c r="AB3724" i="1" s="1"/>
  <c r="M3725" i="1"/>
  <c r="AB3725" i="1" s="1"/>
  <c r="P3728" i="1"/>
  <c r="AB3728" i="1" s="1"/>
  <c r="M3729" i="1"/>
  <c r="AB3729" i="1" s="1"/>
  <c r="Z3730" i="1"/>
  <c r="AB3730" i="1" s="1"/>
  <c r="S3731" i="1"/>
  <c r="P3732" i="1"/>
  <c r="AB3732" i="1" s="1"/>
  <c r="M3733" i="1"/>
  <c r="AB3733" i="1" s="1"/>
  <c r="Z3734" i="1"/>
  <c r="AB3734" i="1" s="1"/>
  <c r="S3735" i="1"/>
  <c r="P3736" i="1"/>
  <c r="AB3736" i="1" s="1"/>
  <c r="M3737" i="1"/>
  <c r="AB3737" i="1" s="1"/>
  <c r="Z3738" i="1"/>
  <c r="AB3738" i="1" s="1"/>
  <c r="S3739" i="1"/>
  <c r="P3740" i="1"/>
  <c r="AB3740" i="1" s="1"/>
  <c r="M3741" i="1"/>
  <c r="AB3741" i="1" s="1"/>
  <c r="Z3742" i="1"/>
  <c r="AB3742" i="1" s="1"/>
  <c r="S3743" i="1"/>
  <c r="AB3747" i="1"/>
  <c r="AB3749" i="1"/>
  <c r="AB3754" i="1"/>
  <c r="AB3756" i="1"/>
  <c r="AB3763" i="1"/>
  <c r="AB3765" i="1"/>
  <c r="AB3770" i="1"/>
  <c r="AB3772" i="1"/>
  <c r="AB3779" i="1"/>
  <c r="AB3781" i="1"/>
  <c r="AB3786" i="1"/>
  <c r="AB3788" i="1"/>
  <c r="AB3795" i="1"/>
  <c r="AB3797" i="1"/>
  <c r="AB3802" i="1"/>
  <c r="AB3804" i="1"/>
  <c r="AB3811" i="1"/>
  <c r="AB3813" i="1"/>
  <c r="AB3818" i="1"/>
  <c r="AB3820" i="1"/>
  <c r="AB3827" i="1"/>
  <c r="AB3829" i="1"/>
  <c r="AB3834" i="1"/>
  <c r="AB3836" i="1"/>
  <c r="AB3843" i="1"/>
  <c r="AB3845" i="1"/>
  <c r="AB3850" i="1"/>
  <c r="AB3852" i="1"/>
  <c r="AB3859" i="1"/>
  <c r="AB3861" i="1"/>
  <c r="AB3866" i="1"/>
  <c r="AB3868" i="1"/>
  <c r="AB3875" i="1"/>
  <c r="AB3877" i="1"/>
  <c r="AB3882" i="1"/>
  <c r="AB3884" i="1"/>
  <c r="AB3891" i="1"/>
  <c r="AB3893" i="1"/>
  <c r="AB3898" i="1"/>
  <c r="AB3900" i="1"/>
  <c r="AB3907" i="1"/>
  <c r="AB3909" i="1"/>
  <c r="AB3914" i="1"/>
  <c r="AB3916" i="1"/>
  <c r="AB3923" i="1"/>
  <c r="AB3925" i="1"/>
  <c r="AB3930" i="1"/>
  <c r="AB3932" i="1"/>
  <c r="AB3939" i="1"/>
  <c r="AB3941" i="1"/>
  <c r="AB3946" i="1"/>
  <c r="AB3948" i="1"/>
  <c r="AB3955" i="1"/>
  <c r="AB3957" i="1"/>
  <c r="AB3962" i="1"/>
  <c r="AB3964" i="1"/>
  <c r="M3639" i="1"/>
  <c r="AB3639" i="1" s="1"/>
  <c r="AB3642" i="1"/>
  <c r="P3646" i="1"/>
  <c r="AB3646" i="1" s="1"/>
  <c r="M3647" i="1"/>
  <c r="AB3647" i="1" s="1"/>
  <c r="AB3650" i="1"/>
  <c r="P3654" i="1"/>
  <c r="AB3654" i="1" s="1"/>
  <c r="M3655" i="1"/>
  <c r="AB3655" i="1" s="1"/>
  <c r="AB3658" i="1"/>
  <c r="P3662" i="1"/>
  <c r="AB3662" i="1" s="1"/>
  <c r="M3663" i="1"/>
  <c r="AB3663" i="1" s="1"/>
  <c r="V3664" i="1"/>
  <c r="AB3664" i="1" s="1"/>
  <c r="S3665" i="1"/>
  <c r="AB3665" i="1" s="1"/>
  <c r="AB3666" i="1"/>
  <c r="P3670" i="1"/>
  <c r="AB3670" i="1" s="1"/>
  <c r="M3671" i="1"/>
  <c r="AB3671" i="1" s="1"/>
  <c r="AB3674" i="1"/>
  <c r="Z3678" i="1"/>
  <c r="AB3678" i="1" s="1"/>
  <c r="V3682" i="1"/>
  <c r="AB3682" i="1" s="1"/>
  <c r="AB3683" i="1"/>
  <c r="AB3687" i="1"/>
  <c r="V3690" i="1"/>
  <c r="AB3690" i="1" s="1"/>
  <c r="AB3691" i="1"/>
  <c r="V3694" i="1"/>
  <c r="AB3694" i="1" s="1"/>
  <c r="AB3695" i="1"/>
  <c r="AB3699" i="1"/>
  <c r="V3702" i="1"/>
  <c r="AB3702" i="1" s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5" i="1"/>
  <c r="AB3750" i="1"/>
  <c r="AB3752" i="1"/>
  <c r="AB3761" i="1"/>
  <c r="AB3766" i="1"/>
  <c r="AB3768" i="1"/>
  <c r="AB3777" i="1"/>
  <c r="AB3782" i="1"/>
  <c r="AB3784" i="1"/>
  <c r="AB3793" i="1"/>
  <c r="AB3798" i="1"/>
  <c r="AB3800" i="1"/>
  <c r="AB3809" i="1"/>
  <c r="AB3814" i="1"/>
  <c r="AB3816" i="1"/>
  <c r="AB3825" i="1"/>
  <c r="AB3830" i="1"/>
  <c r="AB3832" i="1"/>
  <c r="AB3841" i="1"/>
  <c r="AB3846" i="1"/>
  <c r="AB3848" i="1"/>
  <c r="AB3857" i="1"/>
  <c r="AB3862" i="1"/>
  <c r="AB3864" i="1"/>
  <c r="AB3873" i="1"/>
  <c r="AB3878" i="1"/>
  <c r="AB3880" i="1"/>
  <c r="AB3889" i="1"/>
  <c r="AB3894" i="1"/>
  <c r="AB3896" i="1"/>
  <c r="AB3905" i="1"/>
  <c r="AB3910" i="1"/>
  <c r="AB3912" i="1"/>
  <c r="AB3926" i="1"/>
  <c r="AB3928" i="1"/>
  <c r="AB3970" i="1"/>
  <c r="P3972" i="1"/>
  <c r="M3973" i="1"/>
  <c r="AB3973" i="1" s="1"/>
  <c r="P3980" i="1"/>
  <c r="M3981" i="1"/>
  <c r="AB3981" i="1" s="1"/>
  <c r="S3983" i="1"/>
  <c r="AB3983" i="1" s="1"/>
  <c r="P3988" i="1"/>
  <c r="M3989" i="1"/>
  <c r="AB3989" i="1" s="1"/>
  <c r="V3990" i="1"/>
  <c r="S3991" i="1"/>
  <c r="AB3991" i="1" s="1"/>
  <c r="P3996" i="1"/>
  <c r="M3997" i="1"/>
  <c r="AB3997" i="1" s="1"/>
  <c r="AB3999" i="1"/>
  <c r="AB4003" i="1"/>
  <c r="AB4007" i="1"/>
  <c r="AB4011" i="1"/>
  <c r="AB4015" i="1"/>
  <c r="AB4019" i="1"/>
  <c r="AB4023" i="1"/>
  <c r="V4026" i="1"/>
  <c r="AB4027" i="1"/>
  <c r="AB4031" i="1"/>
  <c r="AB4033" i="1"/>
  <c r="AB4038" i="1"/>
  <c r="AB4040" i="1"/>
  <c r="AB4047" i="1"/>
  <c r="AB4049" i="1"/>
  <c r="AB4054" i="1"/>
  <c r="AB4056" i="1"/>
  <c r="AB4063" i="1"/>
  <c r="AB4065" i="1"/>
  <c r="AB4070" i="1"/>
  <c r="AB4072" i="1"/>
  <c r="AB4079" i="1"/>
  <c r="AB4081" i="1"/>
  <c r="AB4086" i="1"/>
  <c r="AB4088" i="1"/>
  <c r="AB4095" i="1"/>
  <c r="AB4097" i="1"/>
  <c r="AB4102" i="1"/>
  <c r="AB4104" i="1"/>
  <c r="AB4111" i="1"/>
  <c r="AB4113" i="1"/>
  <c r="AB4118" i="1"/>
  <c r="AB4120" i="1"/>
  <c r="AB4127" i="1"/>
  <c r="AB4129" i="1"/>
  <c r="AB4134" i="1"/>
  <c r="AB4136" i="1"/>
  <c r="AB4143" i="1"/>
  <c r="AB4145" i="1"/>
  <c r="AB4150" i="1"/>
  <c r="AB4152" i="1"/>
  <c r="AB4159" i="1"/>
  <c r="AB4161" i="1"/>
  <c r="AB4166" i="1"/>
  <c r="AB4168" i="1"/>
  <c r="AB4175" i="1"/>
  <c r="AB4177" i="1"/>
  <c r="AB4182" i="1"/>
  <c r="AB4184" i="1"/>
  <c r="AB4200" i="1"/>
  <c r="AB4216" i="1"/>
  <c r="AB3974" i="1"/>
  <c r="AB3982" i="1"/>
  <c r="AB3990" i="1"/>
  <c r="AB3998" i="1"/>
  <c r="AB4114" i="1"/>
  <c r="AB4116" i="1"/>
  <c r="AB4130" i="1"/>
  <c r="AB4132" i="1"/>
  <c r="AB4146" i="1"/>
  <c r="AB4148" i="1"/>
  <c r="AB4162" i="1"/>
  <c r="AB4164" i="1"/>
  <c r="AB4173" i="1"/>
  <c r="AB4178" i="1"/>
  <c r="AB4180" i="1"/>
  <c r="AB3972" i="1"/>
  <c r="P3976" i="1"/>
  <c r="AB3976" i="1" s="1"/>
  <c r="M3977" i="1"/>
  <c r="AB3977" i="1" s="1"/>
  <c r="AB3980" i="1"/>
  <c r="P3984" i="1"/>
  <c r="AB3984" i="1" s="1"/>
  <c r="M3985" i="1"/>
  <c r="AB3985" i="1" s="1"/>
  <c r="V3986" i="1"/>
  <c r="S3987" i="1"/>
  <c r="AB3987" i="1" s="1"/>
  <c r="AB3988" i="1"/>
  <c r="P3992" i="1"/>
  <c r="AB3992" i="1" s="1"/>
  <c r="M3993" i="1"/>
  <c r="AB3993" i="1" s="1"/>
  <c r="AB3996" i="1"/>
  <c r="AB4000" i="1"/>
  <c r="AB4002" i="1"/>
  <c r="AB4004" i="1"/>
  <c r="AB4006" i="1"/>
  <c r="AB4008" i="1"/>
  <c r="AB4010" i="1"/>
  <c r="AB4012" i="1"/>
  <c r="AB4014" i="1"/>
  <c r="AB4016" i="1"/>
  <c r="AB4018" i="1"/>
  <c r="AB4020" i="1"/>
  <c r="AB4022" i="1"/>
  <c r="AB4024" i="1"/>
  <c r="AB4026" i="1"/>
  <c r="AB4028" i="1"/>
  <c r="AB4030" i="1"/>
  <c r="AB4032" i="1"/>
  <c r="AB4039" i="1"/>
  <c r="AB4041" i="1"/>
  <c r="AB4046" i="1"/>
  <c r="AB4048" i="1"/>
  <c r="AB4055" i="1"/>
  <c r="AB4057" i="1"/>
  <c r="AB4062" i="1"/>
  <c r="AB4064" i="1"/>
  <c r="AB4071" i="1"/>
  <c r="AB4073" i="1"/>
  <c r="AB4078" i="1"/>
  <c r="AB4080" i="1"/>
  <c r="AB4087" i="1"/>
  <c r="AB4089" i="1"/>
  <c r="AB4094" i="1"/>
  <c r="AB4096" i="1"/>
  <c r="AB4103" i="1"/>
  <c r="AB4105" i="1"/>
  <c r="AB4110" i="1"/>
  <c r="AB4112" i="1"/>
  <c r="AB4119" i="1"/>
  <c r="AB4121" i="1"/>
  <c r="AB4126" i="1"/>
  <c r="AB4128" i="1"/>
  <c r="AB4135" i="1"/>
  <c r="AB4137" i="1"/>
  <c r="AB4142" i="1"/>
  <c r="AB4144" i="1"/>
  <c r="AB4151" i="1"/>
  <c r="AB4153" i="1"/>
  <c r="AB4158" i="1"/>
  <c r="AB4160" i="1"/>
  <c r="AB4167" i="1"/>
  <c r="AB4169" i="1"/>
  <c r="AB4174" i="1"/>
  <c r="AB4176" i="1"/>
  <c r="AB4183" i="1"/>
  <c r="AB4185" i="1"/>
  <c r="AB4224" i="1"/>
  <c r="AB3978" i="1"/>
  <c r="AB3986" i="1"/>
  <c r="AB3994" i="1"/>
  <c r="AB4037" i="1"/>
  <c r="AB4042" i="1"/>
  <c r="AB4044" i="1"/>
  <c r="AB4053" i="1"/>
  <c r="AB4058" i="1"/>
  <c r="AB4060" i="1"/>
  <c r="AB4069" i="1"/>
  <c r="AB4074" i="1"/>
  <c r="AB4076" i="1"/>
  <c r="AB4085" i="1"/>
  <c r="AB4090" i="1"/>
  <c r="AB4092" i="1"/>
  <c r="AB4101" i="1"/>
  <c r="AB4106" i="1"/>
  <c r="AB4108" i="1"/>
  <c r="AB4122" i="1"/>
  <c r="AB4124" i="1"/>
  <c r="AB4138" i="1"/>
  <c r="AB4140" i="1"/>
  <c r="AB4154" i="1"/>
  <c r="AB4156" i="1"/>
  <c r="AB4186" i="1"/>
  <c r="M4190" i="1"/>
  <c r="AB4190" i="1" s="1"/>
  <c r="V4191" i="1"/>
  <c r="S4192" i="1"/>
  <c r="AB4192" i="1" s="1"/>
  <c r="P4197" i="1"/>
  <c r="M4198" i="1"/>
  <c r="AB4198" i="1" s="1"/>
  <c r="V4199" i="1"/>
  <c r="P4205" i="1"/>
  <c r="M4206" i="1"/>
  <c r="AB4206" i="1" s="1"/>
  <c r="S4208" i="1"/>
  <c r="AB4208" i="1" s="1"/>
  <c r="P4213" i="1"/>
  <c r="M4214" i="1"/>
  <c r="AB4214" i="1" s="1"/>
  <c r="V4215" i="1"/>
  <c r="P4221" i="1"/>
  <c r="M4222" i="1"/>
  <c r="AB4222" i="1" s="1"/>
  <c r="AB4255" i="1"/>
  <c r="AB4257" i="1"/>
  <c r="AB4264" i="1"/>
  <c r="AB4266" i="1"/>
  <c r="AB4271" i="1"/>
  <c r="AB4273" i="1"/>
  <c r="AB4280" i="1"/>
  <c r="AB4282" i="1"/>
  <c r="AB4287" i="1"/>
  <c r="AB4289" i="1"/>
  <c r="AB4296" i="1"/>
  <c r="AB4298" i="1"/>
  <c r="AB4303" i="1"/>
  <c r="AB4305" i="1"/>
  <c r="AB4312" i="1"/>
  <c r="AB4314" i="1"/>
  <c r="AB4319" i="1"/>
  <c r="AB4321" i="1"/>
  <c r="AB4328" i="1"/>
  <c r="AB4330" i="1"/>
  <c r="AB4335" i="1"/>
  <c r="AB4337" i="1"/>
  <c r="AB4189" i="1"/>
  <c r="AB4191" i="1"/>
  <c r="AB4199" i="1"/>
  <c r="AB4207" i="1"/>
  <c r="AB4215" i="1"/>
  <c r="AB4223" i="1"/>
  <c r="AB4251" i="1"/>
  <c r="AB4253" i="1"/>
  <c r="AB4267" i="1"/>
  <c r="AB4269" i="1"/>
  <c r="AB4283" i="1"/>
  <c r="AB4285" i="1"/>
  <c r="AB4299" i="1"/>
  <c r="AB4301" i="1"/>
  <c r="AB4315" i="1"/>
  <c r="AB4317" i="1"/>
  <c r="AB4326" i="1"/>
  <c r="AB4331" i="1"/>
  <c r="AB4333" i="1"/>
  <c r="P4193" i="1"/>
  <c r="AB4193" i="1" s="1"/>
  <c r="M4194" i="1"/>
  <c r="AB4194" i="1" s="1"/>
  <c r="V4195" i="1"/>
  <c r="S4196" i="1"/>
  <c r="AB4196" i="1" s="1"/>
  <c r="AB4197" i="1"/>
  <c r="P4201" i="1"/>
  <c r="AB4201" i="1" s="1"/>
  <c r="M4202" i="1"/>
  <c r="AB4202" i="1" s="1"/>
  <c r="V4203" i="1"/>
  <c r="AB4205" i="1"/>
  <c r="P4209" i="1"/>
  <c r="AB4209" i="1" s="1"/>
  <c r="M4210" i="1"/>
  <c r="AB4210" i="1" s="1"/>
  <c r="S4212" i="1"/>
  <c r="AB4212" i="1" s="1"/>
  <c r="AB4213" i="1"/>
  <c r="P4217" i="1"/>
  <c r="AB4217" i="1" s="1"/>
  <c r="M4218" i="1"/>
  <c r="AB4218" i="1" s="1"/>
  <c r="V4219" i="1"/>
  <c r="AB4221" i="1"/>
  <c r="P4225" i="1"/>
  <c r="AB4225" i="1" s="1"/>
  <c r="M4226" i="1"/>
  <c r="AB4226" i="1" s="1"/>
  <c r="P4229" i="1"/>
  <c r="AB4229" i="1" s="1"/>
  <c r="M4230" i="1"/>
  <c r="AB4230" i="1" s="1"/>
  <c r="Z4231" i="1"/>
  <c r="AB4231" i="1" s="1"/>
  <c r="S4232" i="1"/>
  <c r="P4233" i="1"/>
  <c r="AB4233" i="1" s="1"/>
  <c r="M4234" i="1"/>
  <c r="AB4234" i="1" s="1"/>
  <c r="P4237" i="1"/>
  <c r="AB4237" i="1" s="1"/>
  <c r="M4238" i="1"/>
  <c r="AB4238" i="1" s="1"/>
  <c r="Z4239" i="1"/>
  <c r="AB4239" i="1" s="1"/>
  <c r="S4240" i="1"/>
  <c r="P4241" i="1"/>
  <c r="AB4241" i="1" s="1"/>
  <c r="M4242" i="1"/>
  <c r="AB4242" i="1" s="1"/>
  <c r="Z4243" i="1"/>
  <c r="AB4243" i="1" s="1"/>
  <c r="S4244" i="1"/>
  <c r="P4245" i="1"/>
  <c r="AB4245" i="1" s="1"/>
  <c r="M4246" i="1"/>
  <c r="AB4246" i="1" s="1"/>
  <c r="Z4247" i="1"/>
  <c r="AB4247" i="1" s="1"/>
  <c r="P4249" i="1"/>
  <c r="AB4249" i="1" s="1"/>
  <c r="M4250" i="1"/>
  <c r="AB4250" i="1" s="1"/>
  <c r="AB4256" i="1"/>
  <c r="AB4258" i="1"/>
  <c r="AB4263" i="1"/>
  <c r="AB4265" i="1"/>
  <c r="AB4272" i="1"/>
  <c r="AB4274" i="1"/>
  <c r="AB4279" i="1"/>
  <c r="AB4281" i="1"/>
  <c r="AB4288" i="1"/>
  <c r="AB4290" i="1"/>
  <c r="AB4295" i="1"/>
  <c r="AB4297" i="1"/>
  <c r="AB4304" i="1"/>
  <c r="AB4306" i="1"/>
  <c r="AB4311" i="1"/>
  <c r="AB4313" i="1"/>
  <c r="AB4320" i="1"/>
  <c r="AB4322" i="1"/>
  <c r="AB4327" i="1"/>
  <c r="AB4329" i="1"/>
  <c r="AB4336" i="1"/>
  <c r="AB4339" i="1"/>
  <c r="AB4347" i="1"/>
  <c r="AB4195" i="1"/>
  <c r="AB4203" i="1"/>
  <c r="AB4211" i="1"/>
  <c r="AB4219" i="1"/>
  <c r="AB4228" i="1"/>
  <c r="AB4232" i="1"/>
  <c r="AB4236" i="1"/>
  <c r="AB4240" i="1"/>
  <c r="AB4244" i="1"/>
  <c r="AB4248" i="1"/>
  <c r="AB4259" i="1"/>
  <c r="AB4261" i="1"/>
  <c r="AB4275" i="1"/>
  <c r="AB4277" i="1"/>
  <c r="AB4291" i="1"/>
  <c r="AB4293" i="1"/>
  <c r="AB4307" i="1"/>
  <c r="AB4309" i="1"/>
  <c r="AB4371" i="1"/>
  <c r="P4344" i="1"/>
  <c r="Z4344" i="1"/>
  <c r="M4345" i="1"/>
  <c r="AB4345" i="1" s="1"/>
  <c r="P4352" i="1"/>
  <c r="M4353" i="1"/>
  <c r="AB4353" i="1" s="1"/>
  <c r="P4360" i="1"/>
  <c r="M4361" i="1"/>
  <c r="AB4361" i="1" s="1"/>
  <c r="V4362" i="1"/>
  <c r="S4363" i="1"/>
  <c r="AB4363" i="1" s="1"/>
  <c r="P4368" i="1"/>
  <c r="Z4368" i="1"/>
  <c r="M4369" i="1"/>
  <c r="AB4369" i="1" s="1"/>
  <c r="AB4375" i="1"/>
  <c r="V4378" i="1"/>
  <c r="AB4379" i="1"/>
  <c r="V4382" i="1"/>
  <c r="AB4383" i="1"/>
  <c r="V4386" i="1"/>
  <c r="AB4387" i="1"/>
  <c r="AB4389" i="1"/>
  <c r="AB4394" i="1"/>
  <c r="AB4396" i="1"/>
  <c r="AB4403" i="1"/>
  <c r="AB4405" i="1"/>
  <c r="AB4410" i="1"/>
  <c r="AB4412" i="1"/>
  <c r="AB4419" i="1"/>
  <c r="AB4421" i="1"/>
  <c r="AB4426" i="1"/>
  <c r="AB4428" i="1"/>
  <c r="AB4435" i="1"/>
  <c r="AB4437" i="1"/>
  <c r="AB4442" i="1"/>
  <c r="AB4444" i="1"/>
  <c r="AB4451" i="1"/>
  <c r="AB4453" i="1"/>
  <c r="AB4458" i="1"/>
  <c r="AB4460" i="1"/>
  <c r="AB4467" i="1"/>
  <c r="AB4469" i="1"/>
  <c r="AB4474" i="1"/>
  <c r="AB4476" i="1"/>
  <c r="AB4483" i="1"/>
  <c r="AB4485" i="1"/>
  <c r="AB4490" i="1"/>
  <c r="AB4492" i="1"/>
  <c r="AB4338" i="1"/>
  <c r="AB4346" i="1"/>
  <c r="AB4354" i="1"/>
  <c r="AB4362" i="1"/>
  <c r="AB4370" i="1"/>
  <c r="AB4454" i="1"/>
  <c r="AB4456" i="1"/>
  <c r="AB4470" i="1"/>
  <c r="AB4472" i="1"/>
  <c r="AB4481" i="1"/>
  <c r="AB4486" i="1"/>
  <c r="AB4488" i="1"/>
  <c r="P4340" i="1"/>
  <c r="AB4340" i="1" s="1"/>
  <c r="Z4340" i="1"/>
  <c r="M4341" i="1"/>
  <c r="AB4341" i="1" s="1"/>
  <c r="AB4344" i="1"/>
  <c r="P4348" i="1"/>
  <c r="AB4348" i="1" s="1"/>
  <c r="Z4348" i="1"/>
  <c r="AB4352" i="1"/>
  <c r="P4356" i="1"/>
  <c r="AB4356" i="1" s="1"/>
  <c r="M4357" i="1"/>
  <c r="AB4357" i="1" s="1"/>
  <c r="AB4360" i="1"/>
  <c r="P4364" i="1"/>
  <c r="AB4364" i="1" s="1"/>
  <c r="M4365" i="1"/>
  <c r="AB4365" i="1" s="1"/>
  <c r="AB4368" i="1"/>
  <c r="P4372" i="1"/>
  <c r="AB4372" i="1" s="1"/>
  <c r="Z4372" i="1"/>
  <c r="M4373" i="1"/>
  <c r="AB4373" i="1" s="1"/>
  <c r="AB4374" i="1"/>
  <c r="AB4376" i="1"/>
  <c r="AB4378" i="1"/>
  <c r="AB4380" i="1"/>
  <c r="AB4382" i="1"/>
  <c r="AB4384" i="1"/>
  <c r="AB4386" i="1"/>
  <c r="AB4388" i="1"/>
  <c r="AB4395" i="1"/>
  <c r="AB4397" i="1"/>
  <c r="AB4402" i="1"/>
  <c r="AB4404" i="1"/>
  <c r="AB4411" i="1"/>
  <c r="AB4413" i="1"/>
  <c r="AB4418" i="1"/>
  <c r="AB4420" i="1"/>
  <c r="AB4427" i="1"/>
  <c r="AB4429" i="1"/>
  <c r="AB4434" i="1"/>
  <c r="AB4436" i="1"/>
  <c r="AB4443" i="1"/>
  <c r="AB4445" i="1"/>
  <c r="AB4450" i="1"/>
  <c r="AB4452" i="1"/>
  <c r="AB4459" i="1"/>
  <c r="AB4461" i="1"/>
  <c r="AB4466" i="1"/>
  <c r="AB4468" i="1"/>
  <c r="AB4475" i="1"/>
  <c r="AB4477" i="1"/>
  <c r="AB4482" i="1"/>
  <c r="AB4484" i="1"/>
  <c r="AB4491" i="1"/>
  <c r="AB4525" i="1"/>
  <c r="AB4342" i="1"/>
  <c r="AB4350" i="1"/>
  <c r="AB4358" i="1"/>
  <c r="AB4366" i="1"/>
  <c r="AB4393" i="1"/>
  <c r="AB4398" i="1"/>
  <c r="AB4400" i="1"/>
  <c r="AB4409" i="1"/>
  <c r="AB4414" i="1"/>
  <c r="AB4416" i="1"/>
  <c r="AB4425" i="1"/>
  <c r="AB4430" i="1"/>
  <c r="AB4432" i="1"/>
  <c r="AB4441" i="1"/>
  <c r="AB4446" i="1"/>
  <c r="AB4448" i="1"/>
  <c r="AB4462" i="1"/>
  <c r="AB4464" i="1"/>
  <c r="AB4507" i="1"/>
  <c r="M4493" i="1"/>
  <c r="AB4493" i="1" s="1"/>
  <c r="P4500" i="1"/>
  <c r="M4501" i="1"/>
  <c r="AB4501" i="1" s="1"/>
  <c r="P4508" i="1"/>
  <c r="Z4508" i="1"/>
  <c r="M4509" i="1"/>
  <c r="AB4509" i="1" s="1"/>
  <c r="P4516" i="1"/>
  <c r="Z4516" i="1"/>
  <c r="M4517" i="1"/>
  <c r="AB4517" i="1" s="1"/>
  <c r="Z4524" i="1"/>
  <c r="AB4530" i="1"/>
  <c r="AB4532" i="1"/>
  <c r="AB4534" i="1"/>
  <c r="AB4536" i="1"/>
  <c r="AB4538" i="1"/>
  <c r="AB4540" i="1"/>
  <c r="AB4542" i="1"/>
  <c r="AB4544" i="1"/>
  <c r="AB4546" i="1"/>
  <c r="AB4548" i="1"/>
  <c r="AB4550" i="1"/>
  <c r="AB4557" i="1"/>
  <c r="AB4559" i="1"/>
  <c r="AB4564" i="1"/>
  <c r="AB4566" i="1"/>
  <c r="AB4573" i="1"/>
  <c r="AB4575" i="1"/>
  <c r="AB4580" i="1"/>
  <c r="AB4582" i="1"/>
  <c r="AB4589" i="1"/>
  <c r="AB4591" i="1"/>
  <c r="AB4596" i="1"/>
  <c r="AB4598" i="1"/>
  <c r="AB4605" i="1"/>
  <c r="AB4607" i="1"/>
  <c r="AB4612" i="1"/>
  <c r="AB4614" i="1"/>
  <c r="AB4494" i="1"/>
  <c r="AB4502" i="1"/>
  <c r="AB4510" i="1"/>
  <c r="AB4518" i="1"/>
  <c r="AB4526" i="1"/>
  <c r="P4496" i="1"/>
  <c r="AB4496" i="1" s="1"/>
  <c r="M4497" i="1"/>
  <c r="AB4497" i="1" s="1"/>
  <c r="AB4500" i="1"/>
  <c r="P4504" i="1"/>
  <c r="AB4504" i="1" s="1"/>
  <c r="M4505" i="1"/>
  <c r="AB4505" i="1" s="1"/>
  <c r="AB4508" i="1"/>
  <c r="P4512" i="1"/>
  <c r="AB4512" i="1" s="1"/>
  <c r="M4513" i="1"/>
  <c r="AB4513" i="1" s="1"/>
  <c r="AB4516" i="1"/>
  <c r="Z4520" i="1"/>
  <c r="AB4520" i="1" s="1"/>
  <c r="AB4524" i="1"/>
  <c r="P4528" i="1"/>
  <c r="AB4528" i="1" s="1"/>
  <c r="V4528" i="1"/>
  <c r="AB4529" i="1"/>
  <c r="AB4533" i="1"/>
  <c r="AB4537" i="1"/>
  <c r="AB4541" i="1"/>
  <c r="AB4545" i="1"/>
  <c r="AB4549" i="1"/>
  <c r="AB4551" i="1"/>
  <c r="AB4556" i="1"/>
  <c r="AB4558" i="1"/>
  <c r="AB4565" i="1"/>
  <c r="AB4567" i="1"/>
  <c r="AB4572" i="1"/>
  <c r="AB4574" i="1"/>
  <c r="AB4581" i="1"/>
  <c r="AB4583" i="1"/>
  <c r="AB4588" i="1"/>
  <c r="AB4590" i="1"/>
  <c r="AB4597" i="1"/>
  <c r="AB4599" i="1"/>
  <c r="AB4604" i="1"/>
  <c r="AB4606" i="1"/>
  <c r="AB4613" i="1"/>
  <c r="AB4615" i="1"/>
  <c r="AB4620" i="1"/>
  <c r="AB4624" i="1"/>
  <c r="AB4498" i="1"/>
  <c r="AB4506" i="1"/>
  <c r="AB4514" i="1"/>
  <c r="AB4522" i="1"/>
  <c r="AB4552" i="1"/>
  <c r="AB4554" i="1"/>
  <c r="AB4563" i="1"/>
  <c r="AB4568" i="1"/>
  <c r="AB4570" i="1"/>
  <c r="AB4579" i="1"/>
  <c r="AB4584" i="1"/>
  <c r="AB4586" i="1"/>
  <c r="AB4595" i="1"/>
  <c r="AB4600" i="1"/>
  <c r="AB4602" i="1"/>
  <c r="AB4611" i="1"/>
  <c r="AB4616" i="1"/>
  <c r="AB4618" i="1"/>
  <c r="P4627" i="1"/>
  <c r="Z4627" i="1"/>
  <c r="P4635" i="1"/>
  <c r="M4636" i="1"/>
  <c r="AB4636" i="1" s="1"/>
  <c r="P4643" i="1"/>
  <c r="Z4643" i="1"/>
  <c r="M4644" i="1"/>
  <c r="AB4644" i="1" s="1"/>
  <c r="V4647" i="1"/>
  <c r="AB4648" i="1"/>
  <c r="AB4652" i="1"/>
  <c r="V4655" i="1"/>
  <c r="AB4656" i="1"/>
  <c r="AB4658" i="1"/>
  <c r="AB4663" i="1"/>
  <c r="AB4665" i="1"/>
  <c r="AB4672" i="1"/>
  <c r="AB4674" i="1"/>
  <c r="AB4679" i="1"/>
  <c r="AB4681" i="1"/>
  <c r="AB4688" i="1"/>
  <c r="AB4690" i="1"/>
  <c r="AB4695" i="1"/>
  <c r="AB4697" i="1"/>
  <c r="AB4714" i="1"/>
  <c r="AB4730" i="1"/>
  <c r="AB4629" i="1"/>
  <c r="AB4637" i="1"/>
  <c r="AB4645" i="1"/>
  <c r="Z4623" i="1"/>
  <c r="AB4623" i="1" s="1"/>
  <c r="AB4627" i="1"/>
  <c r="Z4631" i="1"/>
  <c r="AB4631" i="1" s="1"/>
  <c r="M4632" i="1"/>
  <c r="AB4632" i="1" s="1"/>
  <c r="AB4635" i="1"/>
  <c r="P4639" i="1"/>
  <c r="AB4639" i="1" s="1"/>
  <c r="M4640" i="1"/>
  <c r="AB4640" i="1" s="1"/>
  <c r="AB4643" i="1"/>
  <c r="AB4647" i="1"/>
  <c r="AB4649" i="1"/>
  <c r="AB4651" i="1"/>
  <c r="AB4653" i="1"/>
  <c r="AB4655" i="1"/>
  <c r="AB4657" i="1"/>
  <c r="AB4664" i="1"/>
  <c r="AB4666" i="1"/>
  <c r="AB4671" i="1"/>
  <c r="AB4673" i="1"/>
  <c r="AB4680" i="1"/>
  <c r="AB4682" i="1"/>
  <c r="AB4687" i="1"/>
  <c r="AB4689" i="1"/>
  <c r="AB4696" i="1"/>
  <c r="AB4698" i="1"/>
  <c r="AB4703" i="1"/>
  <c r="AB4706" i="1"/>
  <c r="AB4722" i="1"/>
  <c r="AB4621" i="1"/>
  <c r="AB4625" i="1"/>
  <c r="AB4633" i="1"/>
  <c r="AB4641" i="1"/>
  <c r="AB4662" i="1"/>
  <c r="AB4667" i="1"/>
  <c r="AB4669" i="1"/>
  <c r="AB4678" i="1"/>
  <c r="AB4683" i="1"/>
  <c r="AB4685" i="1"/>
  <c r="AB4694" i="1"/>
  <c r="AB4699" i="1"/>
  <c r="AB4701" i="1"/>
  <c r="Z4709" i="1"/>
  <c r="Z4717" i="1"/>
  <c r="Z4725" i="1"/>
  <c r="Z4733" i="1"/>
  <c r="AB4752" i="1"/>
  <c r="AB4754" i="1"/>
  <c r="AB4759" i="1"/>
  <c r="AB4761" i="1"/>
  <c r="AB4768" i="1"/>
  <c r="AB4770" i="1"/>
  <c r="AB4775" i="1"/>
  <c r="AB4777" i="1"/>
  <c r="AB4711" i="1"/>
  <c r="AB4719" i="1"/>
  <c r="AB4727" i="1"/>
  <c r="AB4755" i="1"/>
  <c r="AB4757" i="1"/>
  <c r="AB4771" i="1"/>
  <c r="AB4773" i="1"/>
  <c r="M4704" i="1"/>
  <c r="AB4704" i="1" s="1"/>
  <c r="Z4705" i="1"/>
  <c r="AB4705" i="1" s="1"/>
  <c r="AB4709" i="1"/>
  <c r="Z4713" i="1"/>
  <c r="AB4713" i="1" s="1"/>
  <c r="AB4717" i="1"/>
  <c r="Z4721" i="1"/>
  <c r="AB4721" i="1" s="1"/>
  <c r="AB4725" i="1"/>
  <c r="Z4729" i="1"/>
  <c r="AB4729" i="1" s="1"/>
  <c r="AB4733" i="1"/>
  <c r="AB4751" i="1"/>
  <c r="AB4753" i="1"/>
  <c r="AB4760" i="1"/>
  <c r="AB4762" i="1"/>
  <c r="AB4767" i="1"/>
  <c r="AB4769" i="1"/>
  <c r="AB4776" i="1"/>
  <c r="AB4778" i="1"/>
  <c r="AB4707" i="1"/>
  <c r="AB4715" i="1"/>
  <c r="AB4723" i="1"/>
  <c r="AB4731" i="1"/>
  <c r="AB4735" i="1"/>
  <c r="AB4737" i="1"/>
  <c r="AB4739" i="1"/>
  <c r="AB4741" i="1"/>
  <c r="AB4743" i="1"/>
  <c r="AB4745" i="1"/>
  <c r="AB4747" i="1"/>
  <c r="AB4749" i="1"/>
  <c r="AB4763" i="1"/>
  <c r="AB4765" i="1"/>
  <c r="AB4779" i="1"/>
  <c r="AB4781" i="1"/>
  <c r="V4783" i="1"/>
  <c r="AB4783" i="1" s="1"/>
  <c r="AB4786" i="1"/>
  <c r="P4790" i="1"/>
  <c r="Z4792" i="1"/>
  <c r="AB4792" i="1" s="1"/>
  <c r="M4795" i="1"/>
  <c r="AB4795" i="1" s="1"/>
  <c r="V4796" i="1"/>
  <c r="AB4796" i="1" s="1"/>
  <c r="S4801" i="1"/>
  <c r="AB4801" i="1" s="1"/>
  <c r="AB4802" i="1"/>
  <c r="P4806" i="1"/>
  <c r="AB4810" i="1"/>
  <c r="AB4872" i="1"/>
  <c r="S4784" i="1"/>
  <c r="AB4784" i="1" s="1"/>
  <c r="M4787" i="1"/>
  <c r="AB4787" i="1" s="1"/>
  <c r="V4788" i="1"/>
  <c r="AB4788" i="1" s="1"/>
  <c r="S4793" i="1"/>
  <c r="AB4793" i="1" s="1"/>
  <c r="AB4794" i="1"/>
  <c r="P4798" i="1"/>
  <c r="AB4798" i="1" s="1"/>
  <c r="Z4800" i="1"/>
  <c r="AB4800" i="1" s="1"/>
  <c r="M4803" i="1"/>
  <c r="AB4803" i="1" s="1"/>
  <c r="V4804" i="1"/>
  <c r="AB4804" i="1" s="1"/>
  <c r="AB4809" i="1"/>
  <c r="AB4811" i="1"/>
  <c r="AB4864" i="1"/>
  <c r="AB4880" i="1"/>
  <c r="AB4785" i="1"/>
  <c r="AB4789" i="1"/>
  <c r="AB4790" i="1"/>
  <c r="AB4805" i="1"/>
  <c r="AB4806" i="1"/>
  <c r="AB4813" i="1"/>
  <c r="AB4815" i="1"/>
  <c r="AB4817" i="1"/>
  <c r="AB4819" i="1"/>
  <c r="AB4821" i="1"/>
  <c r="AB4823" i="1"/>
  <c r="AB4825" i="1"/>
  <c r="AB4827" i="1"/>
  <c r="AB4829" i="1"/>
  <c r="AB4831" i="1"/>
  <c r="AB4833" i="1"/>
  <c r="AB4835" i="1"/>
  <c r="AB4837" i="1"/>
  <c r="AB4839" i="1"/>
  <c r="AB4841" i="1"/>
  <c r="AB4843" i="1"/>
  <c r="AB4845" i="1"/>
  <c r="AB4847" i="1"/>
  <c r="AB4849" i="1"/>
  <c r="AB4851" i="1"/>
  <c r="AB4853" i="1"/>
  <c r="AB4855" i="1"/>
  <c r="AB4857" i="1"/>
  <c r="AB4867" i="1"/>
  <c r="V4873" i="1"/>
  <c r="AB4875" i="1"/>
  <c r="V4881" i="1"/>
  <c r="AB4883" i="1"/>
  <c r="P4859" i="1"/>
  <c r="P4861" i="1"/>
  <c r="Z4861" i="1"/>
  <c r="M4862" i="1"/>
  <c r="AB4862" i="1" s="1"/>
  <c r="V4863" i="1"/>
  <c r="AB4865" i="1"/>
  <c r="P4869" i="1"/>
  <c r="M4870" i="1"/>
  <c r="AB4870" i="1" s="1"/>
  <c r="AB4873" i="1"/>
  <c r="P4877" i="1"/>
  <c r="M4878" i="1"/>
  <c r="AB4878" i="1" s="1"/>
  <c r="AB4881" i="1"/>
  <c r="P4885" i="1"/>
  <c r="M4886" i="1"/>
  <c r="AB4886" i="1" s="1"/>
  <c r="V4887" i="1"/>
  <c r="AB4887" i="1" s="1"/>
  <c r="AB4863" i="1"/>
  <c r="AB4871" i="1"/>
  <c r="AB4879" i="1"/>
  <c r="AB4859" i="1"/>
  <c r="AB4861" i="1"/>
  <c r="AB4869" i="1"/>
  <c r="AB4877" i="1"/>
  <c r="AB4885" i="1"/>
  <c r="S4888" i="1"/>
  <c r="AB4888" i="1" s="1"/>
  <c r="AB4889" i="1"/>
  <c r="Z4891" i="1"/>
  <c r="AB4891" i="1" s="1"/>
  <c r="M4894" i="1"/>
  <c r="AB4894" i="1" s="1"/>
  <c r="S4896" i="1"/>
  <c r="AB4896" i="1" s="1"/>
  <c r="AB4897" i="1"/>
  <c r="Z4899" i="1"/>
  <c r="AB4899" i="1" s="1"/>
  <c r="M4902" i="1"/>
  <c r="AB4902" i="1" s="1"/>
  <c r="S4904" i="1"/>
  <c r="AB4904" i="1" s="1"/>
  <c r="AB4905" i="1"/>
  <c r="Z4907" i="1"/>
  <c r="AB4907" i="1" s="1"/>
  <c r="AB4916" i="1"/>
  <c r="AB4918" i="1"/>
  <c r="AB4920" i="1"/>
  <c r="AB4929" i="1"/>
  <c r="AB4930" i="1"/>
  <c r="Z4887" i="1"/>
  <c r="M4890" i="1"/>
  <c r="AB4890" i="1" s="1"/>
  <c r="S4892" i="1"/>
  <c r="AB4892" i="1" s="1"/>
  <c r="AB4893" i="1"/>
  <c r="Z4895" i="1"/>
  <c r="AB4895" i="1" s="1"/>
  <c r="M4898" i="1"/>
  <c r="AB4898" i="1" s="1"/>
  <c r="S4900" i="1"/>
  <c r="AB4900" i="1" s="1"/>
  <c r="AB4901" i="1"/>
  <c r="Z4903" i="1"/>
  <c r="AB4903" i="1" s="1"/>
  <c r="M4906" i="1"/>
  <c r="AB4906" i="1" s="1"/>
  <c r="S4908" i="1"/>
  <c r="AB4908" i="1" s="1"/>
  <c r="AB4909" i="1"/>
  <c r="AB4915" i="1"/>
  <c r="AB4917" i="1"/>
  <c r="AB4928" i="1"/>
  <c r="AB4934" i="1"/>
  <c r="AB4922" i="1"/>
  <c r="AB4925" i="1"/>
  <c r="AB4935" i="1"/>
  <c r="M4936" i="1"/>
  <c r="AB4936" i="1" s="1"/>
  <c r="V4937" i="1"/>
  <c r="S4938" i="1"/>
  <c r="AB4938" i="1" s="1"/>
  <c r="AB4945" i="1"/>
  <c r="AB4948" i="1"/>
  <c r="AB4951" i="1"/>
  <c r="AB4955" i="1"/>
  <c r="Z4921" i="1"/>
  <c r="AB4921" i="1" s="1"/>
  <c r="AB4923" i="1"/>
  <c r="M4924" i="1"/>
  <c r="AB4924" i="1" s="1"/>
  <c r="S4926" i="1"/>
  <c r="AB4926" i="1" s="1"/>
  <c r="P4931" i="1"/>
  <c r="V4933" i="1"/>
  <c r="AB4933" i="1" s="1"/>
  <c r="AB4937" i="1"/>
  <c r="AB4941" i="1"/>
  <c r="AB4944" i="1"/>
  <c r="AB4947" i="1"/>
  <c r="AB4950" i="1"/>
  <c r="AB4927" i="1"/>
  <c r="AB4931" i="1"/>
  <c r="AB4939" i="1"/>
  <c r="AB4949" i="1"/>
  <c r="AB4956" i="1"/>
  <c r="AB4968" i="1"/>
  <c r="AB4970" i="1"/>
  <c r="AB4977" i="1"/>
  <c r="AB4979" i="1"/>
  <c r="AB4984" i="1"/>
  <c r="AB4986" i="1"/>
  <c r="AB4993" i="1"/>
  <c r="AB4995" i="1"/>
  <c r="AB5000" i="1"/>
  <c r="AB5002" i="1"/>
  <c r="P4958" i="1"/>
  <c r="M4959" i="1"/>
  <c r="AB4959" i="1" s="1"/>
  <c r="V4960" i="1"/>
  <c r="S4961" i="1"/>
  <c r="AB4961" i="1" s="1"/>
  <c r="AB4962" i="1"/>
  <c r="P4966" i="1"/>
  <c r="M4967" i="1"/>
  <c r="AB4967" i="1" s="1"/>
  <c r="AB4973" i="1"/>
  <c r="AB4975" i="1"/>
  <c r="AB4980" i="1"/>
  <c r="AB4982" i="1"/>
  <c r="AB4989" i="1"/>
  <c r="AB4991" i="1"/>
  <c r="AB4996" i="1"/>
  <c r="AB4998" i="1"/>
  <c r="AB4954" i="1"/>
  <c r="AB4960" i="1"/>
  <c r="P4964" i="1"/>
  <c r="AB4964" i="1" s="1"/>
  <c r="AB4969" i="1"/>
  <c r="AB4976" i="1"/>
  <c r="AB4978" i="1"/>
  <c r="AB4985" i="1"/>
  <c r="AB4987" i="1"/>
  <c r="AB4994" i="1"/>
  <c r="AB5001" i="1"/>
  <c r="AB4958" i="1"/>
  <c r="AB496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<sst xmlns="http://schemas.openxmlformats.org/spreadsheetml/2006/main" count="33" uniqueCount="20">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</sst>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9" fontId="32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7-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SÃO LOURENÇO DA MATA</v>
          </cell>
          <cell r="E12" t="str">
            <v>ABEL CORREIA GUEDES DA SILVA</v>
          </cell>
          <cell r="F12" t="str">
            <v>2 - Outros Profissionais da Saúde</v>
          </cell>
          <cell r="G12" t="str">
            <v>3226-05</v>
          </cell>
          <cell r="H12" t="str">
            <v>07/2021</v>
          </cell>
          <cell r="J12">
            <v>105.6</v>
          </cell>
          <cell r="L12">
            <v>151.44</v>
          </cell>
          <cell r="M12">
            <v>22</v>
          </cell>
          <cell r="O12">
            <v>3.82</v>
          </cell>
          <cell r="R12">
            <v>240</v>
          </cell>
          <cell r="S12">
            <v>54</v>
          </cell>
          <cell r="U12">
            <v>0</v>
          </cell>
        </row>
        <row r="13">
          <cell r="C13" t="str">
            <v>UPA SÃO LOURENÇO DA MATA</v>
          </cell>
          <cell r="E13" t="str">
            <v>ADRIANA CARDOSO CORREIA DE CARVALHO</v>
          </cell>
          <cell r="F13" t="str">
            <v>3 - Administrativo</v>
          </cell>
          <cell r="G13" t="str">
            <v>4110-10</v>
          </cell>
          <cell r="H13" t="str">
            <v>07/2021</v>
          </cell>
          <cell r="J13">
            <v>114.7552</v>
          </cell>
          <cell r="L13">
            <v>151.44</v>
          </cell>
          <cell r="M13">
            <v>22</v>
          </cell>
          <cell r="O13">
            <v>3.82</v>
          </cell>
          <cell r="R13">
            <v>123.91</v>
          </cell>
          <cell r="S13">
            <v>66</v>
          </cell>
          <cell r="U13">
            <v>0</v>
          </cell>
        </row>
        <row r="14">
          <cell r="C14" t="str">
            <v>UPA SÃO LOURENÇO DA MATA</v>
          </cell>
          <cell r="E14" t="str">
            <v>ADRIANA FERREIRA DE MELO LUNA</v>
          </cell>
          <cell r="F14" t="str">
            <v>3 - Administrativo</v>
          </cell>
          <cell r="G14" t="str">
            <v>4131-15</v>
          </cell>
          <cell r="H14" t="str">
            <v>07/2021</v>
          </cell>
          <cell r="J14">
            <v>115.1416</v>
          </cell>
          <cell r="L14">
            <v>151.44</v>
          </cell>
          <cell r="M14">
            <v>27.64</v>
          </cell>
          <cell r="O14">
            <v>3.82</v>
          </cell>
          <cell r="S14">
            <v>0</v>
          </cell>
          <cell r="U14">
            <v>0</v>
          </cell>
        </row>
        <row r="15">
          <cell r="C15" t="str">
            <v>UPA SÃO LOURENÇO DA MATA</v>
          </cell>
          <cell r="E15" t="str">
            <v>ADRIANE KALYNA DE FREITAS MENDONCA BARBOSA</v>
          </cell>
          <cell r="F15" t="str">
            <v>1 - Médico</v>
          </cell>
          <cell r="G15" t="str">
            <v>2251-25</v>
          </cell>
          <cell r="H15" t="str">
            <v>07/2021</v>
          </cell>
          <cell r="J15">
            <v>807.29600000000005</v>
          </cell>
          <cell r="L15">
            <v>151.44</v>
          </cell>
          <cell r="M15">
            <v>28.51</v>
          </cell>
          <cell r="O15">
            <v>3.82</v>
          </cell>
          <cell r="S15">
            <v>0</v>
          </cell>
          <cell r="U15">
            <v>0</v>
          </cell>
        </row>
        <row r="16">
          <cell r="C16" t="str">
            <v>UPA SÃO LOURENÇO DA MATA</v>
          </cell>
          <cell r="E16" t="str">
            <v>ADRIANO FERREIRA DO NASCIMENTO</v>
          </cell>
          <cell r="F16" t="str">
            <v>3 - Administrativo</v>
          </cell>
          <cell r="G16" t="str">
            <v>5174-10</v>
          </cell>
          <cell r="H16" t="str">
            <v>07/2021</v>
          </cell>
          <cell r="J16">
            <v>105.6784</v>
          </cell>
          <cell r="L16">
            <v>151.44</v>
          </cell>
          <cell r="M16">
            <v>22</v>
          </cell>
          <cell r="O16">
            <v>3.82</v>
          </cell>
          <cell r="R16">
            <v>128.91</v>
          </cell>
          <cell r="S16">
            <v>66</v>
          </cell>
          <cell r="U16">
            <v>0</v>
          </cell>
        </row>
        <row r="17">
          <cell r="C17" t="str">
            <v>UPA SÃO LOURENÇO DA MATA</v>
          </cell>
          <cell r="E17" t="str">
            <v>ADRYELLY KETOLLYN DOS SANTOS GONCALVES</v>
          </cell>
          <cell r="F17" t="str">
            <v>3 - Administrativo</v>
          </cell>
          <cell r="G17" t="str">
            <v>4110-10</v>
          </cell>
          <cell r="H17" t="str">
            <v>07/2021</v>
          </cell>
          <cell r="J17">
            <v>11</v>
          </cell>
          <cell r="L17">
            <v>0</v>
          </cell>
          <cell r="M17">
            <v>0</v>
          </cell>
          <cell r="O17">
            <v>3.82</v>
          </cell>
          <cell r="R17">
            <v>131.47999999999999</v>
          </cell>
          <cell r="S17">
            <v>33</v>
          </cell>
          <cell r="U17">
            <v>0</v>
          </cell>
        </row>
        <row r="18">
          <cell r="C18" t="str">
            <v>UPA SÃO LOURENÇO DA MATA</v>
          </cell>
          <cell r="E18" t="str">
            <v>ALBA ELENA SOUSA PEREIRA</v>
          </cell>
          <cell r="F18" t="str">
            <v>1 - Médico</v>
          </cell>
          <cell r="G18" t="str">
            <v>2251-25</v>
          </cell>
          <cell r="H18" t="str">
            <v>07/2021</v>
          </cell>
          <cell r="J18">
            <v>756.56240000000003</v>
          </cell>
          <cell r="L18">
            <v>0</v>
          </cell>
          <cell r="M18">
            <v>0</v>
          </cell>
          <cell r="O18">
            <v>3.82</v>
          </cell>
          <cell r="S18">
            <v>0</v>
          </cell>
          <cell r="U18">
            <v>0</v>
          </cell>
        </row>
        <row r="19">
          <cell r="C19" t="str">
            <v>UPA SÃO LOURENÇO DA MATA</v>
          </cell>
          <cell r="E19" t="str">
            <v>ALBENICE FERREIRA DE FARIAS TEIXEIRA</v>
          </cell>
          <cell r="F19" t="str">
            <v>2 - Outros Profissionais da Saúde</v>
          </cell>
          <cell r="G19" t="str">
            <v>3222-05</v>
          </cell>
          <cell r="H19" t="str">
            <v>07/2021</v>
          </cell>
          <cell r="J19">
            <v>127.4576</v>
          </cell>
          <cell r="L19">
            <v>151.44</v>
          </cell>
          <cell r="M19">
            <v>22</v>
          </cell>
          <cell r="O19">
            <v>3.82</v>
          </cell>
          <cell r="S19">
            <v>0</v>
          </cell>
          <cell r="U19">
            <v>0</v>
          </cell>
        </row>
        <row r="20">
          <cell r="C20" t="str">
            <v>UPA SÃO LOURENÇO DA MATA</v>
          </cell>
          <cell r="E20" t="str">
            <v>ALBERES AMORIM DOS SANTOS</v>
          </cell>
          <cell r="F20" t="str">
            <v>2 - Outros Profissionais da Saúde</v>
          </cell>
          <cell r="G20" t="str">
            <v>3222-05</v>
          </cell>
          <cell r="H20" t="str">
            <v>07/2021</v>
          </cell>
          <cell r="J20">
            <v>28.221599999999999</v>
          </cell>
          <cell r="L20">
            <v>0</v>
          </cell>
          <cell r="M20">
            <v>0</v>
          </cell>
          <cell r="O20">
            <v>3.82</v>
          </cell>
          <cell r="S20">
            <v>0</v>
          </cell>
          <cell r="U20">
            <v>0</v>
          </cell>
        </row>
        <row r="21">
          <cell r="C21" t="str">
            <v>UPA SÃO LOURENÇO DA MATA</v>
          </cell>
          <cell r="E21" t="str">
            <v>ALBERTO FELIX DE MELO CAVALCANTI</v>
          </cell>
          <cell r="F21" t="str">
            <v>1 - Médico</v>
          </cell>
          <cell r="G21" t="str">
            <v>2251-25</v>
          </cell>
          <cell r="H21" t="str">
            <v>07/2021</v>
          </cell>
          <cell r="J21">
            <v>768.99520000000007</v>
          </cell>
          <cell r="L21">
            <v>151.44</v>
          </cell>
          <cell r="M21">
            <v>28.51</v>
          </cell>
          <cell r="O21">
            <v>3.82</v>
          </cell>
          <cell r="S21">
            <v>0</v>
          </cell>
          <cell r="U21">
            <v>0</v>
          </cell>
        </row>
        <row r="22">
          <cell r="C22" t="str">
            <v>UPA SÃO LOURENÇO DA MATA</v>
          </cell>
          <cell r="E22" t="str">
            <v>ALEF COSMO PEREIRA DA SILVA</v>
          </cell>
          <cell r="F22" t="str">
            <v>3 - Administrativo</v>
          </cell>
          <cell r="G22" t="str">
            <v>3172-10</v>
          </cell>
          <cell r="H22" t="str">
            <v>07/2021</v>
          </cell>
          <cell r="J22">
            <v>147.50880000000001</v>
          </cell>
          <cell r="L22">
            <v>151.44</v>
          </cell>
          <cell r="M22">
            <v>34.79</v>
          </cell>
          <cell r="O22">
            <v>3.82</v>
          </cell>
          <cell r="R22">
            <v>115.91</v>
          </cell>
          <cell r="S22">
            <v>104.36</v>
          </cell>
          <cell r="U22">
            <v>0</v>
          </cell>
        </row>
        <row r="23">
          <cell r="C23" t="str">
            <v>UPA SÃO LOURENÇO DA MATA</v>
          </cell>
          <cell r="E23" t="str">
            <v>ALEXANDRE LIRA ROMAO</v>
          </cell>
          <cell r="F23" t="str">
            <v>2 - Outros Profissionais da Saúde</v>
          </cell>
          <cell r="G23" t="str">
            <v>3241-15</v>
          </cell>
          <cell r="H23" t="str">
            <v>07/2021</v>
          </cell>
          <cell r="J23">
            <v>310.07119999999998</v>
          </cell>
          <cell r="L23">
            <v>151.44</v>
          </cell>
          <cell r="M23">
            <v>10.85</v>
          </cell>
          <cell r="O23">
            <v>3.82</v>
          </cell>
          <cell r="S23">
            <v>0</v>
          </cell>
          <cell r="U23">
            <v>0</v>
          </cell>
        </row>
        <row r="24">
          <cell r="C24" t="str">
            <v>UPA SÃO LOURENÇO DA MATA</v>
          </cell>
          <cell r="E24" t="str">
            <v>AMANNDA STEPPLE DE AQUINO</v>
          </cell>
          <cell r="F24" t="str">
            <v>2 - Outros Profissionais da Saúde</v>
          </cell>
          <cell r="G24" t="str">
            <v>2235-05</v>
          </cell>
          <cell r="H24" t="str">
            <v>07/2021</v>
          </cell>
          <cell r="J24">
            <v>257.88319999999999</v>
          </cell>
          <cell r="L24">
            <v>151.44</v>
          </cell>
          <cell r="M24">
            <v>3.08</v>
          </cell>
          <cell r="O24">
            <v>3.82</v>
          </cell>
          <cell r="S24">
            <v>0</v>
          </cell>
          <cell r="U24">
            <v>0</v>
          </cell>
        </row>
        <row r="25">
          <cell r="C25" t="str">
            <v>UPA SÃO LOURENÇO DA MATA</v>
          </cell>
          <cell r="E25" t="str">
            <v>ANA BEATRIZ DE SANTANA MELO</v>
          </cell>
          <cell r="F25" t="str">
            <v>3 - Administrativo</v>
          </cell>
          <cell r="G25" t="str">
            <v>4110-10</v>
          </cell>
          <cell r="H25" t="str">
            <v>07/2021</v>
          </cell>
          <cell r="J25">
            <v>11</v>
          </cell>
          <cell r="L25">
            <v>0</v>
          </cell>
          <cell r="M25">
            <v>0</v>
          </cell>
          <cell r="O25">
            <v>3.82</v>
          </cell>
          <cell r="R25">
            <v>131.47999999999999</v>
          </cell>
          <cell r="S25">
            <v>33</v>
          </cell>
          <cell r="U25">
            <v>0</v>
          </cell>
        </row>
        <row r="26">
          <cell r="C26" t="str">
            <v>UPA SÃO LOURENÇO DA MATA</v>
          </cell>
          <cell r="E26" t="str">
            <v>ANA CATARINA DE CARVALHO MANGHI DINIZ</v>
          </cell>
          <cell r="F26" t="str">
            <v>2 - Outros Profissionais da Saúde</v>
          </cell>
          <cell r="G26" t="str">
            <v>2235-05</v>
          </cell>
          <cell r="H26" t="str">
            <v>07/2021</v>
          </cell>
          <cell r="J26">
            <v>0</v>
          </cell>
          <cell r="L26">
            <v>0</v>
          </cell>
          <cell r="M26">
            <v>0</v>
          </cell>
          <cell r="O26">
            <v>3.82</v>
          </cell>
          <cell r="S26">
            <v>0</v>
          </cell>
          <cell r="U26">
            <v>0</v>
          </cell>
        </row>
        <row r="27">
          <cell r="C27" t="str">
            <v>UPA SÃO LOURENÇO DA MATA</v>
          </cell>
          <cell r="E27" t="str">
            <v>ANA CECILIA CARVALHO TORRES</v>
          </cell>
          <cell r="F27" t="str">
            <v>1 - Médico</v>
          </cell>
          <cell r="G27" t="str">
            <v>2251-25</v>
          </cell>
          <cell r="H27" t="str">
            <v>07/2021</v>
          </cell>
          <cell r="J27">
            <v>368.49520000000001</v>
          </cell>
          <cell r="L27">
            <v>151.44</v>
          </cell>
          <cell r="M27">
            <v>6.34</v>
          </cell>
          <cell r="O27">
            <v>3.82</v>
          </cell>
          <cell r="S27">
            <v>0</v>
          </cell>
          <cell r="U27">
            <v>0</v>
          </cell>
        </row>
        <row r="28">
          <cell r="C28" t="str">
            <v>UPA SÃO LOURENÇO DA MATA</v>
          </cell>
          <cell r="E28" t="str">
            <v>ANA CRISTINA DOS SANTOS</v>
          </cell>
          <cell r="F28" t="str">
            <v>3 - Administrativo</v>
          </cell>
          <cell r="G28" t="str">
            <v>4110-10</v>
          </cell>
          <cell r="H28" t="str">
            <v>07/2021</v>
          </cell>
          <cell r="J28">
            <v>114.6704</v>
          </cell>
          <cell r="L28">
            <v>0</v>
          </cell>
          <cell r="M28">
            <v>0</v>
          </cell>
          <cell r="O28">
            <v>3.82</v>
          </cell>
          <cell r="S28">
            <v>0</v>
          </cell>
          <cell r="U28">
            <v>0</v>
          </cell>
        </row>
        <row r="29">
          <cell r="C29" t="str">
            <v>UPA SÃO LOURENÇO DA MATA</v>
          </cell>
          <cell r="E29" t="str">
            <v>ANA ELISABETE MUNIZ DE FRANCA SILVA</v>
          </cell>
          <cell r="F29" t="str">
            <v>2 - Outros Profissionais da Saúde</v>
          </cell>
          <cell r="G29" t="str">
            <v>3222-05</v>
          </cell>
          <cell r="H29" t="str">
            <v>07/2021</v>
          </cell>
          <cell r="J29">
            <v>238.35759999999999</v>
          </cell>
          <cell r="L29">
            <v>0</v>
          </cell>
          <cell r="M29">
            <v>0</v>
          </cell>
          <cell r="O29">
            <v>3.82</v>
          </cell>
          <cell r="R29">
            <v>123.91</v>
          </cell>
          <cell r="S29">
            <v>0</v>
          </cell>
          <cell r="U29">
            <v>0</v>
          </cell>
        </row>
        <row r="30">
          <cell r="C30" t="str">
            <v>UPA SÃO LOURENÇO DA MATA</v>
          </cell>
          <cell r="E30" t="str">
            <v>ANA KARINE ALBERTINO DOS SANTOS LUNA</v>
          </cell>
          <cell r="F30" t="str">
            <v>3 - Administrativo</v>
          </cell>
          <cell r="G30" t="str">
            <v>4110-10</v>
          </cell>
          <cell r="H30" t="str">
            <v>07/2021</v>
          </cell>
          <cell r="J30">
            <v>147.8656</v>
          </cell>
          <cell r="L30">
            <v>151.44</v>
          </cell>
          <cell r="M30">
            <v>33.26</v>
          </cell>
          <cell r="O30">
            <v>3.82</v>
          </cell>
          <cell r="S30">
            <v>0</v>
          </cell>
          <cell r="U30">
            <v>0</v>
          </cell>
        </row>
        <row r="31">
          <cell r="C31" t="str">
            <v>UPA SÃO LOURENÇO DA MATA</v>
          </cell>
          <cell r="E31" t="str">
            <v>ANA REBECA CARVALHO PASSOS</v>
          </cell>
          <cell r="F31" t="str">
            <v>3 - Administrativo</v>
          </cell>
          <cell r="G31" t="str">
            <v>4131-15</v>
          </cell>
          <cell r="H31" t="str">
            <v>07/2021</v>
          </cell>
          <cell r="J31">
            <v>92.690399999999997</v>
          </cell>
          <cell r="L31">
            <v>0</v>
          </cell>
          <cell r="M31">
            <v>0</v>
          </cell>
          <cell r="O31">
            <v>3.82</v>
          </cell>
          <cell r="R31">
            <v>93.91</v>
          </cell>
          <cell r="S31">
            <v>22.11</v>
          </cell>
          <cell r="U31">
            <v>0</v>
          </cell>
        </row>
        <row r="32">
          <cell r="C32" t="str">
            <v>UPA SÃO LOURENÇO DA MATA</v>
          </cell>
          <cell r="E32" t="str">
            <v>ANALICE SANTOS DA SILVA</v>
          </cell>
          <cell r="F32" t="str">
            <v>2 - Outros Profissionais da Saúde</v>
          </cell>
          <cell r="G32" t="str">
            <v>3222-05</v>
          </cell>
          <cell r="H32" t="str">
            <v>07/2021</v>
          </cell>
          <cell r="J32">
            <v>110.3248</v>
          </cell>
          <cell r="L32">
            <v>151.44</v>
          </cell>
          <cell r="M32">
            <v>22</v>
          </cell>
          <cell r="O32">
            <v>3.82</v>
          </cell>
          <cell r="S32">
            <v>0</v>
          </cell>
          <cell r="U32">
            <v>0</v>
          </cell>
        </row>
        <row r="33">
          <cell r="C33" t="str">
            <v>UPA SÃO LOURENÇO DA MATA</v>
          </cell>
          <cell r="E33" t="str">
            <v>ANDERSON DE LIMA SANT ANNA</v>
          </cell>
          <cell r="F33" t="str">
            <v>3 - Administrativo</v>
          </cell>
          <cell r="G33" t="str">
            <v>5174-10</v>
          </cell>
          <cell r="H33" t="str">
            <v>07/2021</v>
          </cell>
          <cell r="J33">
            <v>133.06720000000001</v>
          </cell>
          <cell r="L33">
            <v>151.44</v>
          </cell>
          <cell r="M33">
            <v>22</v>
          </cell>
          <cell r="O33">
            <v>3.82</v>
          </cell>
          <cell r="S33">
            <v>0</v>
          </cell>
          <cell r="U33">
            <v>0</v>
          </cell>
        </row>
        <row r="34">
          <cell r="C34" t="str">
            <v>UPA SÃO LOURENÇO DA MATA</v>
          </cell>
          <cell r="E34" t="str">
            <v>ANDRE DAMIAO DA SILVA</v>
          </cell>
          <cell r="F34" t="str">
            <v>2 - Outros Profissionais da Saúde</v>
          </cell>
          <cell r="G34" t="str">
            <v>7664-20</v>
          </cell>
          <cell r="H34" t="str">
            <v>07/2021</v>
          </cell>
          <cell r="J34">
            <v>132.73439999999999</v>
          </cell>
          <cell r="L34">
            <v>151.44</v>
          </cell>
          <cell r="M34">
            <v>10.85</v>
          </cell>
          <cell r="O34">
            <v>3.82</v>
          </cell>
          <cell r="S34">
            <v>0</v>
          </cell>
          <cell r="U34">
            <v>0</v>
          </cell>
        </row>
        <row r="35">
          <cell r="C35" t="str">
            <v>UPA SÃO LOURENÇO DA MATA</v>
          </cell>
          <cell r="E35" t="str">
            <v>ANDRE VITOR ISIDIO BARRETO</v>
          </cell>
          <cell r="F35" t="str">
            <v>3 - Administrativo</v>
          </cell>
          <cell r="G35" t="str">
            <v>5142-25</v>
          </cell>
          <cell r="H35" t="str">
            <v>07/2021</v>
          </cell>
          <cell r="J35">
            <v>215.1712</v>
          </cell>
          <cell r="L35">
            <v>151.44</v>
          </cell>
          <cell r="M35">
            <v>22</v>
          </cell>
          <cell r="O35">
            <v>3.82</v>
          </cell>
          <cell r="S35">
            <v>66</v>
          </cell>
          <cell r="U35">
            <v>0</v>
          </cell>
        </row>
        <row r="36">
          <cell r="C36" t="str">
            <v>UPA SÃO LOURENÇO DA MATA</v>
          </cell>
          <cell r="E36" t="str">
            <v>ANDREA RAMOS CAMPOS GALVAO</v>
          </cell>
          <cell r="F36" t="str">
            <v>2 - Outros Profissionais da Saúde</v>
          </cell>
          <cell r="G36" t="str">
            <v>2516-05</v>
          </cell>
          <cell r="H36" t="str">
            <v>07/2021</v>
          </cell>
          <cell r="J36">
            <v>235.7576</v>
          </cell>
          <cell r="L36">
            <v>151.44</v>
          </cell>
          <cell r="M36">
            <v>37.39</v>
          </cell>
          <cell r="O36">
            <v>3.82</v>
          </cell>
          <cell r="S36">
            <v>0</v>
          </cell>
          <cell r="U36">
            <v>0</v>
          </cell>
        </row>
        <row r="37">
          <cell r="C37" t="str">
            <v>UPA SÃO LOURENÇO DA MATA</v>
          </cell>
          <cell r="E37" t="str">
            <v>ANDREA RODRIGUES DE SOUZA CHAMIE</v>
          </cell>
          <cell r="F37" t="str">
            <v>2 - Outros Profissionais da Saúde</v>
          </cell>
          <cell r="G37" t="str">
            <v>2235-05</v>
          </cell>
          <cell r="H37" t="str">
            <v>07/2021</v>
          </cell>
          <cell r="J37">
            <v>310.54079999999999</v>
          </cell>
          <cell r="L37">
            <v>151.44</v>
          </cell>
          <cell r="M37">
            <v>3.08</v>
          </cell>
          <cell r="O37">
            <v>3.82</v>
          </cell>
          <cell r="S37">
            <v>0</v>
          </cell>
          <cell r="U37">
            <v>0</v>
          </cell>
        </row>
        <row r="38">
          <cell r="C38" t="str">
            <v>UPA SÃO LOURENÇO DA MATA</v>
          </cell>
          <cell r="E38" t="str">
            <v>ANDRELINA DO NASCIMENTO</v>
          </cell>
          <cell r="F38" t="str">
            <v>2 - Outros Profissionais da Saúde</v>
          </cell>
          <cell r="G38" t="str">
            <v>3222-05</v>
          </cell>
          <cell r="H38" t="str">
            <v>07/2021</v>
          </cell>
          <cell r="J38">
            <v>104.98</v>
          </cell>
          <cell r="L38">
            <v>0</v>
          </cell>
          <cell r="M38">
            <v>0</v>
          </cell>
          <cell r="O38">
            <v>3.82</v>
          </cell>
          <cell r="S38">
            <v>0</v>
          </cell>
          <cell r="U38">
            <v>0</v>
          </cell>
        </row>
        <row r="39">
          <cell r="C39" t="str">
            <v>UPA SÃO LOURENÇO DA MATA</v>
          </cell>
          <cell r="E39" t="str">
            <v>ANDREZA LIMA FERNANDES PEREIRA GOMES</v>
          </cell>
          <cell r="F39" t="str">
            <v>1 - Médico</v>
          </cell>
          <cell r="G39" t="str">
            <v>2251-25</v>
          </cell>
          <cell r="H39" t="str">
            <v>07/2021</v>
          </cell>
          <cell r="J39">
            <v>695.43360000000007</v>
          </cell>
          <cell r="L39">
            <v>151.44</v>
          </cell>
          <cell r="M39">
            <v>28.51</v>
          </cell>
          <cell r="O39">
            <v>3.82</v>
          </cell>
          <cell r="S39">
            <v>0</v>
          </cell>
          <cell r="U39">
            <v>0</v>
          </cell>
        </row>
        <row r="40">
          <cell r="C40" t="str">
            <v>UPA SÃO LOURENÇO DA MATA</v>
          </cell>
          <cell r="E40" t="str">
            <v>ANTONIO BARBOSA DE SOUZA JUNIOR</v>
          </cell>
          <cell r="F40" t="str">
            <v>3 - Administrativo</v>
          </cell>
          <cell r="G40" t="str">
            <v>5142-25</v>
          </cell>
          <cell r="H40" t="str">
            <v>07/2021</v>
          </cell>
          <cell r="J40">
            <v>238.93600000000001</v>
          </cell>
          <cell r="L40">
            <v>0</v>
          </cell>
          <cell r="M40">
            <v>0</v>
          </cell>
          <cell r="O40">
            <v>3.82</v>
          </cell>
          <cell r="S40">
            <v>0</v>
          </cell>
          <cell r="U40">
            <v>0</v>
          </cell>
        </row>
        <row r="41">
          <cell r="C41" t="str">
            <v>UPA SÃO LOURENÇO DA MATA</v>
          </cell>
          <cell r="E41" t="str">
            <v>ANTONIO CARLOS BARBOSA SILVA</v>
          </cell>
          <cell r="F41" t="str">
            <v>3 - Administrativo</v>
          </cell>
          <cell r="G41" t="str">
            <v>5174-10</v>
          </cell>
          <cell r="H41" t="str">
            <v>07/2021</v>
          </cell>
          <cell r="J41">
            <v>105.6</v>
          </cell>
          <cell r="L41">
            <v>151.44</v>
          </cell>
          <cell r="M41">
            <v>22</v>
          </cell>
          <cell r="O41">
            <v>3.82</v>
          </cell>
          <cell r="R41">
            <v>123.91</v>
          </cell>
          <cell r="S41">
            <v>66</v>
          </cell>
          <cell r="U41">
            <v>0</v>
          </cell>
        </row>
        <row r="42">
          <cell r="C42" t="str">
            <v>UPA SÃO LOURENÇO DA MATA</v>
          </cell>
          <cell r="E42" t="str">
            <v>ANTONIO QUIRINO DA COSTA SOBRINHO</v>
          </cell>
          <cell r="F42" t="str">
            <v>2 - Outros Profissionais da Saúde</v>
          </cell>
          <cell r="G42" t="str">
            <v>3241-15</v>
          </cell>
          <cell r="H42" t="str">
            <v>07/2021</v>
          </cell>
          <cell r="J42">
            <v>303.92399999999998</v>
          </cell>
          <cell r="L42">
            <v>151.44</v>
          </cell>
          <cell r="M42">
            <v>10.85</v>
          </cell>
          <cell r="O42">
            <v>3.82</v>
          </cell>
          <cell r="S42">
            <v>0</v>
          </cell>
          <cell r="U42">
            <v>0</v>
          </cell>
        </row>
        <row r="43">
          <cell r="C43" t="str">
            <v>UPA SÃO LOURENÇO DA MATA</v>
          </cell>
          <cell r="E43" t="str">
            <v>ARTHUR BURGOS SOUTO MAIOR</v>
          </cell>
          <cell r="F43" t="str">
            <v>1 - Médico</v>
          </cell>
          <cell r="G43" t="str">
            <v>2251-25</v>
          </cell>
          <cell r="H43" t="str">
            <v>07/2021</v>
          </cell>
          <cell r="J43">
            <v>1344.5672</v>
          </cell>
          <cell r="L43">
            <v>151.44</v>
          </cell>
          <cell r="M43">
            <v>12.67</v>
          </cell>
          <cell r="O43">
            <v>3.82</v>
          </cell>
          <cell r="S43">
            <v>0</v>
          </cell>
          <cell r="U43">
            <v>0</v>
          </cell>
        </row>
        <row r="44">
          <cell r="C44" t="str">
            <v>UPA SÃO LOURENÇO DA MATA</v>
          </cell>
          <cell r="E44" t="str">
            <v>AZARIAS SALGADO DE VASCONCELOS NETO</v>
          </cell>
          <cell r="F44" t="str">
            <v>1 - Médico</v>
          </cell>
          <cell r="G44" t="str">
            <v>2252-70</v>
          </cell>
          <cell r="H44" t="str">
            <v>07/2021</v>
          </cell>
          <cell r="J44">
            <v>374.94</v>
          </cell>
          <cell r="L44">
            <v>151.44</v>
          </cell>
          <cell r="M44">
            <v>6.34</v>
          </cell>
          <cell r="O44">
            <v>3.82</v>
          </cell>
          <cell r="S44">
            <v>0</v>
          </cell>
          <cell r="U44">
            <v>0</v>
          </cell>
        </row>
        <row r="45">
          <cell r="C45" t="str">
            <v>UPA SÃO LOURENÇO DA MATA</v>
          </cell>
          <cell r="E45" t="str">
            <v>BRUNA BARBOSA GALINDO</v>
          </cell>
          <cell r="F45" t="str">
            <v>1 - Médico</v>
          </cell>
          <cell r="G45" t="str">
            <v>2251-25</v>
          </cell>
          <cell r="H45" t="str">
            <v>07/2021</v>
          </cell>
          <cell r="J45">
            <v>533.94720000000007</v>
          </cell>
          <cell r="L45">
            <v>151.44</v>
          </cell>
          <cell r="M45">
            <v>6.34</v>
          </cell>
          <cell r="O45">
            <v>3.82</v>
          </cell>
          <cell r="S45">
            <v>0</v>
          </cell>
          <cell r="U45">
            <v>0</v>
          </cell>
        </row>
        <row r="46">
          <cell r="C46" t="str">
            <v>UPA SÃO LOURENÇO DA MATA</v>
          </cell>
          <cell r="E46" t="str">
            <v>BRUNA RAFAELA SILVA DE ALMEIDA</v>
          </cell>
          <cell r="F46" t="str">
            <v>2 - Outros Profissionais da Saúde</v>
          </cell>
          <cell r="G46" t="str">
            <v>2234-05</v>
          </cell>
          <cell r="H46" t="str">
            <v>07/2021</v>
          </cell>
          <cell r="J46">
            <v>272.36</v>
          </cell>
          <cell r="L46">
            <v>0</v>
          </cell>
          <cell r="M46">
            <v>0</v>
          </cell>
          <cell r="O46">
            <v>3.82</v>
          </cell>
          <cell r="S46">
            <v>0</v>
          </cell>
          <cell r="U46">
            <v>0</v>
          </cell>
        </row>
        <row r="47">
          <cell r="C47" t="str">
            <v>UPA SÃO LOURENÇO DA MATA</v>
          </cell>
          <cell r="E47" t="str">
            <v>BRUNO CESAR PEREIRA GOMES</v>
          </cell>
          <cell r="F47" t="str">
            <v>2 - Outros Profissionais da Saúde</v>
          </cell>
          <cell r="G47" t="str">
            <v>2235-05</v>
          </cell>
          <cell r="H47" t="str">
            <v>07/2021</v>
          </cell>
          <cell r="J47">
            <v>325.8</v>
          </cell>
          <cell r="L47">
            <v>151.44</v>
          </cell>
          <cell r="M47">
            <v>3.08</v>
          </cell>
          <cell r="O47">
            <v>3.82</v>
          </cell>
          <cell r="S47">
            <v>0</v>
          </cell>
          <cell r="U47">
            <v>0</v>
          </cell>
        </row>
        <row r="48">
          <cell r="C48" t="str">
            <v>UPA SÃO LOURENÇO DA MATA</v>
          </cell>
          <cell r="E48" t="str">
            <v>BRUNO HENRIQUE PAULINO VIERA DA SILVA</v>
          </cell>
          <cell r="F48" t="str">
            <v>2 - Outros Profissionais da Saúde</v>
          </cell>
          <cell r="G48" t="str">
            <v>5211-30</v>
          </cell>
          <cell r="H48" t="str">
            <v>07/2021</v>
          </cell>
          <cell r="J48">
            <v>107.8848</v>
          </cell>
          <cell r="L48">
            <v>151.44</v>
          </cell>
          <cell r="M48">
            <v>22</v>
          </cell>
          <cell r="O48">
            <v>3.82</v>
          </cell>
          <cell r="S48">
            <v>0</v>
          </cell>
          <cell r="U48">
            <v>0</v>
          </cell>
        </row>
        <row r="49">
          <cell r="C49" t="str">
            <v>UPA SÃO LOURENÇO DA MATA</v>
          </cell>
          <cell r="E49" t="str">
            <v>BRUNO PEREIRA BARROS</v>
          </cell>
          <cell r="F49" t="str">
            <v>1 - Médico</v>
          </cell>
          <cell r="G49" t="str">
            <v>2251-25</v>
          </cell>
          <cell r="H49" t="str">
            <v>07/2021</v>
          </cell>
          <cell r="J49">
            <v>336.024</v>
          </cell>
          <cell r="L49">
            <v>151.44</v>
          </cell>
          <cell r="M49">
            <v>6.34</v>
          </cell>
          <cell r="O49">
            <v>3.82</v>
          </cell>
          <cell r="S49">
            <v>0</v>
          </cell>
          <cell r="U49">
            <v>0</v>
          </cell>
        </row>
        <row r="50">
          <cell r="C50" t="str">
            <v>UPA SÃO LOURENÇO DA MATA</v>
          </cell>
          <cell r="E50" t="str">
            <v>CAIO DE SOUSA COSTA GONCALVES</v>
          </cell>
          <cell r="F50" t="str">
            <v>1 - Médico</v>
          </cell>
          <cell r="G50" t="str">
            <v>2251-25</v>
          </cell>
          <cell r="H50" t="str">
            <v>07/2021</v>
          </cell>
          <cell r="J50">
            <v>937.74399999999991</v>
          </cell>
          <cell r="L50">
            <v>151.44</v>
          </cell>
          <cell r="M50">
            <v>28.51</v>
          </cell>
          <cell r="O50">
            <v>3.82</v>
          </cell>
          <cell r="S50">
            <v>0</v>
          </cell>
          <cell r="U50">
            <v>0</v>
          </cell>
        </row>
        <row r="51">
          <cell r="C51" t="str">
            <v>UPA SÃO LOURENÇO DA MATA</v>
          </cell>
          <cell r="E51" t="str">
            <v>CARLA CRISTINA INACIO SILVA</v>
          </cell>
          <cell r="F51" t="str">
            <v>1 - Médico</v>
          </cell>
          <cell r="G51" t="str">
            <v>2251-25</v>
          </cell>
          <cell r="H51" t="str">
            <v>07/2021</v>
          </cell>
          <cell r="J51">
            <v>1113.1168</v>
          </cell>
          <cell r="K51">
            <v>10477.969999999999</v>
          </cell>
          <cell r="L51">
            <v>0</v>
          </cell>
          <cell r="M51">
            <v>0</v>
          </cell>
          <cell r="O51">
            <v>3.82</v>
          </cell>
          <cell r="S51">
            <v>0</v>
          </cell>
          <cell r="U51">
            <v>0</v>
          </cell>
        </row>
        <row r="52">
          <cell r="C52" t="str">
            <v>UPA SÃO LOURENÇO DA MATA</v>
          </cell>
          <cell r="E52" t="str">
            <v>CAROLINA MACHADO TRAJANO DA SILVA</v>
          </cell>
          <cell r="F52" t="str">
            <v>2 - Outros Profissionais da Saúde</v>
          </cell>
          <cell r="G52" t="str">
            <v>2236-05</v>
          </cell>
          <cell r="H52" t="str">
            <v>07/2021</v>
          </cell>
          <cell r="J52">
            <v>285.47840000000002</v>
          </cell>
          <cell r="L52">
            <v>151.44</v>
          </cell>
          <cell r="M52">
            <v>3.1</v>
          </cell>
          <cell r="O52">
            <v>3.82</v>
          </cell>
          <cell r="R52">
            <v>170</v>
          </cell>
          <cell r="S52">
            <v>0</v>
          </cell>
          <cell r="U52">
            <v>0</v>
          </cell>
        </row>
        <row r="53">
          <cell r="C53" t="str">
            <v>UPA SÃO LOURENÇO DA MATA</v>
          </cell>
          <cell r="E53" t="str">
            <v>CELCINA MAGDA FIALHO DE ALMEIDA SILVA</v>
          </cell>
          <cell r="F53" t="str">
            <v>2 - Outros Profissionais da Saúde</v>
          </cell>
          <cell r="G53" t="str">
            <v>3241-15</v>
          </cell>
          <cell r="H53" t="str">
            <v>07/2021</v>
          </cell>
          <cell r="J53">
            <v>252.136</v>
          </cell>
          <cell r="L53">
            <v>151.44</v>
          </cell>
          <cell r="M53">
            <v>10.85</v>
          </cell>
          <cell r="O53">
            <v>3.82</v>
          </cell>
          <cell r="S53">
            <v>0</v>
          </cell>
          <cell r="U53">
            <v>0</v>
          </cell>
        </row>
        <row r="54">
          <cell r="C54" t="str">
            <v>UPA SÃO LOURENÇO DA MATA</v>
          </cell>
          <cell r="E54" t="str">
            <v>CELSO IRAN AUGUSTO DE FREITAS</v>
          </cell>
          <cell r="F54" t="str">
            <v>3 - Administrativo</v>
          </cell>
          <cell r="G54" t="str">
            <v>5142-25</v>
          </cell>
          <cell r="H54" t="str">
            <v>07/2021</v>
          </cell>
          <cell r="J54">
            <v>201.92320000000001</v>
          </cell>
          <cell r="L54">
            <v>151.44</v>
          </cell>
          <cell r="M54">
            <v>22</v>
          </cell>
          <cell r="O54">
            <v>3.82</v>
          </cell>
          <cell r="R54">
            <v>229</v>
          </cell>
          <cell r="S54">
            <v>66</v>
          </cell>
          <cell r="U54">
            <v>0</v>
          </cell>
        </row>
        <row r="55">
          <cell r="C55" t="str">
            <v>UPA SÃO LOURENÇO DA MATA</v>
          </cell>
          <cell r="E55" t="str">
            <v>CICERA JOSEFA DOS SANTOS</v>
          </cell>
          <cell r="F55" t="str">
            <v>2 - Outros Profissionais da Saúde</v>
          </cell>
          <cell r="G55" t="str">
            <v>3222-05</v>
          </cell>
          <cell r="H55" t="str">
            <v>07/2021</v>
          </cell>
          <cell r="J55">
            <v>123.67919999999999</v>
          </cell>
          <cell r="L55">
            <v>151.44</v>
          </cell>
          <cell r="M55">
            <v>22</v>
          </cell>
          <cell r="O55">
            <v>3.82</v>
          </cell>
          <cell r="S55">
            <v>0</v>
          </cell>
          <cell r="U55">
            <v>0</v>
          </cell>
        </row>
        <row r="56">
          <cell r="C56" t="str">
            <v>UPA SÃO LOURENÇO DA MATA</v>
          </cell>
          <cell r="E56" t="str">
            <v>CRISTILEIDE SEVERINA DA SILVA</v>
          </cell>
          <cell r="F56" t="str">
            <v>2 - Outros Profissionais da Saúde</v>
          </cell>
          <cell r="G56" t="str">
            <v>5152-05</v>
          </cell>
          <cell r="H56" t="str">
            <v>07/2021</v>
          </cell>
          <cell r="J56">
            <v>269.49279999999999</v>
          </cell>
          <cell r="L56">
            <v>0</v>
          </cell>
          <cell r="M56">
            <v>0</v>
          </cell>
          <cell r="O56">
            <v>3.82</v>
          </cell>
          <cell r="S56">
            <v>0</v>
          </cell>
          <cell r="U56">
            <v>0</v>
          </cell>
        </row>
        <row r="57">
          <cell r="C57" t="str">
            <v>UPA SÃO LOURENÇO DA MATA</v>
          </cell>
          <cell r="E57" t="str">
            <v>DAFINNY JUSTINO RODRIGUES COSTA</v>
          </cell>
          <cell r="F57" t="str">
            <v>2 - Outros Profissionais da Saúde</v>
          </cell>
          <cell r="G57" t="str">
            <v>2235-05</v>
          </cell>
          <cell r="H57" t="str">
            <v>07/2021</v>
          </cell>
          <cell r="J57">
            <v>85.363199999999992</v>
          </cell>
          <cell r="L57">
            <v>151.44</v>
          </cell>
          <cell r="M57">
            <v>2.39</v>
          </cell>
          <cell r="O57">
            <v>3.82</v>
          </cell>
          <cell r="S57">
            <v>37.5</v>
          </cell>
          <cell r="U57">
            <v>44.75</v>
          </cell>
          <cell r="X57" t="str">
            <v>AUXÍLIO CRECHE</v>
          </cell>
        </row>
        <row r="58">
          <cell r="C58" t="str">
            <v>UPA SÃO LOURENÇO DA MATA</v>
          </cell>
          <cell r="E58" t="str">
            <v>DAIANE SUSAM NOBREGA CAMPOS ALVINO</v>
          </cell>
          <cell r="F58" t="str">
            <v>2 - Outros Profissionais da Saúde</v>
          </cell>
          <cell r="G58" t="str">
            <v>2235-05</v>
          </cell>
          <cell r="H58" t="str">
            <v>07/2021</v>
          </cell>
          <cell r="J58">
            <v>236.7696</v>
          </cell>
          <cell r="L58">
            <v>151.44</v>
          </cell>
          <cell r="M58">
            <v>2.39</v>
          </cell>
          <cell r="O58">
            <v>3.82</v>
          </cell>
          <cell r="S58">
            <v>0</v>
          </cell>
          <cell r="U58">
            <v>0</v>
          </cell>
        </row>
        <row r="59">
          <cell r="C59" t="str">
            <v>UPA SÃO LOURENÇO DA MATA</v>
          </cell>
          <cell r="E59" t="str">
            <v>DANIELI LINS DA SILVA</v>
          </cell>
          <cell r="F59" t="str">
            <v>2 - Outros Profissionais da Saúde</v>
          </cell>
          <cell r="G59" t="str">
            <v>3222-05</v>
          </cell>
          <cell r="H59" t="str">
            <v>07/2021</v>
          </cell>
          <cell r="J59">
            <v>105.90560000000001</v>
          </cell>
          <cell r="L59">
            <v>151.44</v>
          </cell>
          <cell r="M59">
            <v>22</v>
          </cell>
          <cell r="O59">
            <v>3.82</v>
          </cell>
          <cell r="S59">
            <v>0</v>
          </cell>
          <cell r="U59">
            <v>0</v>
          </cell>
        </row>
        <row r="60">
          <cell r="C60" t="str">
            <v>UPA SÃO LOURENÇO DA MATA</v>
          </cell>
          <cell r="E60" t="str">
            <v>DAVI FRANCISCO DOS SANTOS</v>
          </cell>
          <cell r="F60" t="str">
            <v>2 - Outros Profissionais da Saúde</v>
          </cell>
          <cell r="G60" t="str">
            <v>5211-30</v>
          </cell>
          <cell r="H60" t="str">
            <v>07/2021</v>
          </cell>
          <cell r="J60">
            <v>106.6</v>
          </cell>
          <cell r="L60">
            <v>151.44</v>
          </cell>
          <cell r="M60">
            <v>22</v>
          </cell>
          <cell r="O60">
            <v>3.82</v>
          </cell>
          <cell r="R60">
            <v>123.91</v>
          </cell>
          <cell r="S60">
            <v>66</v>
          </cell>
          <cell r="U60">
            <v>0</v>
          </cell>
        </row>
        <row r="61">
          <cell r="C61" t="str">
            <v>UPA SÃO LOURENÇO DA MATA</v>
          </cell>
          <cell r="E61" t="str">
            <v>DAVID DIEGO BARBOSA DA SILVA</v>
          </cell>
          <cell r="F61" t="str">
            <v>3 - Administrativo</v>
          </cell>
          <cell r="G61" t="str">
            <v>3172-10</v>
          </cell>
          <cell r="H61" t="str">
            <v>07/2021</v>
          </cell>
          <cell r="J61">
            <v>139.11359999999999</v>
          </cell>
          <cell r="L61">
            <v>151.44</v>
          </cell>
          <cell r="M61">
            <v>34.79</v>
          </cell>
          <cell r="O61">
            <v>3.82</v>
          </cell>
          <cell r="S61">
            <v>0</v>
          </cell>
          <cell r="U61">
            <v>0</v>
          </cell>
        </row>
        <row r="62">
          <cell r="C62" t="str">
            <v>UPA SÃO LOURENÇO DA MATA</v>
          </cell>
          <cell r="E62" t="str">
            <v>DEBSON JOSE DA SILVA</v>
          </cell>
          <cell r="F62" t="str">
            <v>3 - Administrativo</v>
          </cell>
          <cell r="G62" t="str">
            <v>4110-10</v>
          </cell>
          <cell r="H62" t="str">
            <v>07/2021</v>
          </cell>
          <cell r="J62">
            <v>106.584</v>
          </cell>
          <cell r="L62">
            <v>151.44</v>
          </cell>
          <cell r="M62">
            <v>22</v>
          </cell>
          <cell r="O62">
            <v>3.82</v>
          </cell>
          <cell r="R62">
            <v>115</v>
          </cell>
          <cell r="S62">
            <v>66</v>
          </cell>
          <cell r="U62">
            <v>0</v>
          </cell>
        </row>
        <row r="63">
          <cell r="C63" t="str">
            <v>UPA SÃO LOURENÇO DA MATA</v>
          </cell>
          <cell r="E63" t="str">
            <v>DEYSE HELLEN DA SILVA FREITAS</v>
          </cell>
          <cell r="F63" t="str">
            <v>3 - Administrativo</v>
          </cell>
          <cell r="G63" t="str">
            <v>4110-10</v>
          </cell>
          <cell r="H63" t="str">
            <v>07/2021</v>
          </cell>
          <cell r="J63">
            <v>117.85599999999999</v>
          </cell>
          <cell r="L63">
            <v>151.44</v>
          </cell>
          <cell r="M63">
            <v>22</v>
          </cell>
          <cell r="O63">
            <v>3.82</v>
          </cell>
          <cell r="R63">
            <v>170</v>
          </cell>
          <cell r="S63">
            <v>66</v>
          </cell>
          <cell r="U63">
            <v>0</v>
          </cell>
        </row>
        <row r="64">
          <cell r="C64" t="str">
            <v>UPA SÃO LOURENÇO DA MATA</v>
          </cell>
          <cell r="E64" t="str">
            <v>DEYVSON MARCONI DA SILVA</v>
          </cell>
          <cell r="F64" t="str">
            <v>2 - Outros Profissionais da Saúde</v>
          </cell>
          <cell r="G64" t="str">
            <v>5151-10</v>
          </cell>
          <cell r="H64" t="str">
            <v>07/2021</v>
          </cell>
          <cell r="J64">
            <v>109.9816</v>
          </cell>
          <cell r="L64">
            <v>151.44</v>
          </cell>
          <cell r="M64">
            <v>22</v>
          </cell>
          <cell r="O64">
            <v>3.82</v>
          </cell>
          <cell r="R64">
            <v>115</v>
          </cell>
          <cell r="S64">
            <v>66</v>
          </cell>
          <cell r="U64">
            <v>0</v>
          </cell>
        </row>
        <row r="65">
          <cell r="C65" t="str">
            <v>UPA SÃO LOURENÇO DA MATA</v>
          </cell>
          <cell r="E65" t="str">
            <v>DIEGO ANTONIO DA SILVA</v>
          </cell>
          <cell r="F65" t="str">
            <v>1 - Médico</v>
          </cell>
          <cell r="G65" t="str">
            <v>2251-25</v>
          </cell>
          <cell r="H65" t="str">
            <v>07/2021</v>
          </cell>
          <cell r="J65">
            <v>754.3832000000001</v>
          </cell>
          <cell r="L65">
            <v>151.44</v>
          </cell>
          <cell r="M65">
            <v>31.68</v>
          </cell>
          <cell r="O65">
            <v>3.82</v>
          </cell>
          <cell r="S65">
            <v>0</v>
          </cell>
          <cell r="U65">
            <v>0</v>
          </cell>
        </row>
        <row r="66">
          <cell r="C66" t="str">
            <v>UPA SÃO LOURENÇO DA MATA</v>
          </cell>
          <cell r="E66" t="str">
            <v>EDER PEREIRA DE LIMA</v>
          </cell>
          <cell r="F66" t="str">
            <v>2 - Outros Profissionais da Saúde</v>
          </cell>
          <cell r="G66" t="str">
            <v>3222-05</v>
          </cell>
          <cell r="H66" t="str">
            <v>07/2021</v>
          </cell>
          <cell r="J66">
            <v>120.82559999999999</v>
          </cell>
          <cell r="L66">
            <v>151.44</v>
          </cell>
          <cell r="M66">
            <v>22</v>
          </cell>
          <cell r="O66">
            <v>3.82</v>
          </cell>
          <cell r="S66">
            <v>0</v>
          </cell>
          <cell r="U66">
            <v>0</v>
          </cell>
        </row>
        <row r="67">
          <cell r="C67" t="str">
            <v>UPA SÃO LOURENÇO DA MATA</v>
          </cell>
          <cell r="E67" t="str">
            <v>EDILSON BERNARDO DA SILVA</v>
          </cell>
          <cell r="F67" t="str">
            <v>2 - Outros Profissionais da Saúde</v>
          </cell>
          <cell r="G67" t="str">
            <v>2235-05</v>
          </cell>
          <cell r="H67" t="str">
            <v>07/2021</v>
          </cell>
          <cell r="J67">
            <v>285.74560000000002</v>
          </cell>
          <cell r="L67">
            <v>0</v>
          </cell>
          <cell r="M67">
            <v>0</v>
          </cell>
          <cell r="O67">
            <v>3.82</v>
          </cell>
          <cell r="S67">
            <v>0</v>
          </cell>
          <cell r="U67">
            <v>0</v>
          </cell>
        </row>
        <row r="68">
          <cell r="C68" t="str">
            <v>UPA SÃO LOURENÇO DA MATA</v>
          </cell>
          <cell r="E68" t="str">
            <v>EDINWILSA SILVA DE MELO</v>
          </cell>
          <cell r="F68" t="str">
            <v>2 - Outros Profissionais da Saúde</v>
          </cell>
          <cell r="G68" t="str">
            <v>3222-05</v>
          </cell>
          <cell r="H68" t="str">
            <v>07/2021</v>
          </cell>
          <cell r="J68">
            <v>128.2064</v>
          </cell>
          <cell r="L68">
            <v>151.44</v>
          </cell>
          <cell r="M68">
            <v>22</v>
          </cell>
          <cell r="O68">
            <v>3.82</v>
          </cell>
          <cell r="S68">
            <v>0</v>
          </cell>
          <cell r="U68">
            <v>0</v>
          </cell>
        </row>
        <row r="69">
          <cell r="C69" t="str">
            <v>UPA SÃO LOURENÇO DA MATA</v>
          </cell>
          <cell r="E69" t="str">
            <v>EDMILSON DE OLIVEIRA FERNANDES</v>
          </cell>
          <cell r="F69" t="str">
            <v>3 - Administrativo</v>
          </cell>
          <cell r="G69" t="str">
            <v>5174-10</v>
          </cell>
          <cell r="H69" t="str">
            <v>07/2021</v>
          </cell>
          <cell r="J69">
            <v>195.0976</v>
          </cell>
          <cell r="L69">
            <v>0</v>
          </cell>
          <cell r="M69">
            <v>0</v>
          </cell>
          <cell r="O69">
            <v>3.82</v>
          </cell>
          <cell r="S69">
            <v>0</v>
          </cell>
          <cell r="U69">
            <v>0</v>
          </cell>
        </row>
        <row r="70">
          <cell r="C70" t="str">
            <v>UPA SÃO LOURENÇO DA MATA</v>
          </cell>
          <cell r="E70" t="str">
            <v>EDNA MARIA DE MELO</v>
          </cell>
          <cell r="F70" t="str">
            <v>2 - Outros Profissionais da Saúde</v>
          </cell>
          <cell r="G70" t="str">
            <v>5211-30</v>
          </cell>
          <cell r="H70" t="str">
            <v>07/2021</v>
          </cell>
          <cell r="J70">
            <v>179.09039999999999</v>
          </cell>
          <cell r="L70">
            <v>151.44</v>
          </cell>
          <cell r="M70">
            <v>0</v>
          </cell>
          <cell r="O70">
            <v>3.82</v>
          </cell>
          <cell r="S70">
            <v>0</v>
          </cell>
          <cell r="U70">
            <v>0</v>
          </cell>
        </row>
        <row r="71">
          <cell r="C71" t="str">
            <v>UPA SÃO LOURENÇO DA MATA</v>
          </cell>
          <cell r="E71" t="str">
            <v>EDSON BATISTA BARBOSA</v>
          </cell>
          <cell r="F71" t="str">
            <v>3 - Administrativo</v>
          </cell>
          <cell r="G71" t="str">
            <v>5174-10</v>
          </cell>
          <cell r="H71" t="str">
            <v>07/2021</v>
          </cell>
          <cell r="J71">
            <v>141.31440000000001</v>
          </cell>
          <cell r="L71">
            <v>151.44</v>
          </cell>
          <cell r="M71">
            <v>22</v>
          </cell>
          <cell r="O71">
            <v>3.82</v>
          </cell>
          <cell r="R71">
            <v>130</v>
          </cell>
          <cell r="S71">
            <v>66</v>
          </cell>
          <cell r="U71">
            <v>0</v>
          </cell>
        </row>
        <row r="72">
          <cell r="C72" t="str">
            <v>UPA SÃO LOURENÇO DA MATA</v>
          </cell>
          <cell r="E72" t="str">
            <v>EDSON JOSE DA SILVA</v>
          </cell>
          <cell r="F72" t="str">
            <v>2 - Outros Profissionais da Saúde</v>
          </cell>
          <cell r="G72" t="str">
            <v>7664-20</v>
          </cell>
          <cell r="H72" t="str">
            <v>07/2021</v>
          </cell>
          <cell r="J72">
            <v>132</v>
          </cell>
          <cell r="L72">
            <v>151.44</v>
          </cell>
          <cell r="M72">
            <v>12.2</v>
          </cell>
          <cell r="O72">
            <v>3.82</v>
          </cell>
          <cell r="S72">
            <v>0</v>
          </cell>
          <cell r="U72">
            <v>0</v>
          </cell>
        </row>
        <row r="73">
          <cell r="C73" t="str">
            <v>UPA SÃO LOURENÇO DA MATA</v>
          </cell>
          <cell r="E73" t="str">
            <v>EDSON PEREIRA DA SILVA</v>
          </cell>
          <cell r="F73" t="str">
            <v>2 - Outros Profissionais da Saúde</v>
          </cell>
          <cell r="G73" t="str">
            <v>2236-05</v>
          </cell>
          <cell r="H73" t="str">
            <v>07/2021</v>
          </cell>
          <cell r="J73">
            <v>315.12240000000003</v>
          </cell>
          <cell r="L73">
            <v>151.44</v>
          </cell>
          <cell r="M73">
            <v>3.1</v>
          </cell>
          <cell r="O73">
            <v>3.82</v>
          </cell>
          <cell r="S73">
            <v>0</v>
          </cell>
          <cell r="U73">
            <v>0</v>
          </cell>
        </row>
        <row r="74">
          <cell r="C74" t="str">
            <v>UPA SÃO LOURENÇO DA MATA</v>
          </cell>
          <cell r="E74" t="str">
            <v>EDUARDO CABRAL DA SILVA</v>
          </cell>
          <cell r="F74" t="str">
            <v>3 - Administrativo</v>
          </cell>
          <cell r="G74" t="str">
            <v>5142-25</v>
          </cell>
          <cell r="H74" t="str">
            <v>07/2021</v>
          </cell>
          <cell r="J74">
            <v>208.88640000000001</v>
          </cell>
          <cell r="L74">
            <v>151.44</v>
          </cell>
          <cell r="M74">
            <v>22</v>
          </cell>
          <cell r="O74">
            <v>3.82</v>
          </cell>
          <cell r="R74">
            <v>150</v>
          </cell>
          <cell r="S74">
            <v>66</v>
          </cell>
          <cell r="U74">
            <v>0</v>
          </cell>
        </row>
        <row r="75">
          <cell r="C75" t="str">
            <v>UPA SÃO LOURENÇO DA MATA</v>
          </cell>
          <cell r="E75" t="str">
            <v>ELAINE CRISTINA ALBERTINA DE LIMA</v>
          </cell>
          <cell r="F75" t="str">
            <v>3 - Administrativo</v>
          </cell>
          <cell r="G75" t="str">
            <v>4110-10</v>
          </cell>
          <cell r="H75" t="str">
            <v>07/2021</v>
          </cell>
          <cell r="J75">
            <v>129.15600000000001</v>
          </cell>
          <cell r="L75">
            <v>0</v>
          </cell>
          <cell r="M75">
            <v>0</v>
          </cell>
          <cell r="O75">
            <v>3.82</v>
          </cell>
          <cell r="S75">
            <v>0</v>
          </cell>
          <cell r="U75">
            <v>0</v>
          </cell>
        </row>
        <row r="76">
          <cell r="C76" t="str">
            <v>UPA SÃO LOURENÇO DA MATA</v>
          </cell>
          <cell r="E76" t="str">
            <v>ELANY FERNANDA ALMEIDA DE LIMA</v>
          </cell>
          <cell r="F76" t="str">
            <v>3 - Administrativo</v>
          </cell>
          <cell r="G76" t="str">
            <v>4110-10</v>
          </cell>
          <cell r="H76" t="str">
            <v>07/2021</v>
          </cell>
          <cell r="J76">
            <v>125.75360000000001</v>
          </cell>
          <cell r="L76">
            <v>151.44</v>
          </cell>
          <cell r="M76">
            <v>23.74</v>
          </cell>
          <cell r="O76">
            <v>3.82</v>
          </cell>
          <cell r="R76">
            <v>250</v>
          </cell>
          <cell r="S76">
            <v>71.23</v>
          </cell>
          <cell r="U76">
            <v>0</v>
          </cell>
        </row>
        <row r="77">
          <cell r="C77" t="str">
            <v>UPA SÃO LOURENÇO DA MATA</v>
          </cell>
          <cell r="E77" t="str">
            <v>ELI GONCALVES DE SANTANA</v>
          </cell>
          <cell r="F77" t="str">
            <v>2 - Outros Profissionais da Saúde</v>
          </cell>
          <cell r="G77" t="str">
            <v>3241-15</v>
          </cell>
          <cell r="H77" t="str">
            <v>07/2021</v>
          </cell>
          <cell r="J77">
            <v>288.41840000000002</v>
          </cell>
          <cell r="L77">
            <v>151.44</v>
          </cell>
          <cell r="M77">
            <v>10.85</v>
          </cell>
          <cell r="O77">
            <v>3.82</v>
          </cell>
          <cell r="S77">
            <v>0</v>
          </cell>
          <cell r="U77">
            <v>0</v>
          </cell>
        </row>
        <row r="78">
          <cell r="C78" t="str">
            <v>UPA SÃO LOURENÇO DA MATA</v>
          </cell>
          <cell r="E78" t="str">
            <v>ELISANDRA HELENA DA SILVA</v>
          </cell>
          <cell r="F78" t="str">
            <v>2 - Outros Profissionais da Saúde</v>
          </cell>
          <cell r="G78" t="str">
            <v>2237-05</v>
          </cell>
          <cell r="H78" t="str">
            <v>07/2021</v>
          </cell>
          <cell r="J78">
            <v>131.72720000000001</v>
          </cell>
          <cell r="L78">
            <v>151.44</v>
          </cell>
          <cell r="M78">
            <v>22</v>
          </cell>
          <cell r="O78">
            <v>3.82</v>
          </cell>
          <cell r="R78">
            <v>230</v>
          </cell>
          <cell r="S78">
            <v>66</v>
          </cell>
          <cell r="U78">
            <v>0</v>
          </cell>
        </row>
        <row r="79">
          <cell r="C79" t="str">
            <v>UPA SÃO LOURENÇO DA MATA</v>
          </cell>
          <cell r="E79" t="str">
            <v>ELIZA CELESTINO DOS SANTOS BARROS</v>
          </cell>
          <cell r="F79" t="str">
            <v>2 - Outros Profissionais da Saúde</v>
          </cell>
          <cell r="G79" t="str">
            <v>2235-05</v>
          </cell>
          <cell r="H79" t="str">
            <v>07/2021</v>
          </cell>
          <cell r="J79">
            <v>219.34880000000001</v>
          </cell>
          <cell r="L79">
            <v>151.44</v>
          </cell>
          <cell r="M79">
            <v>2.39</v>
          </cell>
          <cell r="O79">
            <v>3.82</v>
          </cell>
          <cell r="R79">
            <v>235</v>
          </cell>
          <cell r="S79">
            <v>95.79</v>
          </cell>
          <cell r="U79">
            <v>0</v>
          </cell>
        </row>
        <row r="80">
          <cell r="C80" t="str">
            <v>UPA SÃO LOURENÇO DA MATA</v>
          </cell>
          <cell r="E80" t="str">
            <v>ELIZABETE DE SOUZA DIAS</v>
          </cell>
          <cell r="F80" t="str">
            <v>2 - Outros Profissionais da Saúde</v>
          </cell>
          <cell r="G80" t="str">
            <v>2516-05</v>
          </cell>
          <cell r="H80" t="str">
            <v>07/2021</v>
          </cell>
          <cell r="J80">
            <v>220.54400000000001</v>
          </cell>
          <cell r="L80">
            <v>151.44</v>
          </cell>
          <cell r="M80">
            <v>37.39</v>
          </cell>
          <cell r="O80">
            <v>3.82</v>
          </cell>
          <cell r="S80">
            <v>0</v>
          </cell>
          <cell r="U80">
            <v>0</v>
          </cell>
        </row>
        <row r="81">
          <cell r="C81" t="str">
            <v>UPA SÃO LOURENÇO DA MATA</v>
          </cell>
          <cell r="E81" t="str">
            <v>EMANUEL ANTONIO DE OLIVEIRA</v>
          </cell>
          <cell r="F81" t="str">
            <v>3 - Administrativo</v>
          </cell>
          <cell r="G81" t="str">
            <v>5174-10</v>
          </cell>
          <cell r="H81" t="str">
            <v>07/2021</v>
          </cell>
          <cell r="J81">
            <v>115.6784</v>
          </cell>
          <cell r="L81">
            <v>151.44</v>
          </cell>
          <cell r="M81">
            <v>22</v>
          </cell>
          <cell r="O81">
            <v>3.82</v>
          </cell>
          <cell r="R81">
            <v>230</v>
          </cell>
          <cell r="S81">
            <v>63.8</v>
          </cell>
          <cell r="U81">
            <v>0</v>
          </cell>
        </row>
        <row r="82">
          <cell r="C82" t="str">
            <v>UPA SÃO LOURENÇO DA MATA</v>
          </cell>
          <cell r="E82" t="str">
            <v>EMANUELLA FERNANDES VIEIRA</v>
          </cell>
          <cell r="F82" t="str">
            <v>2 - Outros Profissionais da Saúde</v>
          </cell>
          <cell r="G82" t="str">
            <v>3222-05</v>
          </cell>
          <cell r="H82" t="str">
            <v>07/2021</v>
          </cell>
          <cell r="J82">
            <v>144.50960000000001</v>
          </cell>
          <cell r="L82">
            <v>151.44</v>
          </cell>
          <cell r="M82">
            <v>22</v>
          </cell>
          <cell r="O82">
            <v>3.82</v>
          </cell>
          <cell r="R82">
            <v>195</v>
          </cell>
          <cell r="S82">
            <v>57.6</v>
          </cell>
          <cell r="U82">
            <v>0</v>
          </cell>
        </row>
        <row r="83">
          <cell r="C83" t="str">
            <v>UPA SÃO LOURENÇO DA MATA</v>
          </cell>
          <cell r="E83" t="str">
            <v>EMANUELLE DE CANDIDA SOARES PEREIRA</v>
          </cell>
          <cell r="F83" t="str">
            <v>1 - Médico</v>
          </cell>
          <cell r="G83" t="str">
            <v>2251-25</v>
          </cell>
          <cell r="H83" t="str">
            <v>07/2021</v>
          </cell>
          <cell r="J83">
            <v>378.39920000000001</v>
          </cell>
          <cell r="L83">
            <v>151.44</v>
          </cell>
          <cell r="M83">
            <v>7.92</v>
          </cell>
          <cell r="O83">
            <v>3.82</v>
          </cell>
          <cell r="S83">
            <v>0</v>
          </cell>
          <cell r="U83">
            <v>0</v>
          </cell>
        </row>
        <row r="84">
          <cell r="C84" t="str">
            <v>UPA SÃO LOURENÇO DA MATA</v>
          </cell>
          <cell r="E84" t="str">
            <v>ERICA JANAINA DE ARAUJO</v>
          </cell>
          <cell r="F84" t="str">
            <v>2 - Outros Profissionais da Saúde</v>
          </cell>
          <cell r="G84" t="str">
            <v>2235-05</v>
          </cell>
          <cell r="H84" t="str">
            <v>07/2021</v>
          </cell>
          <cell r="J84">
            <v>277.60079999999999</v>
          </cell>
          <cell r="L84">
            <v>151.44</v>
          </cell>
          <cell r="M84">
            <v>3.08</v>
          </cell>
          <cell r="O84">
            <v>3.82</v>
          </cell>
          <cell r="S84">
            <v>0</v>
          </cell>
          <cell r="U84">
            <v>103.28</v>
          </cell>
          <cell r="X84" t="str">
            <v>AUXÍLIO CRECHE</v>
          </cell>
        </row>
        <row r="85">
          <cell r="C85" t="str">
            <v>UPA SÃO LOURENÇO DA MATA</v>
          </cell>
          <cell r="E85" t="str">
            <v>ERISSON SILVA DO NASCIMENTO</v>
          </cell>
          <cell r="F85" t="str">
            <v>2 - Outros Profissionais da Saúde</v>
          </cell>
          <cell r="G85" t="str">
            <v>5151-10</v>
          </cell>
          <cell r="H85" t="str">
            <v>07/2021</v>
          </cell>
          <cell r="J85">
            <v>123.4384</v>
          </cell>
          <cell r="L85">
            <v>151.44</v>
          </cell>
          <cell r="M85">
            <v>22</v>
          </cell>
          <cell r="O85">
            <v>3.82</v>
          </cell>
          <cell r="S85">
            <v>0</v>
          </cell>
          <cell r="U85">
            <v>0</v>
          </cell>
        </row>
        <row r="86">
          <cell r="C86" t="str">
            <v>UPA SÃO LOURENÇO DA MATA</v>
          </cell>
          <cell r="E86" t="str">
            <v>EUNICE BEATRIZ DA SILVA FREITAS</v>
          </cell>
          <cell r="F86" t="str">
            <v>2 - Outros Profissionais da Saúde</v>
          </cell>
          <cell r="G86" t="str">
            <v>2235-05</v>
          </cell>
          <cell r="H86" t="str">
            <v>07/2021</v>
          </cell>
          <cell r="J86">
            <v>396.82080000000002</v>
          </cell>
          <cell r="L86">
            <v>0</v>
          </cell>
          <cell r="M86">
            <v>0</v>
          </cell>
          <cell r="O86">
            <v>3.82</v>
          </cell>
          <cell r="S86">
            <v>0</v>
          </cell>
          <cell r="U86">
            <v>0</v>
          </cell>
        </row>
        <row r="87">
          <cell r="C87" t="str">
            <v>UPA SÃO LOURENÇO DA MATA</v>
          </cell>
          <cell r="E87" t="str">
            <v>FABIANA CRISTINA ALVES DE OLIVEIRA</v>
          </cell>
          <cell r="F87" t="str">
            <v>3 - Administrativo</v>
          </cell>
          <cell r="G87" t="str">
            <v>4110-10</v>
          </cell>
          <cell r="H87" t="str">
            <v>07/2021</v>
          </cell>
          <cell r="J87">
            <v>123.4808</v>
          </cell>
          <cell r="L87">
            <v>0</v>
          </cell>
          <cell r="M87">
            <v>0</v>
          </cell>
          <cell r="O87">
            <v>3.82</v>
          </cell>
          <cell r="R87">
            <v>245</v>
          </cell>
          <cell r="S87">
            <v>66</v>
          </cell>
          <cell r="U87">
            <v>0</v>
          </cell>
        </row>
        <row r="88">
          <cell r="C88" t="str">
            <v>UPA SÃO LOURENÇO DA MATA</v>
          </cell>
          <cell r="E88" t="str">
            <v>FABIANA MARIA DE SOUZA</v>
          </cell>
          <cell r="F88" t="str">
            <v>2 - Outros Profissionais da Saúde</v>
          </cell>
          <cell r="G88" t="str">
            <v>3222-05</v>
          </cell>
          <cell r="H88" t="str">
            <v>07/2021</v>
          </cell>
          <cell r="J88">
            <v>141.37200000000001</v>
          </cell>
          <cell r="L88">
            <v>151.44</v>
          </cell>
          <cell r="M88">
            <v>22</v>
          </cell>
          <cell r="O88">
            <v>3.82</v>
          </cell>
          <cell r="R88">
            <v>115</v>
          </cell>
          <cell r="S88">
            <v>66</v>
          </cell>
          <cell r="U88">
            <v>0</v>
          </cell>
        </row>
        <row r="89">
          <cell r="C89" t="str">
            <v>UPA SÃO LOURENÇO DA MATA</v>
          </cell>
          <cell r="E89" t="str">
            <v>FELIPE WELISON PEREIRA SALES</v>
          </cell>
          <cell r="F89" t="str">
            <v>2 - Outros Profissionais da Saúde</v>
          </cell>
          <cell r="G89" t="str">
            <v>3222-05</v>
          </cell>
          <cell r="H89" t="str">
            <v>07/2021</v>
          </cell>
          <cell r="J89">
            <v>116.664</v>
          </cell>
          <cell r="L89">
            <v>0</v>
          </cell>
          <cell r="M89">
            <v>0</v>
          </cell>
          <cell r="O89">
            <v>3.82</v>
          </cell>
          <cell r="S89">
            <v>0</v>
          </cell>
          <cell r="U89">
            <v>0</v>
          </cell>
        </row>
        <row r="90">
          <cell r="C90" t="str">
            <v>UPA SÃO LOURENÇO DA MATA</v>
          </cell>
          <cell r="E90" t="str">
            <v>FLAVIA GABRIELA MACEDO DA SILVA</v>
          </cell>
          <cell r="F90" t="str">
            <v>2 - Outros Profissionais da Saúde</v>
          </cell>
          <cell r="G90" t="str">
            <v>5211-30</v>
          </cell>
          <cell r="H90" t="str">
            <v>07/2021</v>
          </cell>
          <cell r="J90">
            <v>122.1536</v>
          </cell>
          <cell r="L90">
            <v>151.44</v>
          </cell>
          <cell r="M90">
            <v>22</v>
          </cell>
          <cell r="O90">
            <v>3.82</v>
          </cell>
          <cell r="R90">
            <v>138</v>
          </cell>
          <cell r="S90">
            <v>66</v>
          </cell>
          <cell r="U90">
            <v>0</v>
          </cell>
        </row>
        <row r="91">
          <cell r="C91" t="str">
            <v>UPA SÃO LOURENÇO DA MATA</v>
          </cell>
          <cell r="E91" t="str">
            <v>GABRIELLA DE SOUZA LEAO ALMEIDA CRUZ</v>
          </cell>
          <cell r="F91" t="str">
            <v>1 - Médico</v>
          </cell>
          <cell r="G91" t="str">
            <v>2251-25</v>
          </cell>
          <cell r="H91" t="str">
            <v>07/2021</v>
          </cell>
          <cell r="J91">
            <v>604.48159999999996</v>
          </cell>
          <cell r="L91">
            <v>0</v>
          </cell>
          <cell r="M91">
            <v>0</v>
          </cell>
          <cell r="O91">
            <v>3.82</v>
          </cell>
          <cell r="S91">
            <v>0</v>
          </cell>
          <cell r="U91">
            <v>0</v>
          </cell>
        </row>
        <row r="92">
          <cell r="C92" t="str">
            <v>UPA SÃO LOURENÇO DA MATA</v>
          </cell>
          <cell r="E92" t="str">
            <v>GEANE RAMOS DO CARMO</v>
          </cell>
          <cell r="F92" t="str">
            <v>2 - Outros Profissionais da Saúde</v>
          </cell>
          <cell r="G92" t="str">
            <v>3226-05</v>
          </cell>
          <cell r="H92" t="str">
            <v>07/2021</v>
          </cell>
          <cell r="J92">
            <v>200.99440000000001</v>
          </cell>
          <cell r="L92">
            <v>0</v>
          </cell>
          <cell r="M92">
            <v>0</v>
          </cell>
          <cell r="O92">
            <v>3.82</v>
          </cell>
          <cell r="S92">
            <v>0</v>
          </cell>
          <cell r="U92">
            <v>0</v>
          </cell>
        </row>
        <row r="93">
          <cell r="C93" t="str">
            <v>UPA SÃO LOURENÇO DA MATA</v>
          </cell>
          <cell r="E93" t="str">
            <v>GEORGE BRAGA MUNIZ</v>
          </cell>
          <cell r="F93" t="str">
            <v>1 - Médico</v>
          </cell>
          <cell r="G93" t="str">
            <v>2252-70</v>
          </cell>
          <cell r="H93" t="str">
            <v>07/2021</v>
          </cell>
          <cell r="J93">
            <v>317.79520000000002</v>
          </cell>
          <cell r="L93">
            <v>151.44</v>
          </cell>
          <cell r="M93">
            <v>7.92</v>
          </cell>
          <cell r="O93">
            <v>3.82</v>
          </cell>
          <cell r="S93">
            <v>0</v>
          </cell>
          <cell r="U93">
            <v>0</v>
          </cell>
        </row>
        <row r="94">
          <cell r="C94" t="str">
            <v>UPA SÃO LOURENÇO DA MATA</v>
          </cell>
          <cell r="E94" t="str">
            <v>GIRLENE DE MEDEIROS SILVA</v>
          </cell>
          <cell r="F94" t="str">
            <v>2 - Outros Profissionais da Saúde</v>
          </cell>
          <cell r="G94" t="str">
            <v>3222-05</v>
          </cell>
          <cell r="H94" t="str">
            <v>07/2021</v>
          </cell>
          <cell r="J94">
            <v>45.76</v>
          </cell>
          <cell r="L94">
            <v>151.44</v>
          </cell>
          <cell r="M94">
            <v>22</v>
          </cell>
          <cell r="O94">
            <v>3.82</v>
          </cell>
          <cell r="S94">
            <v>0</v>
          </cell>
          <cell r="U94">
            <v>0</v>
          </cell>
        </row>
        <row r="95">
          <cell r="C95" t="str">
            <v>UPA SÃO LOURENÇO DA MATA</v>
          </cell>
          <cell r="E95" t="str">
            <v>GLAUCIA KELLY MOURA DA SILVA</v>
          </cell>
          <cell r="F95" t="str">
            <v>2 - Outros Profissionais da Saúde</v>
          </cell>
          <cell r="G95" t="str">
            <v>5152-05</v>
          </cell>
          <cell r="H95" t="str">
            <v>07/2021</v>
          </cell>
          <cell r="J95">
            <v>164.72319999999999</v>
          </cell>
          <cell r="L95">
            <v>151.44</v>
          </cell>
          <cell r="M95">
            <v>23.8</v>
          </cell>
          <cell r="O95">
            <v>3.82</v>
          </cell>
          <cell r="R95">
            <v>115</v>
          </cell>
          <cell r="S95">
            <v>71.400000000000006</v>
          </cell>
          <cell r="U95">
            <v>0</v>
          </cell>
        </row>
        <row r="96">
          <cell r="C96" t="str">
            <v>UPA SÃO LOURENÇO DA MATA</v>
          </cell>
          <cell r="E96" t="str">
            <v>GLEYCE KELLY DA SILVA VIANA</v>
          </cell>
          <cell r="F96" t="str">
            <v>3 - Administrativo</v>
          </cell>
          <cell r="G96" t="str">
            <v>4110-10</v>
          </cell>
          <cell r="H96" t="str">
            <v>07/2021</v>
          </cell>
          <cell r="J96">
            <v>123.9928</v>
          </cell>
          <cell r="L96">
            <v>151.44</v>
          </cell>
          <cell r="M96">
            <v>22</v>
          </cell>
          <cell r="O96">
            <v>3.82</v>
          </cell>
          <cell r="R96">
            <v>115</v>
          </cell>
          <cell r="S96">
            <v>66</v>
          </cell>
          <cell r="U96">
            <v>0</v>
          </cell>
        </row>
        <row r="97">
          <cell r="C97" t="str">
            <v>UPA SÃO LOURENÇO DA MATA</v>
          </cell>
          <cell r="E97" t="str">
            <v>GRACIELLEY MARIA DO MONTE</v>
          </cell>
          <cell r="F97" t="str">
            <v>2 - Outros Profissionais da Saúde</v>
          </cell>
          <cell r="G97" t="str">
            <v>2235-05</v>
          </cell>
          <cell r="H97" t="str">
            <v>07/2021</v>
          </cell>
          <cell r="J97">
            <v>281.1592</v>
          </cell>
          <cell r="L97">
            <v>151.44</v>
          </cell>
          <cell r="M97">
            <v>3.08</v>
          </cell>
          <cell r="O97">
            <v>3.82</v>
          </cell>
          <cell r="S97">
            <v>0</v>
          </cell>
          <cell r="U97">
            <v>0</v>
          </cell>
        </row>
        <row r="98">
          <cell r="C98" t="str">
            <v>UPA SÃO LOURENÇO DA MATA</v>
          </cell>
          <cell r="E98" t="str">
            <v>GUSTAVO HENRIQUE FERREIRA DA SILVA</v>
          </cell>
          <cell r="F98" t="str">
            <v>2 - Outros Profissionais da Saúde</v>
          </cell>
          <cell r="G98" t="str">
            <v>5211-30</v>
          </cell>
          <cell r="H98" t="str">
            <v>07/2021</v>
          </cell>
          <cell r="J98">
            <v>105.71599999999999</v>
          </cell>
          <cell r="L98">
            <v>151.44</v>
          </cell>
          <cell r="M98">
            <v>22</v>
          </cell>
          <cell r="O98">
            <v>3.82</v>
          </cell>
          <cell r="S98">
            <v>0</v>
          </cell>
          <cell r="U98">
            <v>0</v>
          </cell>
        </row>
        <row r="99">
          <cell r="C99" t="str">
            <v>UPA SÃO LOURENÇO DA MATA</v>
          </cell>
          <cell r="E99" t="str">
            <v>HELENO CABRAL DA SILVA</v>
          </cell>
          <cell r="F99" t="str">
            <v>3 - Administrativo</v>
          </cell>
          <cell r="G99" t="str">
            <v>7155-05</v>
          </cell>
          <cell r="H99" t="str">
            <v>07/2021</v>
          </cell>
          <cell r="J99">
            <v>145.4384</v>
          </cell>
          <cell r="L99">
            <v>151.44</v>
          </cell>
          <cell r="M99">
            <v>26.28</v>
          </cell>
          <cell r="O99">
            <v>3.82</v>
          </cell>
          <cell r="S99">
            <v>0</v>
          </cell>
          <cell r="U99">
            <v>0</v>
          </cell>
        </row>
        <row r="100">
          <cell r="C100" t="str">
            <v>UPA SÃO LOURENÇO DA MATA</v>
          </cell>
          <cell r="E100" t="str">
            <v>HELYSANIA SHADYLLA SANTOS DE FARIAS</v>
          </cell>
          <cell r="F100" t="str">
            <v>1 - Médico</v>
          </cell>
          <cell r="G100" t="str">
            <v>2251-24</v>
          </cell>
          <cell r="H100" t="str">
            <v>07/2021</v>
          </cell>
          <cell r="J100">
            <v>478.59199999999998</v>
          </cell>
          <cell r="L100">
            <v>151.44</v>
          </cell>
          <cell r="M100">
            <v>7.92</v>
          </cell>
          <cell r="O100">
            <v>3.82</v>
          </cell>
          <cell r="S100">
            <v>0</v>
          </cell>
          <cell r="U100">
            <v>0</v>
          </cell>
        </row>
        <row r="101">
          <cell r="C101" t="str">
            <v>UPA SÃO LOURENÇO DA MATA</v>
          </cell>
          <cell r="E101" t="str">
            <v>HONORIO DE QUEIROZ SANTOS</v>
          </cell>
          <cell r="F101" t="str">
            <v>3 - Administrativo</v>
          </cell>
          <cell r="G101" t="str">
            <v>5174-10</v>
          </cell>
          <cell r="H101" t="str">
            <v>07/2021</v>
          </cell>
          <cell r="J101">
            <v>119.79040000000001</v>
          </cell>
          <cell r="L101">
            <v>151.44</v>
          </cell>
          <cell r="M101">
            <v>22</v>
          </cell>
          <cell r="O101">
            <v>3.82</v>
          </cell>
          <cell r="S101">
            <v>0</v>
          </cell>
          <cell r="U101">
            <v>0</v>
          </cell>
        </row>
        <row r="102">
          <cell r="C102" t="str">
            <v>UPA SÃO LOURENÇO DA MATA</v>
          </cell>
          <cell r="E102" t="str">
            <v>HUGO LEIMIG JUNIOR</v>
          </cell>
          <cell r="F102" t="str">
            <v>1 - Médico</v>
          </cell>
          <cell r="G102" t="str">
            <v>2251-25</v>
          </cell>
          <cell r="H102" t="str">
            <v>07/2021</v>
          </cell>
          <cell r="J102">
            <v>775.7808</v>
          </cell>
          <cell r="L102">
            <v>0</v>
          </cell>
          <cell r="M102">
            <v>0</v>
          </cell>
          <cell r="O102">
            <v>3.82</v>
          </cell>
          <cell r="S102">
            <v>0</v>
          </cell>
          <cell r="U102">
            <v>0</v>
          </cell>
        </row>
        <row r="103">
          <cell r="C103" t="str">
            <v>UPA SÃO LOURENÇO DA MATA</v>
          </cell>
          <cell r="E103" t="str">
            <v>ILKA VIRGINIA DA SILVA SOUZA</v>
          </cell>
          <cell r="F103" t="str">
            <v>2 - Outros Profissionais da Saúde</v>
          </cell>
          <cell r="G103" t="str">
            <v>3222-05</v>
          </cell>
          <cell r="H103" t="str">
            <v>07/2021</v>
          </cell>
          <cell r="J103">
            <v>122.8352</v>
          </cell>
          <cell r="L103">
            <v>0</v>
          </cell>
          <cell r="M103">
            <v>0</v>
          </cell>
          <cell r="O103">
            <v>3.82</v>
          </cell>
          <cell r="S103">
            <v>0</v>
          </cell>
          <cell r="U103">
            <v>0</v>
          </cell>
        </row>
        <row r="104">
          <cell r="C104" t="str">
            <v>UPA SÃO LOURENÇO DA MATA</v>
          </cell>
          <cell r="E104" t="str">
            <v>ISABEL CRISTINA NASCIMENTO DA SILVA</v>
          </cell>
          <cell r="F104" t="str">
            <v>3 - Administrativo</v>
          </cell>
          <cell r="G104" t="str">
            <v>4110-10</v>
          </cell>
          <cell r="H104" t="str">
            <v>07/2021</v>
          </cell>
          <cell r="J104">
            <v>123.76560000000001</v>
          </cell>
          <cell r="L104">
            <v>151.44</v>
          </cell>
          <cell r="M104">
            <v>22</v>
          </cell>
          <cell r="O104">
            <v>3.82</v>
          </cell>
          <cell r="R104">
            <v>115</v>
          </cell>
          <cell r="S104">
            <v>66</v>
          </cell>
          <cell r="U104">
            <v>0</v>
          </cell>
        </row>
        <row r="105">
          <cell r="C105" t="str">
            <v>UPA SÃO LOURENÇO DA MATA</v>
          </cell>
          <cell r="E105" t="str">
            <v>ISABEL TEREZA ALBERTIM DO REGO</v>
          </cell>
          <cell r="F105" t="str">
            <v>2 - Outros Profissionais da Saúde</v>
          </cell>
          <cell r="G105" t="str">
            <v>2516-05</v>
          </cell>
          <cell r="H105" t="str">
            <v>07/2021</v>
          </cell>
          <cell r="J105">
            <v>219.51920000000001</v>
          </cell>
          <cell r="L105">
            <v>151.44</v>
          </cell>
          <cell r="M105">
            <v>37.39</v>
          </cell>
          <cell r="O105">
            <v>3.82</v>
          </cell>
          <cell r="S105">
            <v>0</v>
          </cell>
          <cell r="U105">
            <v>0</v>
          </cell>
        </row>
        <row r="106">
          <cell r="C106" t="str">
            <v>UPA SÃO LOURENÇO DA MATA</v>
          </cell>
          <cell r="E106" t="str">
            <v>ISABELLA CARVALHO DE MENDONCA FLORENTINO</v>
          </cell>
          <cell r="F106" t="str">
            <v>3 - Administrativo</v>
          </cell>
          <cell r="G106" t="str">
            <v>4110-10</v>
          </cell>
          <cell r="H106" t="str">
            <v>07/2021</v>
          </cell>
          <cell r="J106">
            <v>11</v>
          </cell>
          <cell r="L106">
            <v>0</v>
          </cell>
          <cell r="M106">
            <v>0</v>
          </cell>
          <cell r="O106">
            <v>3.82</v>
          </cell>
          <cell r="R106">
            <v>138.97999999999999</v>
          </cell>
          <cell r="S106">
            <v>33</v>
          </cell>
          <cell r="U106">
            <v>0</v>
          </cell>
        </row>
        <row r="107">
          <cell r="C107" t="str">
            <v>UPA SÃO LOURENÇO DA MATA</v>
          </cell>
          <cell r="E107" t="str">
            <v>ITALA PAULA FEITOSA PRAZERES DOS SANTOS</v>
          </cell>
          <cell r="F107" t="str">
            <v>1 - Médico</v>
          </cell>
          <cell r="G107" t="str">
            <v>2251-25</v>
          </cell>
          <cell r="H107" t="str">
            <v>07/2021</v>
          </cell>
          <cell r="J107">
            <v>719.15840000000003</v>
          </cell>
          <cell r="L107">
            <v>0</v>
          </cell>
          <cell r="M107">
            <v>0</v>
          </cell>
          <cell r="O107">
            <v>3.82</v>
          </cell>
          <cell r="S107">
            <v>0</v>
          </cell>
          <cell r="U107">
            <v>0</v>
          </cell>
        </row>
        <row r="108">
          <cell r="C108" t="str">
            <v>UPA SÃO LOURENÇO DA MATA</v>
          </cell>
          <cell r="E108" t="str">
            <v>IVONE MONTEIRO DE SOUZA LIMA</v>
          </cell>
          <cell r="F108" t="str">
            <v>3 - Administrativo</v>
          </cell>
          <cell r="G108" t="str">
            <v>7155-05</v>
          </cell>
          <cell r="H108" t="str">
            <v>07/2021</v>
          </cell>
          <cell r="J108">
            <v>150.9248</v>
          </cell>
          <cell r="L108">
            <v>151.44</v>
          </cell>
          <cell r="M108">
            <v>26.28</v>
          </cell>
          <cell r="O108">
            <v>3.82</v>
          </cell>
          <cell r="R108">
            <v>170</v>
          </cell>
          <cell r="S108">
            <v>78.83</v>
          </cell>
          <cell r="U108">
            <v>0</v>
          </cell>
        </row>
        <row r="109">
          <cell r="C109" t="str">
            <v>UPA SÃO LOURENÇO DA MATA</v>
          </cell>
          <cell r="E109" t="str">
            <v>JADILANNE QUEILA PIMENTEL LEITE DE OLIVEIRA</v>
          </cell>
          <cell r="F109" t="str">
            <v>1 - Médico</v>
          </cell>
          <cell r="G109" t="str">
            <v>2251-25</v>
          </cell>
          <cell r="H109" t="str">
            <v>07/2021</v>
          </cell>
          <cell r="J109">
            <v>711.85759999999993</v>
          </cell>
          <cell r="L109">
            <v>151.44</v>
          </cell>
          <cell r="M109">
            <v>12.67</v>
          </cell>
          <cell r="O109">
            <v>3.82</v>
          </cell>
          <cell r="S109">
            <v>0</v>
          </cell>
          <cell r="U109">
            <v>0</v>
          </cell>
        </row>
        <row r="110">
          <cell r="C110" t="str">
            <v>UPA SÃO LOURENÇO DA MATA</v>
          </cell>
          <cell r="E110" t="str">
            <v>JAKIELE BEM GOMES</v>
          </cell>
          <cell r="F110" t="str">
            <v>1 - Médico</v>
          </cell>
          <cell r="G110" t="str">
            <v>2251-25</v>
          </cell>
          <cell r="H110" t="str">
            <v>07/2021</v>
          </cell>
          <cell r="J110">
            <v>354.07119999999998</v>
          </cell>
          <cell r="L110">
            <v>151.44</v>
          </cell>
          <cell r="M110">
            <v>7.92</v>
          </cell>
          <cell r="O110">
            <v>3.82</v>
          </cell>
          <cell r="S110">
            <v>0</v>
          </cell>
          <cell r="U110">
            <v>0</v>
          </cell>
        </row>
        <row r="111">
          <cell r="C111" t="str">
            <v>UPA SÃO LOURENÇO DA MATA</v>
          </cell>
          <cell r="E111" t="str">
            <v>JANAINA MARIA DA SILVA</v>
          </cell>
          <cell r="F111" t="str">
            <v>2 - Outros Profissionais da Saúde</v>
          </cell>
          <cell r="G111" t="str">
            <v>3222-05</v>
          </cell>
          <cell r="H111" t="str">
            <v>07/2021</v>
          </cell>
          <cell r="J111">
            <v>109.648</v>
          </cell>
          <cell r="L111">
            <v>151.44</v>
          </cell>
          <cell r="M111">
            <v>22</v>
          </cell>
          <cell r="O111">
            <v>3.82</v>
          </cell>
          <cell r="R111">
            <v>125</v>
          </cell>
          <cell r="S111">
            <v>66</v>
          </cell>
          <cell r="U111">
            <v>0</v>
          </cell>
        </row>
        <row r="112">
          <cell r="C112" t="str">
            <v>UPA SÃO LOURENÇO DA MATA</v>
          </cell>
          <cell r="E112" t="str">
            <v>JENNIFER BRENDA GOMES FRANCISCO</v>
          </cell>
          <cell r="F112" t="str">
            <v>2 - Outros Profissionais da Saúde</v>
          </cell>
          <cell r="G112" t="str">
            <v>3222-05</v>
          </cell>
          <cell r="H112" t="str">
            <v>07/2021</v>
          </cell>
          <cell r="J112">
            <v>119.08799999999999</v>
          </cell>
          <cell r="L112">
            <v>151.44</v>
          </cell>
          <cell r="M112">
            <v>22</v>
          </cell>
          <cell r="O112">
            <v>3.82</v>
          </cell>
          <cell r="R112">
            <v>170</v>
          </cell>
          <cell r="S112">
            <v>66</v>
          </cell>
          <cell r="U112">
            <v>0</v>
          </cell>
        </row>
        <row r="113">
          <cell r="C113" t="str">
            <v>UPA SÃO LOURENÇO DA MATA</v>
          </cell>
          <cell r="E113" t="str">
            <v>JESSICA DE SOUZA LEAO SILVA</v>
          </cell>
          <cell r="F113" t="str">
            <v>1 - Médico</v>
          </cell>
          <cell r="G113" t="str">
            <v>2251-25</v>
          </cell>
          <cell r="H113" t="str">
            <v>07/2021</v>
          </cell>
          <cell r="J113">
            <v>286.44720000000001</v>
          </cell>
          <cell r="L113">
            <v>0</v>
          </cell>
          <cell r="M113">
            <v>0</v>
          </cell>
          <cell r="O113">
            <v>3.82</v>
          </cell>
          <cell r="S113">
            <v>0</v>
          </cell>
          <cell r="U113">
            <v>0</v>
          </cell>
        </row>
        <row r="114">
          <cell r="C114" t="str">
            <v>UPA SÃO LOURENÇO DA MATA</v>
          </cell>
          <cell r="E114" t="str">
            <v>JOANA PAULA DO NASCIMENTO</v>
          </cell>
          <cell r="F114" t="str">
            <v>3 - Administrativo</v>
          </cell>
          <cell r="G114" t="str">
            <v>5134-30</v>
          </cell>
          <cell r="H114" t="str">
            <v>07/2021</v>
          </cell>
          <cell r="J114">
            <v>99.52</v>
          </cell>
          <cell r="L114">
            <v>151.44</v>
          </cell>
          <cell r="M114">
            <v>22</v>
          </cell>
          <cell r="O114">
            <v>3.82</v>
          </cell>
          <cell r="R114">
            <v>115</v>
          </cell>
          <cell r="S114">
            <v>66</v>
          </cell>
          <cell r="U114">
            <v>0</v>
          </cell>
        </row>
        <row r="115">
          <cell r="C115" t="str">
            <v>UPA SÃO LOURENÇO DA MATA</v>
          </cell>
          <cell r="E115" t="str">
            <v>JOAO CARLOS DE LUCENA FILHO</v>
          </cell>
          <cell r="F115" t="str">
            <v>2 - Outros Profissionais da Saúde</v>
          </cell>
          <cell r="G115" t="str">
            <v>5151-10</v>
          </cell>
          <cell r="H115" t="str">
            <v>07/2021</v>
          </cell>
          <cell r="J115">
            <v>124.392</v>
          </cell>
          <cell r="L115">
            <v>151.44</v>
          </cell>
          <cell r="M115">
            <v>22</v>
          </cell>
          <cell r="O115">
            <v>3.82</v>
          </cell>
          <cell r="R115">
            <v>120</v>
          </cell>
          <cell r="S115">
            <v>57.6</v>
          </cell>
          <cell r="U115">
            <v>0</v>
          </cell>
        </row>
        <row r="116">
          <cell r="C116" t="str">
            <v>UPA SÃO LOURENÇO DA MATA</v>
          </cell>
          <cell r="E116" t="str">
            <v>JOAO RICARDO CANDIDO DOS SANTOS</v>
          </cell>
          <cell r="F116" t="str">
            <v>3 - Administrativo</v>
          </cell>
          <cell r="G116" t="str">
            <v>4110-10</v>
          </cell>
          <cell r="H116" t="str">
            <v>07/2021</v>
          </cell>
          <cell r="J116">
            <v>92.708799999999997</v>
          </cell>
          <cell r="L116">
            <v>151.44</v>
          </cell>
          <cell r="M116">
            <v>23.74</v>
          </cell>
          <cell r="O116">
            <v>3.82</v>
          </cell>
          <cell r="R116">
            <v>335</v>
          </cell>
          <cell r="S116">
            <v>71.23</v>
          </cell>
          <cell r="U116">
            <v>0</v>
          </cell>
        </row>
        <row r="117">
          <cell r="C117" t="str">
            <v>UPA SÃO LOURENÇO DA MATA</v>
          </cell>
          <cell r="E117" t="str">
            <v>JOCINEIDE LINS DE ALBUQUERQUE</v>
          </cell>
          <cell r="F117" t="str">
            <v>2 - Outros Profissionais da Saúde</v>
          </cell>
          <cell r="G117" t="str">
            <v>2235-05</v>
          </cell>
          <cell r="H117" t="str">
            <v>07/2021</v>
          </cell>
          <cell r="J117">
            <v>205.7696</v>
          </cell>
          <cell r="L117">
            <v>151.44</v>
          </cell>
          <cell r="M117">
            <v>2.39</v>
          </cell>
          <cell r="O117">
            <v>3.82</v>
          </cell>
          <cell r="S117">
            <v>0</v>
          </cell>
          <cell r="U117">
            <v>0</v>
          </cell>
        </row>
        <row r="118">
          <cell r="C118" t="str">
            <v>UPA SÃO LOURENÇO DA MATA</v>
          </cell>
          <cell r="E118" t="str">
            <v>JOSE MARCELO PAES FERREIRA</v>
          </cell>
          <cell r="F118" t="str">
            <v>3 - Administrativo</v>
          </cell>
          <cell r="G118" t="str">
            <v>7823-20</v>
          </cell>
          <cell r="H118" t="str">
            <v>07/2021</v>
          </cell>
          <cell r="J118">
            <v>188.4744</v>
          </cell>
          <cell r="L118">
            <v>151.44</v>
          </cell>
          <cell r="M118">
            <v>30.19</v>
          </cell>
          <cell r="O118">
            <v>3.82</v>
          </cell>
          <cell r="S118">
            <v>0</v>
          </cell>
          <cell r="U118">
            <v>0</v>
          </cell>
        </row>
        <row r="119">
          <cell r="C119" t="str">
            <v>UPA SÃO LOURENÇO DA MATA</v>
          </cell>
          <cell r="E119" t="str">
            <v>JOSE RICARDO BARACHO DOS SANTOS</v>
          </cell>
          <cell r="F119" t="str">
            <v>1 - Médico</v>
          </cell>
          <cell r="G119" t="str">
            <v>2251-25</v>
          </cell>
          <cell r="H119" t="str">
            <v>07/2021</v>
          </cell>
          <cell r="J119">
            <v>336.08159999999998</v>
          </cell>
          <cell r="L119">
            <v>151.44</v>
          </cell>
          <cell r="M119">
            <v>3.17</v>
          </cell>
          <cell r="O119">
            <v>3.82</v>
          </cell>
          <cell r="S119">
            <v>0</v>
          </cell>
          <cell r="U119">
            <v>0</v>
          </cell>
        </row>
        <row r="120">
          <cell r="C120" t="str">
            <v>UPA SÃO LOURENÇO DA MATA</v>
          </cell>
          <cell r="E120" t="str">
            <v>JOSE ROBERTO DA SILVA SANTIAGO</v>
          </cell>
          <cell r="F120" t="str">
            <v>2 - Outros Profissionais da Saúde</v>
          </cell>
          <cell r="G120" t="str">
            <v>3241-15</v>
          </cell>
          <cell r="H120" t="str">
            <v>07/2021</v>
          </cell>
          <cell r="J120">
            <v>268.78320000000002</v>
          </cell>
          <cell r="L120">
            <v>151.44</v>
          </cell>
          <cell r="M120">
            <v>10.85</v>
          </cell>
          <cell r="O120">
            <v>3.82</v>
          </cell>
          <cell r="S120">
            <v>0</v>
          </cell>
          <cell r="U120">
            <v>0</v>
          </cell>
        </row>
        <row r="121">
          <cell r="C121" t="str">
            <v>UPA SÃO LOURENÇO DA MATA</v>
          </cell>
          <cell r="E121" t="str">
            <v>JOSEANE MARIA MENDES</v>
          </cell>
          <cell r="F121" t="str">
            <v>3 - Administrativo</v>
          </cell>
          <cell r="G121" t="str">
            <v>5134-30</v>
          </cell>
          <cell r="H121" t="str">
            <v>07/2021</v>
          </cell>
          <cell r="J121">
            <v>109.568</v>
          </cell>
          <cell r="L121">
            <v>151.44</v>
          </cell>
          <cell r="M121">
            <v>0</v>
          </cell>
          <cell r="O121">
            <v>3.82</v>
          </cell>
          <cell r="S121">
            <v>0</v>
          </cell>
          <cell r="U121">
            <v>0</v>
          </cell>
        </row>
        <row r="122">
          <cell r="C122" t="str">
            <v>UPA SÃO LOURENÇO DA MATA</v>
          </cell>
          <cell r="E122" t="str">
            <v>JULIANA OLIVEIRA DOS SANTOS</v>
          </cell>
          <cell r="F122" t="str">
            <v>2 - Outros Profissionais da Saúde</v>
          </cell>
          <cell r="G122" t="str">
            <v>3222-05</v>
          </cell>
          <cell r="H122" t="str">
            <v>07/2021</v>
          </cell>
          <cell r="J122">
            <v>121.548</v>
          </cell>
          <cell r="L122">
            <v>151.44</v>
          </cell>
          <cell r="M122">
            <v>22</v>
          </cell>
          <cell r="O122">
            <v>3.82</v>
          </cell>
          <cell r="S122">
            <v>0</v>
          </cell>
          <cell r="U122">
            <v>66.11</v>
          </cell>
          <cell r="X122" t="str">
            <v>AUXÍLIO CRECHE</v>
          </cell>
        </row>
        <row r="123">
          <cell r="C123" t="str">
            <v>UPA SÃO LOURENÇO DA MATA</v>
          </cell>
          <cell r="E123" t="str">
            <v>JULIANE LUCENA TORREAO</v>
          </cell>
          <cell r="F123" t="str">
            <v>2 - Outros Profissionais da Saúde</v>
          </cell>
          <cell r="G123" t="str">
            <v>2236-05</v>
          </cell>
          <cell r="H123" t="str">
            <v>07/2021</v>
          </cell>
          <cell r="J123">
            <v>248.62639999999999</v>
          </cell>
          <cell r="L123">
            <v>151.44</v>
          </cell>
          <cell r="M123">
            <v>3.1</v>
          </cell>
          <cell r="O123">
            <v>3.82</v>
          </cell>
          <cell r="S123">
            <v>0</v>
          </cell>
          <cell r="U123">
            <v>0</v>
          </cell>
        </row>
        <row r="124">
          <cell r="C124" t="str">
            <v>UPA SÃO LOURENÇO DA MATA</v>
          </cell>
          <cell r="E124" t="str">
            <v>JURACY BATISTA DE OLIVEIRA</v>
          </cell>
          <cell r="F124" t="str">
            <v>2 - Outros Profissionais da Saúde</v>
          </cell>
          <cell r="G124" t="str">
            <v>5152-05</v>
          </cell>
          <cell r="H124" t="str">
            <v>07/2021</v>
          </cell>
          <cell r="J124">
            <v>146.3416</v>
          </cell>
          <cell r="L124">
            <v>151.44</v>
          </cell>
          <cell r="M124">
            <v>23.8</v>
          </cell>
          <cell r="O124">
            <v>3.82</v>
          </cell>
          <cell r="R124">
            <v>115</v>
          </cell>
          <cell r="S124">
            <v>69.2</v>
          </cell>
          <cell r="U124">
            <v>0</v>
          </cell>
        </row>
        <row r="125">
          <cell r="C125" t="str">
            <v>UPA SÃO LOURENÇO DA MATA</v>
          </cell>
          <cell r="E125" t="str">
            <v>KAROLINE MARQUES CABRAL</v>
          </cell>
          <cell r="F125" t="str">
            <v>1 - Médico</v>
          </cell>
          <cell r="G125" t="str">
            <v>2251-25</v>
          </cell>
          <cell r="H125" t="str">
            <v>07/2021</v>
          </cell>
          <cell r="J125">
            <v>618.65440000000001</v>
          </cell>
          <cell r="L125">
            <v>151.44</v>
          </cell>
          <cell r="M125">
            <v>12.67</v>
          </cell>
          <cell r="O125">
            <v>3.82</v>
          </cell>
          <cell r="S125">
            <v>0</v>
          </cell>
          <cell r="U125">
            <v>0</v>
          </cell>
        </row>
        <row r="126">
          <cell r="C126" t="str">
            <v>UPA SÃO LOURENÇO DA MATA</v>
          </cell>
          <cell r="E126" t="str">
            <v>KELYANNE MODESTO DA CUNHA</v>
          </cell>
          <cell r="F126" t="str">
            <v>2 - Outros Profissionais da Saúde</v>
          </cell>
          <cell r="G126" t="str">
            <v>2234-05</v>
          </cell>
          <cell r="H126" t="str">
            <v>07/2021</v>
          </cell>
          <cell r="J126">
            <v>301.89600000000002</v>
          </cell>
          <cell r="L126">
            <v>151.44</v>
          </cell>
          <cell r="M126">
            <v>13.49</v>
          </cell>
          <cell r="O126">
            <v>3.82</v>
          </cell>
          <cell r="S126">
            <v>0</v>
          </cell>
          <cell r="U126">
            <v>0</v>
          </cell>
        </row>
        <row r="127">
          <cell r="C127" t="str">
            <v>UPA SÃO LOURENÇO DA MATA</v>
          </cell>
          <cell r="E127" t="str">
            <v>LADEILDO JOSE BARRETO</v>
          </cell>
          <cell r="F127" t="str">
            <v>3 - Administrativo</v>
          </cell>
          <cell r="G127" t="str">
            <v>5174-10</v>
          </cell>
          <cell r="H127" t="str">
            <v>07/2021</v>
          </cell>
          <cell r="J127">
            <v>114.7448</v>
          </cell>
          <cell r="L127">
            <v>151.44</v>
          </cell>
          <cell r="M127">
            <v>22</v>
          </cell>
          <cell r="O127">
            <v>3.82</v>
          </cell>
          <cell r="S127">
            <v>0</v>
          </cell>
          <cell r="U127">
            <v>0</v>
          </cell>
        </row>
        <row r="128">
          <cell r="C128" t="str">
            <v>UPA SÃO LOURENÇO DA MATA</v>
          </cell>
          <cell r="E128" t="str">
            <v>LAIS EMANUELLE BERNARDO VIEIRA</v>
          </cell>
          <cell r="F128" t="str">
            <v>2 - Outros Profissionais da Saúde</v>
          </cell>
          <cell r="G128" t="str">
            <v>2234-05</v>
          </cell>
          <cell r="H128" t="str">
            <v>07/2021</v>
          </cell>
          <cell r="J128">
            <v>441.55040000000002</v>
          </cell>
          <cell r="L128">
            <v>151.44</v>
          </cell>
          <cell r="M128">
            <v>13.49</v>
          </cell>
          <cell r="O128">
            <v>3.82</v>
          </cell>
          <cell r="S128">
            <v>0</v>
          </cell>
          <cell r="U128">
            <v>0</v>
          </cell>
        </row>
        <row r="129">
          <cell r="C129" t="str">
            <v>UPA SÃO LOURENÇO DA MATA</v>
          </cell>
          <cell r="E129" t="str">
            <v>LANNUZE GOMES ANDRADE DOS SANTOS</v>
          </cell>
          <cell r="F129" t="str">
            <v>3 - Administrativo</v>
          </cell>
          <cell r="G129" t="str">
            <v>1231-05</v>
          </cell>
          <cell r="H129" t="str">
            <v>07/2021</v>
          </cell>
          <cell r="J129">
            <v>1329.1392000000001</v>
          </cell>
          <cell r="L129">
            <v>151.44</v>
          </cell>
          <cell r="M129">
            <v>30</v>
          </cell>
          <cell r="O129">
            <v>3.82</v>
          </cell>
          <cell r="S129">
            <v>0</v>
          </cell>
          <cell r="U129">
            <v>0</v>
          </cell>
        </row>
        <row r="130">
          <cell r="C130" t="str">
            <v>UPA SÃO LOURENÇO DA MATA</v>
          </cell>
          <cell r="E130" t="str">
            <v>LARISSA RODRIGUES DA SILVA</v>
          </cell>
          <cell r="F130" t="str">
            <v>2 - Outros Profissionais da Saúde</v>
          </cell>
          <cell r="G130" t="str">
            <v>3222-05</v>
          </cell>
          <cell r="H130" t="str">
            <v>07/2021</v>
          </cell>
          <cell r="J130">
            <v>101.592</v>
          </cell>
          <cell r="L130">
            <v>151.44</v>
          </cell>
          <cell r="M130">
            <v>22</v>
          </cell>
          <cell r="O130">
            <v>3.82</v>
          </cell>
          <cell r="R130">
            <v>115</v>
          </cell>
          <cell r="S130">
            <v>66</v>
          </cell>
          <cell r="U130">
            <v>0</v>
          </cell>
        </row>
        <row r="131">
          <cell r="C131" t="str">
            <v>UPA SÃO LOURENÇO DA MATA</v>
          </cell>
          <cell r="E131" t="str">
            <v>LAYSE DIMAS DE FREITAS SEAL</v>
          </cell>
          <cell r="F131" t="str">
            <v>1 - Médico</v>
          </cell>
          <cell r="G131" t="str">
            <v>2251-25</v>
          </cell>
          <cell r="H131" t="str">
            <v>07/2021</v>
          </cell>
          <cell r="J131">
            <v>322.19119999999998</v>
          </cell>
          <cell r="L131">
            <v>151.44</v>
          </cell>
          <cell r="M131">
            <v>6.34</v>
          </cell>
          <cell r="O131">
            <v>3.82</v>
          </cell>
          <cell r="S131">
            <v>0</v>
          </cell>
          <cell r="U131">
            <v>0</v>
          </cell>
        </row>
        <row r="132">
          <cell r="C132" t="str">
            <v>UPA SÃO LOURENÇO DA MATA</v>
          </cell>
          <cell r="E132" t="str">
            <v>LEANDRO CARLOS ALBINO XAVIER</v>
          </cell>
          <cell r="F132" t="str">
            <v>2 - Outros Profissionais da Saúde</v>
          </cell>
          <cell r="G132" t="str">
            <v>5211-30</v>
          </cell>
          <cell r="H132" t="str">
            <v>07/2021</v>
          </cell>
          <cell r="J132">
            <v>121.91840000000001</v>
          </cell>
          <cell r="L132">
            <v>151.44</v>
          </cell>
          <cell r="M132">
            <v>22</v>
          </cell>
          <cell r="O132">
            <v>3.82</v>
          </cell>
          <cell r="S132">
            <v>0</v>
          </cell>
          <cell r="U132">
            <v>0</v>
          </cell>
        </row>
        <row r="133">
          <cell r="C133" t="str">
            <v>UPA SÃO LOURENÇO DA MATA</v>
          </cell>
          <cell r="E133" t="str">
            <v>LEOCILANE GOMES DE LIMA</v>
          </cell>
          <cell r="F133" t="str">
            <v>3 - Administrativo</v>
          </cell>
          <cell r="G133" t="str">
            <v>4110-10</v>
          </cell>
          <cell r="H133" t="str">
            <v>07/2021</v>
          </cell>
          <cell r="J133">
            <v>116.3048</v>
          </cell>
          <cell r="L133">
            <v>151.44</v>
          </cell>
          <cell r="M133">
            <v>22</v>
          </cell>
          <cell r="O133">
            <v>3.82</v>
          </cell>
          <cell r="R133">
            <v>335</v>
          </cell>
          <cell r="S133">
            <v>66</v>
          </cell>
          <cell r="U133">
            <v>0</v>
          </cell>
        </row>
        <row r="134">
          <cell r="C134" t="str">
            <v>UPA SÃO LOURENÇO DA MATA</v>
          </cell>
          <cell r="E134" t="str">
            <v>LEONARDO DIAS D AMORIM</v>
          </cell>
          <cell r="F134" t="str">
            <v>1 - Médico</v>
          </cell>
          <cell r="G134" t="str">
            <v>2251-24</v>
          </cell>
          <cell r="H134" t="str">
            <v>07/2021</v>
          </cell>
          <cell r="J134">
            <v>583.81680000000006</v>
          </cell>
          <cell r="L134">
            <v>0</v>
          </cell>
          <cell r="M134">
            <v>0</v>
          </cell>
          <cell r="O134">
            <v>3.82</v>
          </cell>
          <cell r="S134">
            <v>0</v>
          </cell>
          <cell r="U134">
            <v>0</v>
          </cell>
        </row>
        <row r="135">
          <cell r="C135" t="str">
            <v>UPA SÃO LOURENÇO DA MATA</v>
          </cell>
          <cell r="E135" t="str">
            <v>LIDIANE ROSALY DE LIRA LIMA</v>
          </cell>
          <cell r="F135" t="str">
            <v>1 - Médico</v>
          </cell>
          <cell r="G135" t="str">
            <v>2251-25</v>
          </cell>
          <cell r="H135" t="str">
            <v>07/2021</v>
          </cell>
          <cell r="J135">
            <v>0</v>
          </cell>
          <cell r="L135">
            <v>0</v>
          </cell>
          <cell r="M135">
            <v>0</v>
          </cell>
          <cell r="O135">
            <v>3.82</v>
          </cell>
          <cell r="S135">
            <v>0</v>
          </cell>
          <cell r="U135">
            <v>0</v>
          </cell>
        </row>
        <row r="136">
          <cell r="C136" t="str">
            <v>UPA SÃO LOURENÇO DA MATA</v>
          </cell>
          <cell r="E136" t="str">
            <v>LUANA DOS SANTOS VIEIRA</v>
          </cell>
          <cell r="F136" t="str">
            <v>2 - Outros Profissionais da Saúde</v>
          </cell>
          <cell r="G136" t="str">
            <v>2235-05</v>
          </cell>
          <cell r="H136" t="str">
            <v>07/2021</v>
          </cell>
          <cell r="J136">
            <v>314.1472</v>
          </cell>
          <cell r="L136">
            <v>151.44</v>
          </cell>
          <cell r="M136">
            <v>3.08</v>
          </cell>
          <cell r="O136">
            <v>3.82</v>
          </cell>
          <cell r="S136">
            <v>0</v>
          </cell>
          <cell r="U136">
            <v>0</v>
          </cell>
        </row>
        <row r="137">
          <cell r="C137" t="str">
            <v>UPA SÃO LOURENÇO DA MATA</v>
          </cell>
          <cell r="E137" t="str">
            <v>LUCICLEIDE LUIZ DE SOUZA VASCONCELOS</v>
          </cell>
          <cell r="F137" t="str">
            <v>2 - Outros Profissionais da Saúde</v>
          </cell>
          <cell r="G137" t="str">
            <v>3222-05</v>
          </cell>
          <cell r="H137" t="str">
            <v>07/2021</v>
          </cell>
          <cell r="J137">
            <v>117.5376</v>
          </cell>
          <cell r="L137">
            <v>151.44</v>
          </cell>
          <cell r="M137">
            <v>22</v>
          </cell>
          <cell r="O137">
            <v>3.82</v>
          </cell>
          <cell r="R137">
            <v>125</v>
          </cell>
          <cell r="S137">
            <v>62.1</v>
          </cell>
          <cell r="U137">
            <v>0</v>
          </cell>
        </row>
        <row r="138">
          <cell r="C138" t="str">
            <v>UPA SÃO LOURENÇO DA MATA</v>
          </cell>
          <cell r="E138" t="str">
            <v>LUCIENE FERREIRA DE SOUZA</v>
          </cell>
          <cell r="F138" t="str">
            <v>2 - Outros Profissionais da Saúde</v>
          </cell>
          <cell r="G138" t="str">
            <v>2237-10</v>
          </cell>
          <cell r="H138" t="str">
            <v>07/2021</v>
          </cell>
          <cell r="J138">
            <v>295.47519999999997</v>
          </cell>
          <cell r="L138">
            <v>0</v>
          </cell>
          <cell r="M138">
            <v>0</v>
          </cell>
          <cell r="O138">
            <v>3.82</v>
          </cell>
          <cell r="S138">
            <v>0</v>
          </cell>
          <cell r="U138">
            <v>0</v>
          </cell>
        </row>
        <row r="139">
          <cell r="C139" t="str">
            <v>UPA SÃO LOURENÇO DA MATA</v>
          </cell>
          <cell r="E139" t="str">
            <v>LUCILENE OLIVEIRA DA SILVA</v>
          </cell>
          <cell r="F139" t="str">
            <v>2 - Outros Profissionais da Saúde</v>
          </cell>
          <cell r="G139" t="str">
            <v>3222-05</v>
          </cell>
          <cell r="H139" t="str">
            <v>07/2021</v>
          </cell>
          <cell r="J139">
            <v>114.788</v>
          </cell>
          <cell r="L139">
            <v>151.44</v>
          </cell>
          <cell r="M139">
            <v>22</v>
          </cell>
          <cell r="O139">
            <v>3.82</v>
          </cell>
          <cell r="S139">
            <v>0</v>
          </cell>
          <cell r="U139">
            <v>0</v>
          </cell>
        </row>
        <row r="140">
          <cell r="C140" t="str">
            <v>UPA SÃO LOURENÇO DA MATA</v>
          </cell>
          <cell r="E140" t="str">
            <v>LUCIVANIA MARIA DA SILVA</v>
          </cell>
          <cell r="F140" t="str">
            <v>2 - Outros Profissionais da Saúde</v>
          </cell>
          <cell r="G140" t="str">
            <v>3222-05</v>
          </cell>
          <cell r="H140" t="str">
            <v>07/2021</v>
          </cell>
          <cell r="J140">
            <v>123.5168</v>
          </cell>
          <cell r="L140">
            <v>151.44</v>
          </cell>
          <cell r="M140">
            <v>22</v>
          </cell>
          <cell r="O140">
            <v>3.82</v>
          </cell>
          <cell r="S140">
            <v>0</v>
          </cell>
          <cell r="U140">
            <v>0</v>
          </cell>
        </row>
        <row r="141">
          <cell r="C141" t="str">
            <v>UPA SÃO LOURENÇO DA MATA</v>
          </cell>
          <cell r="E141" t="str">
            <v>LUIZ CARLOS DE MELO</v>
          </cell>
          <cell r="F141" t="str">
            <v>3 - Administrativo</v>
          </cell>
          <cell r="G141" t="str">
            <v>7823-20</v>
          </cell>
          <cell r="H141" t="str">
            <v>07/2021</v>
          </cell>
          <cell r="J141">
            <v>172.9272</v>
          </cell>
          <cell r="L141">
            <v>151.44</v>
          </cell>
          <cell r="M141">
            <v>30.19</v>
          </cell>
          <cell r="O141">
            <v>3.82</v>
          </cell>
          <cell r="S141">
            <v>0</v>
          </cell>
          <cell r="U141">
            <v>0</v>
          </cell>
        </row>
        <row r="142">
          <cell r="C142" t="str">
            <v>UPA SÃO LOURENÇO DA MATA</v>
          </cell>
          <cell r="E142" t="str">
            <v>LUIZ FERNANDO DE ALMEIDA VIDON</v>
          </cell>
          <cell r="F142" t="str">
            <v>3 - Administrativo</v>
          </cell>
          <cell r="G142" t="str">
            <v>1421-05</v>
          </cell>
          <cell r="H142" t="str">
            <v>07/2021</v>
          </cell>
          <cell r="J142">
            <v>830.71199999999999</v>
          </cell>
          <cell r="L142">
            <v>151.44</v>
          </cell>
          <cell r="M142">
            <v>30</v>
          </cell>
          <cell r="O142">
            <v>3.82</v>
          </cell>
          <cell r="S142">
            <v>0</v>
          </cell>
          <cell r="U142">
            <v>0</v>
          </cell>
        </row>
        <row r="143">
          <cell r="C143" t="str">
            <v>UPA SÃO LOURENÇO DA MATA</v>
          </cell>
          <cell r="E143" t="str">
            <v>LUIZ MARCELO CORREIA JUNIOR</v>
          </cell>
          <cell r="F143" t="str">
            <v>3 - Administrativo</v>
          </cell>
          <cell r="G143" t="str">
            <v>1312-05</v>
          </cell>
          <cell r="H143" t="str">
            <v>07/2021</v>
          </cell>
          <cell r="J143">
            <v>1097.5264</v>
          </cell>
          <cell r="L143">
            <v>151.44</v>
          </cell>
          <cell r="M143">
            <v>30</v>
          </cell>
          <cell r="O143">
            <v>3.82</v>
          </cell>
          <cell r="S143">
            <v>0</v>
          </cell>
          <cell r="U143">
            <v>0</v>
          </cell>
        </row>
        <row r="144">
          <cell r="C144" t="str">
            <v>UPA SÃO LOURENÇO DA MATA</v>
          </cell>
          <cell r="E144" t="str">
            <v>LUIZ TEIXEIRA DE OLIVEIRA NETO</v>
          </cell>
          <cell r="F144" t="str">
            <v>1 - Médico</v>
          </cell>
          <cell r="G144" t="str">
            <v>2252-70</v>
          </cell>
          <cell r="H144" t="str">
            <v>07/2021</v>
          </cell>
          <cell r="J144">
            <v>379.11680000000001</v>
          </cell>
          <cell r="L144">
            <v>151.44</v>
          </cell>
          <cell r="M144">
            <v>7.92</v>
          </cell>
          <cell r="O144">
            <v>3.82</v>
          </cell>
          <cell r="S144">
            <v>0</v>
          </cell>
          <cell r="U144">
            <v>0</v>
          </cell>
        </row>
        <row r="145">
          <cell r="C145" t="str">
            <v>UPA SÃO LOURENÇO DA MATA</v>
          </cell>
          <cell r="E145" t="str">
            <v>MANOELA FERNANDES FERREIRA</v>
          </cell>
          <cell r="F145" t="str">
            <v>1 - Médico</v>
          </cell>
          <cell r="G145" t="str">
            <v>2251-25</v>
          </cell>
          <cell r="H145" t="str">
            <v>07/2021</v>
          </cell>
          <cell r="J145">
            <v>362.15199999999999</v>
          </cell>
          <cell r="L145">
            <v>0</v>
          </cell>
          <cell r="M145">
            <v>0</v>
          </cell>
          <cell r="O145">
            <v>3.82</v>
          </cell>
          <cell r="S145">
            <v>0</v>
          </cell>
          <cell r="U145">
            <v>0</v>
          </cell>
        </row>
        <row r="146">
          <cell r="C146" t="str">
            <v>UPA SÃO LOURENÇO DA MATA</v>
          </cell>
          <cell r="E146" t="str">
            <v>MANOELLA CAVALCANTI DE BARROS</v>
          </cell>
          <cell r="F146" t="str">
            <v>3 - Administrativo</v>
          </cell>
          <cell r="G146" t="str">
            <v>1422-05</v>
          </cell>
          <cell r="H146" t="str">
            <v>07/2021</v>
          </cell>
          <cell r="J146">
            <v>303.3784</v>
          </cell>
          <cell r="L146">
            <v>151.44</v>
          </cell>
          <cell r="M146">
            <v>53.72</v>
          </cell>
          <cell r="O146">
            <v>3.82</v>
          </cell>
          <cell r="S146">
            <v>0</v>
          </cell>
          <cell r="U146">
            <v>0</v>
          </cell>
        </row>
        <row r="147">
          <cell r="C147" t="str">
            <v>UPA SÃO LOURENÇO DA MATA</v>
          </cell>
          <cell r="E147" t="str">
            <v>MARCELA PAULA DO NASCIMENTO DA SILVA</v>
          </cell>
          <cell r="F147" t="str">
            <v>2 - Outros Profissionais da Saúde</v>
          </cell>
          <cell r="G147" t="str">
            <v>3222-05</v>
          </cell>
          <cell r="H147" t="str">
            <v>07/2021</v>
          </cell>
          <cell r="J147">
            <v>122.75920000000001</v>
          </cell>
          <cell r="L147">
            <v>151.44</v>
          </cell>
          <cell r="M147">
            <v>22</v>
          </cell>
          <cell r="O147">
            <v>3.82</v>
          </cell>
          <cell r="S147">
            <v>0</v>
          </cell>
          <cell r="U147">
            <v>0</v>
          </cell>
        </row>
        <row r="148">
          <cell r="C148" t="str">
            <v>UPA SÃO LOURENÇO DA MATA</v>
          </cell>
          <cell r="E148" t="str">
            <v>MARCELLA DA MOTA PEREIRA</v>
          </cell>
          <cell r="F148" t="str">
            <v>2 - Outros Profissionais da Saúde</v>
          </cell>
          <cell r="G148" t="str">
            <v>2235-05</v>
          </cell>
          <cell r="H148" t="str">
            <v>07/2021</v>
          </cell>
          <cell r="J148">
            <v>324.0856</v>
          </cell>
          <cell r="L148">
            <v>151.44</v>
          </cell>
          <cell r="M148">
            <v>3.08</v>
          </cell>
          <cell r="O148">
            <v>3.82</v>
          </cell>
          <cell r="S148">
            <v>0</v>
          </cell>
          <cell r="U148">
            <v>0</v>
          </cell>
        </row>
        <row r="149">
          <cell r="C149" t="str">
            <v>UPA SÃO LOURENÇO DA MATA</v>
          </cell>
          <cell r="E149" t="str">
            <v>MARCELO SEVERINO RAMOS</v>
          </cell>
          <cell r="F149" t="str">
            <v>3 - Administrativo</v>
          </cell>
          <cell r="G149" t="str">
            <v>5174-10</v>
          </cell>
          <cell r="H149" t="str">
            <v>07/2021</v>
          </cell>
          <cell r="J149">
            <v>123.232</v>
          </cell>
          <cell r="L149">
            <v>151.44</v>
          </cell>
          <cell r="M149">
            <v>22</v>
          </cell>
          <cell r="O149">
            <v>3.82</v>
          </cell>
          <cell r="S149">
            <v>0</v>
          </cell>
          <cell r="U149">
            <v>0</v>
          </cell>
        </row>
        <row r="150">
          <cell r="C150" t="str">
            <v>UPA SÃO LOURENÇO DA MATA</v>
          </cell>
          <cell r="E150" t="str">
            <v>MARCONI DO NASCIMENTO</v>
          </cell>
          <cell r="F150" t="str">
            <v>2 - Outros Profissionais da Saúde</v>
          </cell>
          <cell r="G150" t="str">
            <v>7664-20</v>
          </cell>
          <cell r="H150" t="str">
            <v>07/2021</v>
          </cell>
          <cell r="J150">
            <v>132.8288</v>
          </cell>
          <cell r="L150">
            <v>0</v>
          </cell>
          <cell r="M150">
            <v>0</v>
          </cell>
          <cell r="O150">
            <v>3.82</v>
          </cell>
          <cell r="S150">
            <v>0</v>
          </cell>
          <cell r="U150">
            <v>0</v>
          </cell>
        </row>
        <row r="151">
          <cell r="C151" t="str">
            <v>UPA SÃO LOURENÇO DA MATA</v>
          </cell>
          <cell r="E151" t="str">
            <v>MARCONI MARCIONILO DE SANTANA</v>
          </cell>
          <cell r="F151" t="str">
            <v>2 - Outros Profissionais da Saúde</v>
          </cell>
          <cell r="G151" t="str">
            <v>3241-15</v>
          </cell>
          <cell r="H151" t="str">
            <v>07/2021</v>
          </cell>
          <cell r="J151">
            <v>568.00319999999999</v>
          </cell>
          <cell r="L151">
            <v>151.44</v>
          </cell>
          <cell r="M151">
            <v>10.85</v>
          </cell>
          <cell r="O151">
            <v>3.82</v>
          </cell>
          <cell r="S151">
            <v>0</v>
          </cell>
          <cell r="U151">
            <v>0</v>
          </cell>
        </row>
        <row r="152">
          <cell r="C152" t="str">
            <v>UPA SÃO LOURENÇO DA MATA</v>
          </cell>
          <cell r="E152" t="str">
            <v>MARIA APARECIDA RODRIGUES LAURIANO DE LIRA</v>
          </cell>
          <cell r="F152" t="str">
            <v>1 - Médico</v>
          </cell>
          <cell r="G152" t="str">
            <v>2252-70</v>
          </cell>
          <cell r="H152" t="str">
            <v>07/2021</v>
          </cell>
          <cell r="J152">
            <v>775.75279999999998</v>
          </cell>
          <cell r="L152">
            <v>151.44</v>
          </cell>
          <cell r="M152">
            <v>28.51</v>
          </cell>
          <cell r="O152">
            <v>3.82</v>
          </cell>
          <cell r="S152">
            <v>0</v>
          </cell>
          <cell r="U152">
            <v>0</v>
          </cell>
        </row>
        <row r="153">
          <cell r="C153" t="str">
            <v>UPA SÃO LOURENÇO DA MATA</v>
          </cell>
          <cell r="E153" t="str">
            <v>MARIA BETANIA DE AMORIM</v>
          </cell>
          <cell r="F153" t="str">
            <v>2 - Outros Profissionais da Saúde</v>
          </cell>
          <cell r="G153" t="str">
            <v>3222-05</v>
          </cell>
          <cell r="H153" t="str">
            <v>07/2021</v>
          </cell>
          <cell r="J153">
            <v>168.58240000000001</v>
          </cell>
          <cell r="L153">
            <v>151.44</v>
          </cell>
          <cell r="M153">
            <v>22</v>
          </cell>
          <cell r="O153">
            <v>3.82</v>
          </cell>
          <cell r="S153">
            <v>0</v>
          </cell>
          <cell r="U153">
            <v>0</v>
          </cell>
        </row>
        <row r="154">
          <cell r="C154" t="str">
            <v>UPA SÃO LOURENÇO DA MATA</v>
          </cell>
          <cell r="E154" t="str">
            <v>MARIA COELI MENEZES LEITE</v>
          </cell>
          <cell r="F154" t="str">
            <v>1 - Médico</v>
          </cell>
          <cell r="G154" t="str">
            <v>2252-70</v>
          </cell>
          <cell r="H154" t="str">
            <v>07/2021</v>
          </cell>
          <cell r="J154">
            <v>401.19279999999998</v>
          </cell>
          <cell r="L154">
            <v>151.44</v>
          </cell>
          <cell r="M154">
            <v>6.34</v>
          </cell>
          <cell r="O154">
            <v>3.82</v>
          </cell>
          <cell r="S154">
            <v>0</v>
          </cell>
          <cell r="U154">
            <v>0</v>
          </cell>
        </row>
        <row r="155">
          <cell r="C155" t="str">
            <v>UPA SÃO LOURENÇO DA MATA</v>
          </cell>
          <cell r="E155" t="str">
            <v>MARIA DE FATIMA SILVA DE ANDRADE</v>
          </cell>
          <cell r="F155" t="str">
            <v>2 - Outros Profissionais da Saúde</v>
          </cell>
          <cell r="G155" t="str">
            <v>2235-05</v>
          </cell>
          <cell r="H155" t="str">
            <v>07/2021</v>
          </cell>
          <cell r="J155">
            <v>230.8672</v>
          </cell>
          <cell r="L155">
            <v>151.44</v>
          </cell>
          <cell r="M155">
            <v>2.39</v>
          </cell>
          <cell r="O155">
            <v>3.82</v>
          </cell>
          <cell r="S155">
            <v>0</v>
          </cell>
          <cell r="U155">
            <v>103.28</v>
          </cell>
          <cell r="X155" t="str">
            <v>AUXÍLIO CRECHE</v>
          </cell>
        </row>
        <row r="156">
          <cell r="C156" t="str">
            <v>UPA SÃO LOURENÇO DA MATA</v>
          </cell>
          <cell r="E156" t="str">
            <v>MARIA EDUARDA LIMA ROCHA</v>
          </cell>
          <cell r="F156" t="str">
            <v>3 - Administrativo</v>
          </cell>
          <cell r="G156" t="str">
            <v>4110-10</v>
          </cell>
          <cell r="H156" t="str">
            <v>07/2021</v>
          </cell>
          <cell r="J156">
            <v>96.559200000000004</v>
          </cell>
          <cell r="L156">
            <v>151.44</v>
          </cell>
          <cell r="M156">
            <v>23.74</v>
          </cell>
          <cell r="O156">
            <v>3.8</v>
          </cell>
          <cell r="R156">
            <v>335</v>
          </cell>
          <cell r="S156">
            <v>71.23</v>
          </cell>
          <cell r="U156">
            <v>0</v>
          </cell>
        </row>
        <row r="157">
          <cell r="C157" t="str">
            <v>UPA SÃO LOURENÇO DA MATA</v>
          </cell>
          <cell r="E157" t="str">
            <v>MARIA GEISE BARBOSA DE ANDRADE</v>
          </cell>
          <cell r="F157" t="str">
            <v>1 - Médico</v>
          </cell>
          <cell r="G157" t="str">
            <v>2251-25</v>
          </cell>
          <cell r="H157" t="str">
            <v>07/2021</v>
          </cell>
          <cell r="J157">
            <v>382.2704</v>
          </cell>
          <cell r="L157">
            <v>151.44</v>
          </cell>
          <cell r="M157">
            <v>6.34</v>
          </cell>
          <cell r="O157">
            <v>3.8</v>
          </cell>
          <cell r="S157">
            <v>0</v>
          </cell>
          <cell r="U157">
            <v>0</v>
          </cell>
        </row>
        <row r="158">
          <cell r="C158" t="str">
            <v>UPA SÃO LOURENÇO DA MATA</v>
          </cell>
          <cell r="E158" t="str">
            <v>MARIA JULIANA COSTA DA SILVA ALBERT</v>
          </cell>
          <cell r="F158" t="str">
            <v>2 - Outros Profissionais da Saúde</v>
          </cell>
          <cell r="G158" t="str">
            <v>2235-05</v>
          </cell>
          <cell r="H158" t="str">
            <v>07/2021</v>
          </cell>
          <cell r="J158">
            <v>246.2704</v>
          </cell>
          <cell r="L158">
            <v>151.44</v>
          </cell>
          <cell r="M158">
            <v>2.86</v>
          </cell>
          <cell r="O158">
            <v>3.82</v>
          </cell>
          <cell r="S158">
            <v>0</v>
          </cell>
          <cell r="U158">
            <v>0</v>
          </cell>
        </row>
        <row r="159">
          <cell r="C159" t="str">
            <v>UPA SÃO LOURENÇO DA MATA</v>
          </cell>
          <cell r="E159" t="str">
            <v>MARIA MADALENA SOUZA PEREIRA</v>
          </cell>
          <cell r="F159" t="str">
            <v>2 - Outros Profissionais da Saúde</v>
          </cell>
          <cell r="G159" t="str">
            <v>3222-05</v>
          </cell>
          <cell r="H159" t="str">
            <v>07/2021</v>
          </cell>
          <cell r="J159">
            <v>116.64239999999999</v>
          </cell>
          <cell r="L159">
            <v>151.44</v>
          </cell>
          <cell r="M159">
            <v>22</v>
          </cell>
          <cell r="O159">
            <v>3.83</v>
          </cell>
          <cell r="S159">
            <v>0</v>
          </cell>
          <cell r="U159">
            <v>0</v>
          </cell>
        </row>
        <row r="160">
          <cell r="C160" t="str">
            <v>UPA SÃO LOURENÇO DA MATA</v>
          </cell>
          <cell r="E160" t="str">
            <v>MARIANA CRISTINA FERREIRA DE JESUS</v>
          </cell>
          <cell r="F160" t="str">
            <v>2 - Outros Profissionais da Saúde</v>
          </cell>
          <cell r="G160" t="str">
            <v>3222-05</v>
          </cell>
          <cell r="H160" t="str">
            <v>07/2021</v>
          </cell>
          <cell r="J160">
            <v>106.29040000000001</v>
          </cell>
          <cell r="L160">
            <v>151.44</v>
          </cell>
          <cell r="M160">
            <v>22</v>
          </cell>
          <cell r="O160">
            <v>3.82</v>
          </cell>
          <cell r="R160">
            <v>115</v>
          </cell>
          <cell r="S160">
            <v>66</v>
          </cell>
          <cell r="U160">
            <v>0</v>
          </cell>
        </row>
        <row r="161">
          <cell r="C161" t="str">
            <v>UPA SÃO LOURENÇO DA MATA</v>
          </cell>
          <cell r="E161" t="str">
            <v>MARIANA DE TASSIA ALBUQUERQUE LOPES</v>
          </cell>
          <cell r="F161" t="str">
            <v>2 - Outros Profissionais da Saúde</v>
          </cell>
          <cell r="G161" t="str">
            <v>2235-05</v>
          </cell>
          <cell r="H161" t="str">
            <v>07/2021</v>
          </cell>
          <cell r="J161">
            <v>274.78640000000001</v>
          </cell>
          <cell r="L161">
            <v>151.44</v>
          </cell>
          <cell r="M161">
            <v>3.08</v>
          </cell>
          <cell r="O161">
            <v>3.82</v>
          </cell>
          <cell r="S161">
            <v>0</v>
          </cell>
          <cell r="U161">
            <v>0</v>
          </cell>
        </row>
        <row r="162">
          <cell r="C162" t="str">
            <v>UPA SÃO LOURENÇO DA MATA</v>
          </cell>
          <cell r="E162" t="str">
            <v>MARILIA VASCONCELOS COSTA MOREIRA</v>
          </cell>
          <cell r="F162" t="str">
            <v>1 - Médico</v>
          </cell>
          <cell r="G162" t="str">
            <v>2251-25</v>
          </cell>
          <cell r="H162" t="str">
            <v>07/2021</v>
          </cell>
          <cell r="J162">
            <v>1223.3607999999999</v>
          </cell>
          <cell r="L162">
            <v>151.44</v>
          </cell>
          <cell r="M162">
            <v>28.51</v>
          </cell>
          <cell r="O162">
            <v>3.82</v>
          </cell>
          <cell r="S162">
            <v>0</v>
          </cell>
          <cell r="U162">
            <v>0</v>
          </cell>
        </row>
        <row r="163">
          <cell r="C163" t="str">
            <v>UPA SÃO LOURENÇO DA MATA</v>
          </cell>
          <cell r="E163" t="str">
            <v>MARINALVA MARIA DA SILVA</v>
          </cell>
          <cell r="F163" t="str">
            <v>2 - Outros Profissionais da Saúde</v>
          </cell>
          <cell r="G163" t="str">
            <v>3222-05</v>
          </cell>
          <cell r="H163" t="str">
            <v>07/2021</v>
          </cell>
          <cell r="J163">
            <v>120.5064</v>
          </cell>
          <cell r="L163">
            <v>151.44</v>
          </cell>
          <cell r="M163">
            <v>22</v>
          </cell>
          <cell r="O163">
            <v>3.82</v>
          </cell>
          <cell r="S163">
            <v>0</v>
          </cell>
          <cell r="U163">
            <v>0</v>
          </cell>
        </row>
        <row r="164">
          <cell r="C164" t="str">
            <v>UPA SÃO LOURENÇO DA MATA</v>
          </cell>
          <cell r="E164" t="str">
            <v>MARLI VIEIRA PRAZO</v>
          </cell>
          <cell r="F164" t="str">
            <v>2 - Outros Profissionais da Saúde</v>
          </cell>
          <cell r="G164" t="str">
            <v>3222-05</v>
          </cell>
          <cell r="H164" t="str">
            <v>07/2021</v>
          </cell>
          <cell r="J164">
            <v>123.4576</v>
          </cell>
          <cell r="L164">
            <v>151.44</v>
          </cell>
          <cell r="M164">
            <v>22</v>
          </cell>
          <cell r="O164">
            <v>3.82</v>
          </cell>
          <cell r="R164">
            <v>125</v>
          </cell>
          <cell r="S164">
            <v>66</v>
          </cell>
          <cell r="U164">
            <v>0</v>
          </cell>
        </row>
        <row r="165">
          <cell r="C165" t="str">
            <v>UPA SÃO LOURENÇO DA MATA</v>
          </cell>
          <cell r="E165" t="str">
            <v>MATEUS ANTONIO HOLANDA DE LIMA BARROS</v>
          </cell>
          <cell r="F165" t="str">
            <v>1 - Médico</v>
          </cell>
          <cell r="G165" t="str">
            <v>2251-25</v>
          </cell>
          <cell r="H165" t="str">
            <v>07/2021</v>
          </cell>
          <cell r="J165">
            <v>385.89760000000001</v>
          </cell>
          <cell r="L165">
            <v>151.44</v>
          </cell>
          <cell r="M165">
            <v>7.92</v>
          </cell>
          <cell r="O165">
            <v>3.82</v>
          </cell>
          <cell r="S165">
            <v>0</v>
          </cell>
          <cell r="U165">
            <v>0</v>
          </cell>
        </row>
        <row r="166">
          <cell r="C166" t="str">
            <v>UPA SÃO LOURENÇO DA MATA</v>
          </cell>
          <cell r="E166" t="str">
            <v>MATEUS GOMES CAJUI</v>
          </cell>
          <cell r="F166" t="str">
            <v>1 - Médico</v>
          </cell>
          <cell r="G166" t="str">
            <v>2251-25</v>
          </cell>
          <cell r="H166" t="str">
            <v>07/2021</v>
          </cell>
          <cell r="J166">
            <v>313.45280000000002</v>
          </cell>
          <cell r="L166">
            <v>0</v>
          </cell>
          <cell r="M166">
            <v>0</v>
          </cell>
          <cell r="O166">
            <v>3.82</v>
          </cell>
          <cell r="S166">
            <v>0</v>
          </cell>
          <cell r="U166">
            <v>0</v>
          </cell>
        </row>
        <row r="167">
          <cell r="C167" t="str">
            <v>UPA SÃO LOURENÇO DA MATA</v>
          </cell>
          <cell r="E167" t="str">
            <v>MAXWELL ALEX DE LIMA MOURA</v>
          </cell>
          <cell r="F167" t="str">
            <v>1 - Médico</v>
          </cell>
          <cell r="G167" t="str">
            <v>2251-25</v>
          </cell>
          <cell r="H167" t="str">
            <v>07/2021</v>
          </cell>
          <cell r="J167">
            <v>562.06960000000004</v>
          </cell>
          <cell r="L167">
            <v>151.44</v>
          </cell>
          <cell r="M167">
            <v>9.5</v>
          </cell>
          <cell r="O167">
            <v>3.82</v>
          </cell>
          <cell r="S167">
            <v>0</v>
          </cell>
          <cell r="U167">
            <v>0</v>
          </cell>
        </row>
        <row r="168">
          <cell r="C168" t="str">
            <v>UPA SÃO LOURENÇO DA MATA</v>
          </cell>
          <cell r="E168" t="str">
            <v>MAYARA FERREIRA NOBRE DE MEDEIROS</v>
          </cell>
          <cell r="F168" t="str">
            <v>2 - Outros Profissionais da Saúde</v>
          </cell>
          <cell r="G168" t="str">
            <v>2235-05</v>
          </cell>
          <cell r="H168" t="str">
            <v>07/2021</v>
          </cell>
          <cell r="J168">
            <v>214.892</v>
          </cell>
          <cell r="L168">
            <v>151.44</v>
          </cell>
          <cell r="M168">
            <v>2.62</v>
          </cell>
          <cell r="O168">
            <v>3.82</v>
          </cell>
          <cell r="S168">
            <v>0</v>
          </cell>
          <cell r="U168">
            <v>0</v>
          </cell>
        </row>
        <row r="169">
          <cell r="C169" t="str">
            <v>UPA SÃO LOURENÇO DA MATA</v>
          </cell>
          <cell r="E169" t="str">
            <v>MAYHARA ROSANY DA SILVA SANTIAGO</v>
          </cell>
          <cell r="F169" t="str">
            <v>1 - Médico</v>
          </cell>
          <cell r="G169" t="str">
            <v>2251-25</v>
          </cell>
          <cell r="H169" t="str">
            <v>07/2021</v>
          </cell>
          <cell r="J169">
            <v>1394.2728</v>
          </cell>
          <cell r="L169">
            <v>151.44</v>
          </cell>
          <cell r="M169">
            <v>14.26</v>
          </cell>
          <cell r="O169">
            <v>3.82</v>
          </cell>
          <cell r="S169">
            <v>0</v>
          </cell>
          <cell r="U169">
            <v>0</v>
          </cell>
        </row>
        <row r="170">
          <cell r="C170" t="str">
            <v>UPA SÃO LOURENÇO DA MATA</v>
          </cell>
          <cell r="E170" t="str">
            <v>MICAELLA GONCALO DA SILVA ALEXANDRE</v>
          </cell>
          <cell r="F170" t="str">
            <v>2 - Outros Profissionais da Saúde</v>
          </cell>
          <cell r="G170" t="str">
            <v>3222-05</v>
          </cell>
          <cell r="H170" t="str">
            <v>07/2021</v>
          </cell>
          <cell r="J170">
            <v>112.3336</v>
          </cell>
          <cell r="L170">
            <v>151.44</v>
          </cell>
          <cell r="M170">
            <v>22</v>
          </cell>
          <cell r="O170">
            <v>3.82</v>
          </cell>
          <cell r="S170">
            <v>0</v>
          </cell>
          <cell r="U170">
            <v>0</v>
          </cell>
        </row>
        <row r="171">
          <cell r="C171" t="str">
            <v>UPA SÃO LOURENÇO DA MATA</v>
          </cell>
          <cell r="E171" t="str">
            <v>MICHELLE PEREIRA ALVES</v>
          </cell>
          <cell r="F171" t="str">
            <v>2 - Outros Profissionais da Saúde</v>
          </cell>
          <cell r="G171" t="str">
            <v>2235-05</v>
          </cell>
          <cell r="H171" t="str">
            <v>07/2021</v>
          </cell>
          <cell r="J171">
            <v>222.1096</v>
          </cell>
          <cell r="L171">
            <v>151.44</v>
          </cell>
          <cell r="M171">
            <v>2.39</v>
          </cell>
          <cell r="O171">
            <v>3.82</v>
          </cell>
          <cell r="R171">
            <v>192</v>
          </cell>
          <cell r="S171">
            <v>39.6</v>
          </cell>
          <cell r="U171">
            <v>0</v>
          </cell>
        </row>
        <row r="172">
          <cell r="C172" t="str">
            <v>UPA SÃO LOURENÇO DA MATA</v>
          </cell>
          <cell r="E172" t="str">
            <v>MILLKA BARBOSA DA SILVA</v>
          </cell>
          <cell r="F172" t="str">
            <v>2 - Outros Profissionais da Saúde</v>
          </cell>
          <cell r="G172" t="str">
            <v>5152-05</v>
          </cell>
          <cell r="H172" t="str">
            <v>07/2021</v>
          </cell>
          <cell r="J172">
            <v>127.9464</v>
          </cell>
          <cell r="L172">
            <v>151.44</v>
          </cell>
          <cell r="M172">
            <v>23.8</v>
          </cell>
          <cell r="O172">
            <v>3.82</v>
          </cell>
          <cell r="R172">
            <v>115</v>
          </cell>
          <cell r="S172">
            <v>71.400000000000006</v>
          </cell>
          <cell r="U172">
            <v>69</v>
          </cell>
          <cell r="X172" t="str">
            <v>AUXÍLIO CRECHE</v>
          </cell>
        </row>
        <row r="173">
          <cell r="C173" t="str">
            <v>UPA SÃO LOURENÇO DA MATA</v>
          </cell>
          <cell r="E173" t="str">
            <v>MIRIAM MARIA DOS SANTOS</v>
          </cell>
          <cell r="F173" t="str">
            <v>2 - Outros Profissionais da Saúde</v>
          </cell>
          <cell r="G173" t="str">
            <v>2236-05</v>
          </cell>
          <cell r="H173" t="str">
            <v>07/2021</v>
          </cell>
          <cell r="J173">
            <v>284.44319999999999</v>
          </cell>
          <cell r="L173">
            <v>151.44</v>
          </cell>
          <cell r="M173">
            <v>3.1</v>
          </cell>
          <cell r="O173">
            <v>3.82</v>
          </cell>
          <cell r="S173">
            <v>0</v>
          </cell>
          <cell r="U173">
            <v>98.21</v>
          </cell>
          <cell r="X173" t="str">
            <v>AUXÍLIO CRECHE</v>
          </cell>
        </row>
        <row r="174">
          <cell r="C174" t="str">
            <v>UPA SÃO LOURENÇO DA MATA</v>
          </cell>
          <cell r="E174" t="str">
            <v>MONICA CORREIA DA SILVA</v>
          </cell>
          <cell r="F174" t="str">
            <v>2 - Outros Profissionais da Saúde</v>
          </cell>
          <cell r="G174" t="str">
            <v>3222-05</v>
          </cell>
          <cell r="H174" t="str">
            <v>07/2021</v>
          </cell>
          <cell r="J174">
            <v>129.52080000000001</v>
          </cell>
          <cell r="L174">
            <v>151.44</v>
          </cell>
          <cell r="M174">
            <v>22</v>
          </cell>
          <cell r="O174">
            <v>3.82</v>
          </cell>
          <cell r="R174">
            <v>125</v>
          </cell>
          <cell r="S174">
            <v>66</v>
          </cell>
          <cell r="U174">
            <v>0</v>
          </cell>
        </row>
        <row r="175">
          <cell r="C175" t="str">
            <v>UPA SÃO LOURENÇO DA MATA</v>
          </cell>
          <cell r="E175" t="str">
            <v>MURILO BARBOSA DE SOUZA</v>
          </cell>
          <cell r="F175" t="str">
            <v>3 - Administrativo</v>
          </cell>
          <cell r="G175" t="str">
            <v>5174-10</v>
          </cell>
          <cell r="H175" t="str">
            <v>07/2021</v>
          </cell>
          <cell r="J175">
            <v>106.0384</v>
          </cell>
          <cell r="L175">
            <v>151.44</v>
          </cell>
          <cell r="M175">
            <v>22</v>
          </cell>
          <cell r="O175">
            <v>3.82</v>
          </cell>
          <cell r="R175">
            <v>271.23</v>
          </cell>
          <cell r="S175">
            <v>66</v>
          </cell>
          <cell r="U175">
            <v>0</v>
          </cell>
        </row>
        <row r="176">
          <cell r="C176" t="str">
            <v>UPA SÃO LOURENÇO DA MATA</v>
          </cell>
          <cell r="E176" t="str">
            <v>NADIA ELIETE ALVES</v>
          </cell>
          <cell r="F176" t="str">
            <v>2 - Outros Profissionais da Saúde</v>
          </cell>
          <cell r="G176" t="str">
            <v>3222-05</v>
          </cell>
          <cell r="H176" t="str">
            <v>07/2021</v>
          </cell>
          <cell r="J176">
            <v>106.73439999999999</v>
          </cell>
          <cell r="L176">
            <v>151.44</v>
          </cell>
          <cell r="M176">
            <v>22</v>
          </cell>
          <cell r="O176">
            <v>3.82</v>
          </cell>
          <cell r="R176">
            <v>115</v>
          </cell>
          <cell r="S176">
            <v>63.8</v>
          </cell>
          <cell r="U176">
            <v>0</v>
          </cell>
        </row>
        <row r="177">
          <cell r="C177" t="str">
            <v>UPA SÃO LOURENÇO DA MATA</v>
          </cell>
          <cell r="E177" t="str">
            <v>NATALIA CABRAL DO MONTE CORREIA</v>
          </cell>
          <cell r="F177" t="str">
            <v>3 - Administrativo</v>
          </cell>
          <cell r="G177" t="str">
            <v>4110-10</v>
          </cell>
          <cell r="H177" t="str">
            <v>07/2021</v>
          </cell>
          <cell r="J177">
            <v>170.91120000000001</v>
          </cell>
          <cell r="L177">
            <v>0</v>
          </cell>
          <cell r="M177">
            <v>0</v>
          </cell>
          <cell r="O177">
            <v>3.82</v>
          </cell>
          <cell r="S177">
            <v>0</v>
          </cell>
          <cell r="U177">
            <v>66.12</v>
          </cell>
          <cell r="X177" t="str">
            <v>AUXÍLIO CRECHE</v>
          </cell>
        </row>
        <row r="178">
          <cell r="C178" t="str">
            <v>UPA SÃO LOURENÇO DA MATA</v>
          </cell>
          <cell r="E178" t="str">
            <v>NATALIA DE FATIMA DE LIMA SILVA</v>
          </cell>
          <cell r="F178" t="str">
            <v>3 - Administrativo</v>
          </cell>
          <cell r="G178" t="str">
            <v>3516-05</v>
          </cell>
          <cell r="H178" t="str">
            <v>07/2021</v>
          </cell>
          <cell r="J178">
            <v>248.6936</v>
          </cell>
          <cell r="L178">
            <v>0</v>
          </cell>
          <cell r="M178">
            <v>0</v>
          </cell>
          <cell r="O178">
            <v>3.82</v>
          </cell>
          <cell r="R178">
            <v>55</v>
          </cell>
          <cell r="S178">
            <v>30.86</v>
          </cell>
          <cell r="U178">
            <v>0</v>
          </cell>
        </row>
        <row r="179">
          <cell r="C179" t="str">
            <v>UPA SÃO LOURENÇO DA MATA</v>
          </cell>
          <cell r="E179" t="str">
            <v>NATALIA SOARES DE OLIVEIRA REGO</v>
          </cell>
          <cell r="F179" t="str">
            <v>1 - Médico</v>
          </cell>
          <cell r="G179" t="str">
            <v>2251-25</v>
          </cell>
          <cell r="H179" t="str">
            <v>07/2021</v>
          </cell>
          <cell r="J179">
            <v>385.46960000000001</v>
          </cell>
          <cell r="L179">
            <v>151.44</v>
          </cell>
          <cell r="M179">
            <v>6.34</v>
          </cell>
          <cell r="O179">
            <v>3.82</v>
          </cell>
          <cell r="S179">
            <v>0</v>
          </cell>
          <cell r="U179">
            <v>0</v>
          </cell>
        </row>
        <row r="180">
          <cell r="C180" t="str">
            <v>UPA SÃO LOURENÇO DA MATA</v>
          </cell>
          <cell r="E180" t="str">
            <v>NATHALIA CRISTINE ARAUJO VIEGAS</v>
          </cell>
          <cell r="F180" t="str">
            <v>1 - Médico</v>
          </cell>
          <cell r="G180" t="str">
            <v>2251-25</v>
          </cell>
          <cell r="H180" t="str">
            <v>07/2021</v>
          </cell>
          <cell r="J180">
            <v>415.98079999999999</v>
          </cell>
          <cell r="L180">
            <v>0</v>
          </cell>
          <cell r="M180">
            <v>7.92</v>
          </cell>
          <cell r="O180">
            <v>3.82</v>
          </cell>
          <cell r="S180">
            <v>0</v>
          </cell>
          <cell r="U180">
            <v>0</v>
          </cell>
        </row>
        <row r="181">
          <cell r="C181" t="str">
            <v>UPA SÃO LOURENÇO DA MATA</v>
          </cell>
          <cell r="E181" t="str">
            <v>NELIA PALMIRA DA SILVA XAVIER</v>
          </cell>
          <cell r="F181" t="str">
            <v>3 - Administrativo</v>
          </cell>
          <cell r="G181" t="str">
            <v>4110-10</v>
          </cell>
          <cell r="H181" t="str">
            <v>07/2021</v>
          </cell>
          <cell r="J181">
            <v>105.6224</v>
          </cell>
          <cell r="L181">
            <v>151.44</v>
          </cell>
          <cell r="M181">
            <v>22</v>
          </cell>
          <cell r="O181">
            <v>3.82</v>
          </cell>
          <cell r="S181">
            <v>0</v>
          </cell>
          <cell r="U181">
            <v>0</v>
          </cell>
        </row>
        <row r="182">
          <cell r="C182" t="str">
            <v>UPA SÃO LOURENÇO DA MATA</v>
          </cell>
          <cell r="E182" t="str">
            <v>PATRICIA CRISTINA DA SILVA</v>
          </cell>
          <cell r="F182" t="str">
            <v>2 - Outros Profissionais da Saúde</v>
          </cell>
          <cell r="G182" t="str">
            <v>3222-05</v>
          </cell>
          <cell r="H182" t="str">
            <v>07/2021</v>
          </cell>
          <cell r="J182">
            <v>117.0104</v>
          </cell>
          <cell r="L182">
            <v>151.44</v>
          </cell>
          <cell r="M182">
            <v>22</v>
          </cell>
          <cell r="O182">
            <v>3.82</v>
          </cell>
          <cell r="S182">
            <v>0</v>
          </cell>
          <cell r="U182">
            <v>0</v>
          </cell>
        </row>
        <row r="183">
          <cell r="C183" t="str">
            <v>UPA SÃO LOURENÇO DA MATA</v>
          </cell>
          <cell r="E183" t="str">
            <v>PAULA MARIA DOS SANTOS ARRUDA</v>
          </cell>
          <cell r="F183" t="str">
            <v>2 - Outros Profissionais da Saúde</v>
          </cell>
          <cell r="G183" t="str">
            <v>3222-05</v>
          </cell>
          <cell r="H183" t="str">
            <v>07/2021</v>
          </cell>
          <cell r="J183">
            <v>105.9456</v>
          </cell>
          <cell r="L183">
            <v>151.44</v>
          </cell>
          <cell r="M183">
            <v>22</v>
          </cell>
          <cell r="O183">
            <v>3.82</v>
          </cell>
          <cell r="S183">
            <v>0</v>
          </cell>
          <cell r="U183">
            <v>66.11</v>
          </cell>
          <cell r="X183" t="str">
            <v>AUXÍLIO CRECHE</v>
          </cell>
        </row>
        <row r="184">
          <cell r="C184" t="str">
            <v>UPA SÃO LOURENÇO DA MATA</v>
          </cell>
          <cell r="E184" t="str">
            <v>PAULO ARAUJO DA SILVA</v>
          </cell>
          <cell r="F184" t="str">
            <v>3 - Administrativo</v>
          </cell>
          <cell r="G184" t="str">
            <v>7823-20</v>
          </cell>
          <cell r="H184" t="str">
            <v>07/2021</v>
          </cell>
          <cell r="J184">
            <v>159.89599999999999</v>
          </cell>
          <cell r="L184">
            <v>151.44</v>
          </cell>
          <cell r="M184">
            <v>30.19</v>
          </cell>
          <cell r="O184">
            <v>3.82</v>
          </cell>
          <cell r="S184">
            <v>0</v>
          </cell>
          <cell r="U184">
            <v>0</v>
          </cell>
        </row>
        <row r="185">
          <cell r="C185" t="str">
            <v>UPA SÃO LOURENÇO DA MATA</v>
          </cell>
          <cell r="E185" t="str">
            <v>PAULO TITO ALVES FIGUEIREDO</v>
          </cell>
          <cell r="F185" t="str">
            <v>1 - Médico</v>
          </cell>
          <cell r="G185" t="str">
            <v>2251-25</v>
          </cell>
          <cell r="H185" t="str">
            <v>07/2021</v>
          </cell>
          <cell r="J185">
            <v>361.5856</v>
          </cell>
          <cell r="L185">
            <v>151.44</v>
          </cell>
          <cell r="M185">
            <v>6.34</v>
          </cell>
          <cell r="O185">
            <v>3.82</v>
          </cell>
          <cell r="S185">
            <v>0</v>
          </cell>
          <cell r="U185">
            <v>0</v>
          </cell>
        </row>
        <row r="186">
          <cell r="C186" t="str">
            <v>UPA SÃO LOURENÇO DA MATA</v>
          </cell>
          <cell r="E186" t="str">
            <v xml:space="preserve">PEDRO ROBERTO VALENCA BEZERRA </v>
          </cell>
          <cell r="F186" t="str">
            <v>1 - Médico</v>
          </cell>
          <cell r="G186" t="str">
            <v>2251-24</v>
          </cell>
          <cell r="H186" t="str">
            <v>07/2021</v>
          </cell>
          <cell r="J186">
            <v>637.59839999999997</v>
          </cell>
          <cell r="L186">
            <v>151.44</v>
          </cell>
          <cell r="M186">
            <v>25.34</v>
          </cell>
          <cell r="O186">
            <v>3.82</v>
          </cell>
          <cell r="S186">
            <v>0</v>
          </cell>
          <cell r="U186">
            <v>0</v>
          </cell>
        </row>
        <row r="187">
          <cell r="C187" t="str">
            <v>UPA SÃO LOURENÇO DA MATA</v>
          </cell>
          <cell r="E187" t="str">
            <v>PETRUCIA BARBOSA ARAUJO</v>
          </cell>
          <cell r="F187" t="str">
            <v>2 - Outros Profissionais da Saúde</v>
          </cell>
          <cell r="G187" t="str">
            <v>3222-05</v>
          </cell>
          <cell r="H187" t="str">
            <v>07/2021</v>
          </cell>
          <cell r="J187">
            <v>106.0568</v>
          </cell>
          <cell r="L187">
            <v>151.44</v>
          </cell>
          <cell r="M187">
            <v>22</v>
          </cell>
          <cell r="O187">
            <v>3.82</v>
          </cell>
          <cell r="R187">
            <v>245</v>
          </cell>
          <cell r="S187">
            <v>40.92</v>
          </cell>
          <cell r="U187">
            <v>0</v>
          </cell>
        </row>
        <row r="188">
          <cell r="C188" t="str">
            <v>UPA SÃO LOURENÇO DA MATA</v>
          </cell>
          <cell r="E188" t="str">
            <v>PRISCILLE NEVES RUPERT JONES</v>
          </cell>
          <cell r="F188" t="str">
            <v>1 - Médico</v>
          </cell>
          <cell r="G188" t="str">
            <v>2251-25</v>
          </cell>
          <cell r="H188" t="str">
            <v>07/2021</v>
          </cell>
          <cell r="J188">
            <v>430.91440000000011</v>
          </cell>
          <cell r="L188">
            <v>151.44</v>
          </cell>
          <cell r="M188">
            <v>7.92</v>
          </cell>
          <cell r="O188">
            <v>3.82</v>
          </cell>
          <cell r="S188">
            <v>0</v>
          </cell>
          <cell r="U188">
            <v>0</v>
          </cell>
        </row>
        <row r="189">
          <cell r="C189" t="str">
            <v>UPA SÃO LOURENÇO DA MATA</v>
          </cell>
          <cell r="E189" t="str">
            <v>PRISCYLLA NUNES DE MACEDO OLIVEIRA</v>
          </cell>
          <cell r="F189" t="str">
            <v>3 - Administrativo</v>
          </cell>
          <cell r="G189" t="str">
            <v>1312-10</v>
          </cell>
          <cell r="H189" t="str">
            <v>07/2021</v>
          </cell>
          <cell r="J189">
            <v>931.3832000000001</v>
          </cell>
          <cell r="L189">
            <v>151.44</v>
          </cell>
          <cell r="M189">
            <v>30</v>
          </cell>
          <cell r="O189">
            <v>3.82</v>
          </cell>
          <cell r="S189">
            <v>0</v>
          </cell>
          <cell r="U189">
            <v>0</v>
          </cell>
        </row>
        <row r="190">
          <cell r="C190" t="str">
            <v>UPA SÃO LOURENÇO DA MATA</v>
          </cell>
          <cell r="E190" t="str">
            <v>RAFAEL DA ROCHA CAMINHA</v>
          </cell>
          <cell r="F190" t="str">
            <v>1 - Médico</v>
          </cell>
          <cell r="G190" t="str">
            <v>2251-25</v>
          </cell>
          <cell r="H190" t="str">
            <v>07/2021</v>
          </cell>
          <cell r="J190">
            <v>532.04</v>
          </cell>
          <cell r="L190">
            <v>151.44</v>
          </cell>
          <cell r="M190">
            <v>7.92</v>
          </cell>
          <cell r="O190">
            <v>3.82</v>
          </cell>
          <cell r="S190">
            <v>0</v>
          </cell>
          <cell r="U190">
            <v>0</v>
          </cell>
        </row>
        <row r="191">
          <cell r="C191" t="str">
            <v>UPA SÃO LOURENÇO DA MATA</v>
          </cell>
          <cell r="E191" t="str">
            <v>RAFAEL SOARES PIRES RODRIGUES</v>
          </cell>
          <cell r="F191" t="str">
            <v>1 - Médico</v>
          </cell>
          <cell r="G191" t="str">
            <v>2251-25</v>
          </cell>
          <cell r="H191" t="str">
            <v>07/2021</v>
          </cell>
          <cell r="J191">
            <v>425.81360000000001</v>
          </cell>
          <cell r="L191">
            <v>151.44</v>
          </cell>
          <cell r="M191">
            <v>7.92</v>
          </cell>
          <cell r="O191">
            <v>3.82</v>
          </cell>
          <cell r="S191">
            <v>0</v>
          </cell>
          <cell r="U191">
            <v>0</v>
          </cell>
        </row>
        <row r="192">
          <cell r="C192" t="str">
            <v>UPA SÃO LOURENÇO DA MATA</v>
          </cell>
          <cell r="E192" t="str">
            <v>RAFAELA BANDEIRA DE MELO SANTOS</v>
          </cell>
          <cell r="F192" t="str">
            <v>3 - Administrativo</v>
          </cell>
          <cell r="G192" t="str">
            <v>4131-15</v>
          </cell>
          <cell r="H192" t="str">
            <v>07/2021</v>
          </cell>
          <cell r="J192">
            <v>127.28</v>
          </cell>
          <cell r="L192">
            <v>151.44</v>
          </cell>
          <cell r="M192">
            <v>27.64</v>
          </cell>
          <cell r="O192">
            <v>3.82</v>
          </cell>
          <cell r="R192">
            <v>170</v>
          </cell>
          <cell r="S192">
            <v>82.92</v>
          </cell>
          <cell r="U192">
            <v>66.12</v>
          </cell>
          <cell r="X192" t="str">
            <v>AUXÍLIO CRECHE</v>
          </cell>
        </row>
        <row r="193">
          <cell r="C193" t="str">
            <v>UPA SÃO LOURENÇO DA MATA</v>
          </cell>
          <cell r="E193" t="str">
            <v>RAFAELA DA SILVA LOPES</v>
          </cell>
          <cell r="F193" t="str">
            <v>2 - Outros Profissionais da Saúde</v>
          </cell>
          <cell r="G193" t="str">
            <v>3222-05</v>
          </cell>
          <cell r="H193" t="str">
            <v>07/2021</v>
          </cell>
          <cell r="J193">
            <v>107.1456</v>
          </cell>
          <cell r="L193">
            <v>151.44</v>
          </cell>
          <cell r="M193">
            <v>22</v>
          </cell>
          <cell r="O193">
            <v>3.82</v>
          </cell>
          <cell r="S193">
            <v>0</v>
          </cell>
          <cell r="U193">
            <v>0</v>
          </cell>
        </row>
        <row r="194">
          <cell r="C194" t="str">
            <v>UPA SÃO LOURENÇO DA MATA</v>
          </cell>
          <cell r="E194" t="str">
            <v>RAFAELA DUARTE DA SILVA</v>
          </cell>
          <cell r="F194" t="str">
            <v>2 - Outros Profissionais da Saúde</v>
          </cell>
          <cell r="G194" t="str">
            <v>5211-30</v>
          </cell>
          <cell r="H194" t="str">
            <v>07/2021</v>
          </cell>
          <cell r="J194">
            <v>115.4144</v>
          </cell>
          <cell r="L194">
            <v>151.44</v>
          </cell>
          <cell r="M194">
            <v>22</v>
          </cell>
          <cell r="O194">
            <v>3.82</v>
          </cell>
          <cell r="R194">
            <v>115</v>
          </cell>
          <cell r="S194">
            <v>66</v>
          </cell>
          <cell r="U194">
            <v>0</v>
          </cell>
        </row>
        <row r="195">
          <cell r="C195" t="str">
            <v>UPA SÃO LOURENÇO DA MATA</v>
          </cell>
          <cell r="E195" t="str">
            <v>RAISSA DAYANNE ESPERIDIAO AMARO</v>
          </cell>
          <cell r="F195" t="str">
            <v>1 - Médico</v>
          </cell>
          <cell r="G195" t="str">
            <v>2251-25</v>
          </cell>
          <cell r="H195" t="str">
            <v>07/2021</v>
          </cell>
          <cell r="J195">
            <v>364.22320000000002</v>
          </cell>
          <cell r="L195">
            <v>151.44</v>
          </cell>
          <cell r="M195">
            <v>6.34</v>
          </cell>
          <cell r="O195">
            <v>3.82</v>
          </cell>
          <cell r="S195">
            <v>0</v>
          </cell>
          <cell r="U195">
            <v>0</v>
          </cell>
        </row>
        <row r="196">
          <cell r="C196" t="str">
            <v>UPA SÃO LOURENÇO DA MATA</v>
          </cell>
          <cell r="E196" t="str">
            <v>RAQUEL LYRA ARRUDA DE ARAUJO</v>
          </cell>
          <cell r="F196" t="str">
            <v>2 - Outros Profissionais da Saúde</v>
          </cell>
          <cell r="G196" t="str">
            <v>2236-05</v>
          </cell>
          <cell r="H196" t="str">
            <v>07/2021</v>
          </cell>
          <cell r="J196">
            <v>289.65679999999998</v>
          </cell>
          <cell r="L196">
            <v>151.44</v>
          </cell>
          <cell r="M196">
            <v>3.1</v>
          </cell>
          <cell r="O196">
            <v>3.82</v>
          </cell>
          <cell r="S196">
            <v>0</v>
          </cell>
          <cell r="U196">
            <v>196.42</v>
          </cell>
          <cell r="X196" t="str">
            <v>AUXÍLIO CRECHE</v>
          </cell>
        </row>
        <row r="197">
          <cell r="C197" t="str">
            <v>UPA SÃO LOURENÇO DA MATA</v>
          </cell>
          <cell r="E197" t="str">
            <v>REBECA FALCAO BARBOSA</v>
          </cell>
          <cell r="F197" t="str">
            <v>1 - Médico</v>
          </cell>
          <cell r="G197" t="str">
            <v>2251-25</v>
          </cell>
          <cell r="H197" t="str">
            <v>07/2021</v>
          </cell>
          <cell r="J197">
            <v>321.19439999999997</v>
          </cell>
          <cell r="L197">
            <v>0</v>
          </cell>
          <cell r="M197">
            <v>0</v>
          </cell>
          <cell r="O197">
            <v>3.82</v>
          </cell>
          <cell r="S197">
            <v>0</v>
          </cell>
          <cell r="U197">
            <v>0</v>
          </cell>
        </row>
        <row r="198">
          <cell r="C198" t="str">
            <v>UPA SÃO LOURENÇO DA MATA</v>
          </cell>
          <cell r="E198" t="str">
            <v>REGINA MARIA CAVALCANTE</v>
          </cell>
          <cell r="F198" t="str">
            <v>3 - Administrativo</v>
          </cell>
          <cell r="G198" t="str">
            <v>4110-10</v>
          </cell>
          <cell r="H198" t="str">
            <v>07/2021</v>
          </cell>
          <cell r="J198">
            <v>107.6</v>
          </cell>
          <cell r="L198">
            <v>151.44</v>
          </cell>
          <cell r="M198">
            <v>23.74</v>
          </cell>
          <cell r="O198">
            <v>3.82</v>
          </cell>
          <cell r="S198">
            <v>0</v>
          </cell>
          <cell r="U198">
            <v>0</v>
          </cell>
        </row>
        <row r="199">
          <cell r="C199" t="str">
            <v>UPA SÃO LOURENÇO DA MATA</v>
          </cell>
          <cell r="E199" t="str">
            <v>RENATA CABRAL GUERRA LIMA</v>
          </cell>
          <cell r="F199" t="str">
            <v>1 - Médico</v>
          </cell>
          <cell r="G199" t="str">
            <v>2251-25</v>
          </cell>
          <cell r="H199" t="str">
            <v>07/2021</v>
          </cell>
          <cell r="J199">
            <v>316.42720000000003</v>
          </cell>
          <cell r="L199">
            <v>151.44</v>
          </cell>
          <cell r="M199">
            <v>6.34</v>
          </cell>
          <cell r="O199">
            <v>3.82</v>
          </cell>
          <cell r="S199">
            <v>0</v>
          </cell>
          <cell r="U199">
            <v>0</v>
          </cell>
        </row>
        <row r="200">
          <cell r="C200" t="str">
            <v>UPA SÃO LOURENÇO DA MATA</v>
          </cell>
          <cell r="E200" t="str">
            <v>RENATA TEREZA DA SILVA MUNIZ</v>
          </cell>
          <cell r="F200" t="str">
            <v>2 - Outros Profissionais da Saúde</v>
          </cell>
          <cell r="G200" t="str">
            <v>5211-30</v>
          </cell>
          <cell r="H200" t="str">
            <v>07/2021</v>
          </cell>
          <cell r="J200">
            <v>114.2</v>
          </cell>
          <cell r="L200">
            <v>151.44</v>
          </cell>
          <cell r="M200">
            <v>22</v>
          </cell>
          <cell r="O200">
            <v>3.82</v>
          </cell>
          <cell r="R200">
            <v>230</v>
          </cell>
          <cell r="S200">
            <v>66</v>
          </cell>
          <cell r="U200">
            <v>0</v>
          </cell>
        </row>
        <row r="201">
          <cell r="C201" t="str">
            <v>UPA SÃO LOURENÇO DA MATA</v>
          </cell>
          <cell r="E201" t="str">
            <v>RICARDO JERONIMO DE ATAIDE</v>
          </cell>
          <cell r="F201" t="str">
            <v>2 - Outros Profissionais da Saúde</v>
          </cell>
          <cell r="G201" t="str">
            <v>5151-10</v>
          </cell>
          <cell r="H201" t="str">
            <v>07/2021</v>
          </cell>
          <cell r="J201">
            <v>109.9752</v>
          </cell>
          <cell r="L201">
            <v>151.44</v>
          </cell>
          <cell r="M201">
            <v>22</v>
          </cell>
          <cell r="O201">
            <v>3.82</v>
          </cell>
          <cell r="R201">
            <v>115</v>
          </cell>
          <cell r="S201">
            <v>66</v>
          </cell>
          <cell r="U201">
            <v>0</v>
          </cell>
        </row>
        <row r="202">
          <cell r="C202" t="str">
            <v>UPA SÃO LOURENÇO DA MATA</v>
          </cell>
          <cell r="E202" t="str">
            <v>ROBERTO FELIX DE LIMA JUNIOR</v>
          </cell>
          <cell r="F202" t="str">
            <v>2 - Outros Profissionais da Saúde</v>
          </cell>
          <cell r="G202" t="str">
            <v>2236-05</v>
          </cell>
          <cell r="H202" t="str">
            <v>07/2021</v>
          </cell>
          <cell r="J202">
            <v>258.44080000000002</v>
          </cell>
          <cell r="L202">
            <v>151.44</v>
          </cell>
          <cell r="M202">
            <v>3.1</v>
          </cell>
          <cell r="O202">
            <v>3.82</v>
          </cell>
          <cell r="S202">
            <v>0</v>
          </cell>
          <cell r="U202">
            <v>0</v>
          </cell>
        </row>
        <row r="203">
          <cell r="C203" t="str">
            <v>UPA SÃO LOURENÇO DA MATA</v>
          </cell>
          <cell r="E203" t="str">
            <v>RODRIGO CESAR DE ALBUQUERQUE GOMES</v>
          </cell>
          <cell r="F203" t="str">
            <v>2 - Outros Profissionais da Saúde</v>
          </cell>
          <cell r="G203" t="str">
            <v>2235-05</v>
          </cell>
          <cell r="H203" t="str">
            <v>07/2021</v>
          </cell>
          <cell r="J203">
            <v>247.8168</v>
          </cell>
          <cell r="L203">
            <v>151.44</v>
          </cell>
          <cell r="M203">
            <v>2.86</v>
          </cell>
          <cell r="O203">
            <v>3.82</v>
          </cell>
          <cell r="S203">
            <v>0</v>
          </cell>
          <cell r="U203">
            <v>0</v>
          </cell>
        </row>
        <row r="204">
          <cell r="C204" t="str">
            <v>UPA SÃO LOURENÇO DA MATA</v>
          </cell>
          <cell r="E204" t="str">
            <v>RODRIGO FERREIRA DE ARAUJO</v>
          </cell>
          <cell r="F204" t="str">
            <v>2 - Outros Profissionais da Saúde</v>
          </cell>
          <cell r="G204" t="str">
            <v>7664-20</v>
          </cell>
          <cell r="H204" t="str">
            <v>07/2021</v>
          </cell>
          <cell r="J204">
            <v>123.2</v>
          </cell>
          <cell r="L204">
            <v>151.41999999999999</v>
          </cell>
          <cell r="M204">
            <v>12.2</v>
          </cell>
          <cell r="O204">
            <v>3.82</v>
          </cell>
          <cell r="S204">
            <v>0</v>
          </cell>
          <cell r="U204">
            <v>0</v>
          </cell>
        </row>
        <row r="205">
          <cell r="C205" t="str">
            <v>UPA SÃO LOURENÇO DA MATA</v>
          </cell>
          <cell r="E205" t="str">
            <v>RODRIGO LEITE FERREIRA</v>
          </cell>
          <cell r="F205" t="str">
            <v>1 - Médico</v>
          </cell>
          <cell r="G205" t="str">
            <v>2251-25</v>
          </cell>
          <cell r="H205" t="str">
            <v>07/2021</v>
          </cell>
          <cell r="J205">
            <v>348.65440000000001</v>
          </cell>
          <cell r="L205">
            <v>100</v>
          </cell>
          <cell r="M205">
            <v>6.34</v>
          </cell>
          <cell r="O205">
            <v>3.82</v>
          </cell>
          <cell r="S205">
            <v>0</v>
          </cell>
          <cell r="U205">
            <v>0</v>
          </cell>
        </row>
        <row r="206">
          <cell r="C206" t="str">
            <v>UPA SÃO LOURENÇO DA MATA</v>
          </cell>
          <cell r="E206" t="str">
            <v>ROGERIA SEVERINA DE ALMEIDA</v>
          </cell>
          <cell r="F206" t="str">
            <v>2 - Outros Profissionais da Saúde</v>
          </cell>
          <cell r="G206" t="str">
            <v>3222-05</v>
          </cell>
          <cell r="H206" t="str">
            <v>07/2021</v>
          </cell>
          <cell r="J206">
            <v>125.08799999999999</v>
          </cell>
          <cell r="L206">
            <v>154.44</v>
          </cell>
          <cell r="M206">
            <v>22</v>
          </cell>
          <cell r="O206">
            <v>3.82</v>
          </cell>
          <cell r="R206">
            <v>125</v>
          </cell>
          <cell r="S206">
            <v>66</v>
          </cell>
          <cell r="U206">
            <v>0</v>
          </cell>
        </row>
        <row r="207">
          <cell r="C207" t="str">
            <v>UPA SÃO LOURENÇO DA MATA</v>
          </cell>
          <cell r="E207" t="str">
            <v>ROSA FELICIANO DA SILVA LUNA</v>
          </cell>
          <cell r="F207" t="str">
            <v>2 - Outros Profissionais da Saúde</v>
          </cell>
          <cell r="G207" t="str">
            <v>3222-05</v>
          </cell>
          <cell r="H207" t="str">
            <v>07/2021</v>
          </cell>
          <cell r="J207">
            <v>105.6464</v>
          </cell>
          <cell r="L207">
            <v>153</v>
          </cell>
          <cell r="M207">
            <v>22</v>
          </cell>
          <cell r="O207">
            <v>3.82</v>
          </cell>
          <cell r="R207">
            <v>195</v>
          </cell>
          <cell r="S207">
            <v>57.6</v>
          </cell>
          <cell r="U207">
            <v>0</v>
          </cell>
        </row>
        <row r="208">
          <cell r="C208" t="str">
            <v>UPA SÃO LOURENÇO DA MATA</v>
          </cell>
          <cell r="E208" t="str">
            <v>ROSALI ARAGAO DA SILVA</v>
          </cell>
          <cell r="F208" t="str">
            <v>3 - Administrativo</v>
          </cell>
          <cell r="G208" t="str">
            <v>4110-10</v>
          </cell>
          <cell r="H208" t="str">
            <v>07/2021</v>
          </cell>
          <cell r="J208">
            <v>114.3848</v>
          </cell>
          <cell r="L208">
            <v>151.44</v>
          </cell>
          <cell r="M208">
            <v>22</v>
          </cell>
          <cell r="O208">
            <v>3.82</v>
          </cell>
          <cell r="R208">
            <v>115</v>
          </cell>
          <cell r="S208">
            <v>66</v>
          </cell>
          <cell r="U208">
            <v>0</v>
          </cell>
        </row>
        <row r="209">
          <cell r="C209" t="str">
            <v>UPA SÃO LOURENÇO DA MATA</v>
          </cell>
          <cell r="E209" t="str">
            <v>ROSANA SOARES DA SILVA</v>
          </cell>
          <cell r="F209" t="str">
            <v>2 - Outros Profissionais da Saúde</v>
          </cell>
          <cell r="G209" t="str">
            <v>3222-05</v>
          </cell>
          <cell r="H209" t="str">
            <v>07/2021</v>
          </cell>
          <cell r="J209">
            <v>105.4224</v>
          </cell>
          <cell r="L209">
            <v>151.44</v>
          </cell>
          <cell r="M209">
            <v>22</v>
          </cell>
          <cell r="O209">
            <v>3.82</v>
          </cell>
          <cell r="R209">
            <v>170</v>
          </cell>
          <cell r="S209">
            <v>66</v>
          </cell>
          <cell r="U209">
            <v>0</v>
          </cell>
        </row>
        <row r="210">
          <cell r="C210" t="str">
            <v>UPA SÃO LOURENÇO DA MATA</v>
          </cell>
          <cell r="E210" t="str">
            <v>ROSANGELA DA SILVA BARBOSA</v>
          </cell>
          <cell r="F210" t="str">
            <v>3 - Administrativo</v>
          </cell>
          <cell r="G210" t="str">
            <v>4110-10</v>
          </cell>
          <cell r="H210" t="str">
            <v>07/2021</v>
          </cell>
          <cell r="J210">
            <v>115.664</v>
          </cell>
          <cell r="L210">
            <v>151.44</v>
          </cell>
          <cell r="M210">
            <v>22</v>
          </cell>
          <cell r="O210">
            <v>1</v>
          </cell>
          <cell r="R210">
            <v>125</v>
          </cell>
          <cell r="S210">
            <v>66</v>
          </cell>
          <cell r="U210">
            <v>0</v>
          </cell>
        </row>
        <row r="211">
          <cell r="C211" t="str">
            <v>UPA SÃO LOURENÇO DA MATA</v>
          </cell>
          <cell r="E211" t="str">
            <v>ROSAURA FERRAZ EWEN DE SENA</v>
          </cell>
          <cell r="F211" t="str">
            <v>2 - Outros Profissionais da Saúde</v>
          </cell>
          <cell r="G211" t="str">
            <v>3222-05</v>
          </cell>
          <cell r="H211" t="str">
            <v>07/2021</v>
          </cell>
          <cell r="J211">
            <v>118.5504</v>
          </cell>
          <cell r="L211">
            <v>151.43</v>
          </cell>
          <cell r="M211">
            <v>22</v>
          </cell>
          <cell r="O211">
            <v>3.82</v>
          </cell>
          <cell r="S211">
            <v>0</v>
          </cell>
          <cell r="U211">
            <v>0</v>
          </cell>
        </row>
        <row r="212">
          <cell r="C212" t="str">
            <v>UPA SÃO LOURENÇO DA MATA</v>
          </cell>
          <cell r="E212" t="str">
            <v>ROSINEIDE MARIA DA SILVA</v>
          </cell>
          <cell r="F212" t="str">
            <v>3 - Administrativo</v>
          </cell>
          <cell r="G212" t="str">
            <v>5174-10</v>
          </cell>
          <cell r="H212" t="str">
            <v>07/2021</v>
          </cell>
          <cell r="J212">
            <v>123.44</v>
          </cell>
          <cell r="L212">
            <v>100</v>
          </cell>
          <cell r="M212">
            <v>22</v>
          </cell>
          <cell r="O212">
            <v>3.82</v>
          </cell>
          <cell r="R212">
            <v>250</v>
          </cell>
          <cell r="S212">
            <v>66</v>
          </cell>
          <cell r="U212">
            <v>0</v>
          </cell>
        </row>
        <row r="213">
          <cell r="C213" t="str">
            <v>UPA SÃO LOURENÇO DA MATA</v>
          </cell>
          <cell r="E213" t="str">
            <v>SAMUELLE BARBOSA DE SANTANA NAZARIO</v>
          </cell>
          <cell r="F213" t="str">
            <v>2 - Outros Profissionais da Saúde</v>
          </cell>
          <cell r="G213" t="str">
            <v>2235-05</v>
          </cell>
          <cell r="H213" t="str">
            <v>07/2021</v>
          </cell>
          <cell r="J213">
            <v>198.41200000000001</v>
          </cell>
          <cell r="L213">
            <v>151.44</v>
          </cell>
          <cell r="M213">
            <v>2.39</v>
          </cell>
          <cell r="O213">
            <v>3.82</v>
          </cell>
          <cell r="S213">
            <v>0</v>
          </cell>
          <cell r="U213">
            <v>0</v>
          </cell>
        </row>
        <row r="214">
          <cell r="C214" t="str">
            <v>UPA SÃO LOURENÇO DA MATA</v>
          </cell>
          <cell r="E214" t="str">
            <v>SAVIO RICARDO SILVA DO MONTE</v>
          </cell>
          <cell r="F214" t="str">
            <v>2 - Outros Profissionais da Saúde</v>
          </cell>
          <cell r="G214" t="str">
            <v>5151-10</v>
          </cell>
          <cell r="H214" t="str">
            <v>07/2021</v>
          </cell>
          <cell r="J214">
            <v>105.9264</v>
          </cell>
          <cell r="L214">
            <v>151.44</v>
          </cell>
          <cell r="M214">
            <v>22</v>
          </cell>
          <cell r="O214">
            <v>1</v>
          </cell>
          <cell r="S214">
            <v>0</v>
          </cell>
          <cell r="U214">
            <v>0</v>
          </cell>
        </row>
        <row r="215">
          <cell r="C215" t="str">
            <v>UPA SÃO LOURENÇO DA MATA</v>
          </cell>
          <cell r="E215" t="str">
            <v>SEVERINA ANDREA DE OLIVEIRA NASCIMENTO</v>
          </cell>
          <cell r="F215" t="str">
            <v>2 - Outros Profissionais da Saúde</v>
          </cell>
          <cell r="G215" t="str">
            <v>3222-05</v>
          </cell>
          <cell r="H215" t="str">
            <v>07/2021</v>
          </cell>
          <cell r="J215">
            <v>124.3152</v>
          </cell>
          <cell r="L215">
            <v>151.44</v>
          </cell>
          <cell r="M215">
            <v>22</v>
          </cell>
          <cell r="O215">
            <v>3.82</v>
          </cell>
          <cell r="S215">
            <v>0</v>
          </cell>
          <cell r="U215">
            <v>0</v>
          </cell>
        </row>
        <row r="216">
          <cell r="C216" t="str">
            <v>UPA SÃO LOURENÇO DA MATA</v>
          </cell>
          <cell r="E216" t="str">
            <v>SIDNEY VENANCIO DA SILVA XAVIER</v>
          </cell>
          <cell r="F216" t="str">
            <v>2 - Outros Profissionais da Saúde</v>
          </cell>
          <cell r="G216" t="str">
            <v>2235-05</v>
          </cell>
          <cell r="H216" t="str">
            <v>07/2021</v>
          </cell>
          <cell r="J216">
            <v>256.17360000000002</v>
          </cell>
          <cell r="L216">
            <v>151.44</v>
          </cell>
          <cell r="M216">
            <v>3.08</v>
          </cell>
          <cell r="O216">
            <v>3.82</v>
          </cell>
          <cell r="S216">
            <v>0</v>
          </cell>
          <cell r="U216">
            <v>0</v>
          </cell>
        </row>
        <row r="217">
          <cell r="C217" t="str">
            <v>UPA SÃO LOURENÇO DA MATA</v>
          </cell>
          <cell r="E217" t="str">
            <v>SIMONE PONCIANO DO NASCIMENTO</v>
          </cell>
          <cell r="F217" t="str">
            <v>2 - Outros Profissionais da Saúde</v>
          </cell>
          <cell r="G217" t="str">
            <v>3222-05</v>
          </cell>
          <cell r="H217" t="str">
            <v>07/2021</v>
          </cell>
          <cell r="J217">
            <v>45.76</v>
          </cell>
          <cell r="L217">
            <v>151.44</v>
          </cell>
          <cell r="M217">
            <v>22</v>
          </cell>
          <cell r="O217">
            <v>3.82</v>
          </cell>
          <cell r="S217">
            <v>0</v>
          </cell>
          <cell r="U217">
            <v>0</v>
          </cell>
        </row>
        <row r="218">
          <cell r="C218" t="str">
            <v>UPA SÃO LOURENÇO DA MATA</v>
          </cell>
          <cell r="E218" t="str">
            <v>SIVALDO AUGUSTO RAMOS DE ARAUJO</v>
          </cell>
          <cell r="F218" t="str">
            <v>1 - Médico</v>
          </cell>
          <cell r="G218" t="str">
            <v>2251-25</v>
          </cell>
          <cell r="H218" t="str">
            <v>07/2021</v>
          </cell>
          <cell r="J218">
            <v>522.04160000000002</v>
          </cell>
          <cell r="L218">
            <v>151.44</v>
          </cell>
          <cell r="M218">
            <v>28.51</v>
          </cell>
          <cell r="O218">
            <v>3.82</v>
          </cell>
          <cell r="S218">
            <v>0</v>
          </cell>
          <cell r="U218">
            <v>0</v>
          </cell>
        </row>
        <row r="219">
          <cell r="C219" t="str">
            <v>UPA SÃO LOURENÇO DA MATA</v>
          </cell>
          <cell r="E219" t="str">
            <v>STERPHANNY HELLEN DO NASCIMENTO PEREIRA</v>
          </cell>
          <cell r="F219" t="str">
            <v>3 - Administrativo</v>
          </cell>
          <cell r="G219" t="str">
            <v>4110-10</v>
          </cell>
          <cell r="H219" t="str">
            <v>07/2021</v>
          </cell>
          <cell r="J219">
            <v>119.5352</v>
          </cell>
          <cell r="L219">
            <v>151.44</v>
          </cell>
          <cell r="M219">
            <v>23.74</v>
          </cell>
          <cell r="O219">
            <v>3.82</v>
          </cell>
          <cell r="R219">
            <v>330</v>
          </cell>
          <cell r="S219">
            <v>0</v>
          </cell>
          <cell r="U219">
            <v>66.12</v>
          </cell>
          <cell r="X219" t="str">
            <v>AUXÍLIO CRECHE</v>
          </cell>
        </row>
        <row r="220">
          <cell r="C220" t="str">
            <v>UPA SÃO LOURENÇO DA MATA</v>
          </cell>
          <cell r="E220" t="str">
            <v>TACIANA ANDRADE DE ABREU</v>
          </cell>
          <cell r="F220" t="str">
            <v>1 - Médico</v>
          </cell>
          <cell r="G220" t="str">
            <v>2251-25</v>
          </cell>
          <cell r="H220" t="str">
            <v>07/2021</v>
          </cell>
          <cell r="J220">
            <v>388.37519999999989</v>
          </cell>
          <cell r="L220">
            <v>151.44</v>
          </cell>
          <cell r="M220">
            <v>7.92</v>
          </cell>
          <cell r="O220">
            <v>3.82</v>
          </cell>
          <cell r="S220">
            <v>0</v>
          </cell>
          <cell r="U220">
            <v>0</v>
          </cell>
        </row>
        <row r="221">
          <cell r="C221" t="str">
            <v>UPA SÃO LOURENÇO DA MATA</v>
          </cell>
          <cell r="E221" t="str">
            <v>TAIS SIMPLICIO RAMOS</v>
          </cell>
          <cell r="F221" t="str">
            <v>1 - Médico</v>
          </cell>
          <cell r="G221" t="str">
            <v>2251-25</v>
          </cell>
          <cell r="H221" t="str">
            <v>07/2021</v>
          </cell>
          <cell r="J221">
            <v>690.5856</v>
          </cell>
          <cell r="L221">
            <v>151.44</v>
          </cell>
          <cell r="M221">
            <v>28.51</v>
          </cell>
          <cell r="O221">
            <v>3.82</v>
          </cell>
          <cell r="S221">
            <v>0</v>
          </cell>
          <cell r="U221">
            <v>0</v>
          </cell>
        </row>
        <row r="222">
          <cell r="C222" t="str">
            <v>UPA SÃO LOURENÇO DA MATA</v>
          </cell>
          <cell r="E222" t="str">
            <v>TALINA TASSI SARAIVA DE ARRUDA</v>
          </cell>
          <cell r="F222" t="str">
            <v>1 - Médico</v>
          </cell>
          <cell r="G222" t="str">
            <v>2251-25</v>
          </cell>
          <cell r="H222" t="str">
            <v>07/2021</v>
          </cell>
          <cell r="J222">
            <v>521.9896</v>
          </cell>
          <cell r="L222">
            <v>151.44</v>
          </cell>
          <cell r="M222">
            <v>7.92</v>
          </cell>
          <cell r="O222">
            <v>3.82</v>
          </cell>
          <cell r="S222">
            <v>0</v>
          </cell>
          <cell r="U222">
            <v>0</v>
          </cell>
        </row>
        <row r="223">
          <cell r="C223" t="str">
            <v>UPA SÃO LOURENÇO DA MATA</v>
          </cell>
          <cell r="E223" t="str">
            <v>TASSIANA FLORENCIO DE SOUZA MARTINS</v>
          </cell>
          <cell r="F223" t="str">
            <v>2 - Outros Profissionais da Saúde</v>
          </cell>
          <cell r="G223" t="str">
            <v>3222-05</v>
          </cell>
          <cell r="H223" t="str">
            <v>07/2021</v>
          </cell>
          <cell r="J223">
            <v>105.584</v>
          </cell>
          <cell r="L223">
            <v>151.44</v>
          </cell>
          <cell r="M223">
            <v>22</v>
          </cell>
          <cell r="O223">
            <v>3.82</v>
          </cell>
          <cell r="R223">
            <v>195</v>
          </cell>
          <cell r="S223">
            <v>57.6</v>
          </cell>
          <cell r="U223">
            <v>0</v>
          </cell>
        </row>
        <row r="224">
          <cell r="C224" t="str">
            <v>UPA SÃO LOURENÇO DA MATA</v>
          </cell>
          <cell r="E224" t="str">
            <v>TATIANE SOARES TORRES BEZERRA</v>
          </cell>
          <cell r="F224" t="str">
            <v>2 - Outros Profissionais da Saúde</v>
          </cell>
          <cell r="G224" t="str">
            <v>2235-05</v>
          </cell>
          <cell r="H224" t="str">
            <v>07/2021</v>
          </cell>
          <cell r="J224">
            <v>257.5224</v>
          </cell>
          <cell r="L224">
            <v>151.44</v>
          </cell>
          <cell r="M224">
            <v>2.86</v>
          </cell>
          <cell r="O224">
            <v>3.82</v>
          </cell>
          <cell r="R224">
            <v>138.65</v>
          </cell>
          <cell r="S224">
            <v>97.5</v>
          </cell>
          <cell r="U224">
            <v>0</v>
          </cell>
        </row>
        <row r="225">
          <cell r="C225" t="str">
            <v>UPA SÃO LOURENÇO DA MATA</v>
          </cell>
          <cell r="E225" t="str">
            <v>THAINI DO VAL CARRAZZONE</v>
          </cell>
          <cell r="F225" t="str">
            <v>1 - Médico</v>
          </cell>
          <cell r="G225" t="str">
            <v>2251-25</v>
          </cell>
          <cell r="H225" t="str">
            <v>07/2021</v>
          </cell>
          <cell r="J225">
            <v>541.54079999999999</v>
          </cell>
          <cell r="L225">
            <v>100</v>
          </cell>
          <cell r="M225">
            <v>7.92</v>
          </cell>
          <cell r="O225">
            <v>3.82</v>
          </cell>
          <cell r="S225">
            <v>0</v>
          </cell>
          <cell r="U225">
            <v>0</v>
          </cell>
        </row>
        <row r="226">
          <cell r="C226" t="str">
            <v>UPA SÃO LOURENÇO DA MATA</v>
          </cell>
          <cell r="E226" t="str">
            <v xml:space="preserve">THAIS AGUIAR ACCIOLY ROCHA </v>
          </cell>
          <cell r="F226" t="str">
            <v>1 - Médico</v>
          </cell>
          <cell r="G226" t="str">
            <v>2251-25</v>
          </cell>
          <cell r="H226" t="str">
            <v>07/2021</v>
          </cell>
          <cell r="J226">
            <v>317.73759999999999</v>
          </cell>
          <cell r="L226">
            <v>151.44</v>
          </cell>
          <cell r="M226">
            <v>6.34</v>
          </cell>
          <cell r="O226">
            <v>3.82</v>
          </cell>
          <cell r="S226">
            <v>0</v>
          </cell>
          <cell r="U226">
            <v>0</v>
          </cell>
        </row>
        <row r="227">
          <cell r="C227" t="str">
            <v>UPA SÃO LOURENÇO DA MATA</v>
          </cell>
          <cell r="E227" t="str">
            <v>THAIS MOREIRA DE MELO ARAUJO</v>
          </cell>
          <cell r="F227" t="str">
            <v>2 - Outros Profissionais da Saúde</v>
          </cell>
          <cell r="G227" t="str">
            <v>3222-05</v>
          </cell>
          <cell r="H227" t="str">
            <v>07/2021</v>
          </cell>
          <cell r="J227">
            <v>105.2216</v>
          </cell>
          <cell r="L227">
            <v>151.44</v>
          </cell>
          <cell r="M227">
            <v>22</v>
          </cell>
          <cell r="O227">
            <v>1</v>
          </cell>
          <cell r="R227">
            <v>115</v>
          </cell>
          <cell r="S227">
            <v>58.8</v>
          </cell>
          <cell r="U227">
            <v>0</v>
          </cell>
        </row>
        <row r="228">
          <cell r="C228" t="str">
            <v>UPA SÃO LOURENÇO DA MATA</v>
          </cell>
          <cell r="E228" t="str">
            <v>TONPSON TYAGO PEDRO DE CARVALHO</v>
          </cell>
          <cell r="F228" t="str">
            <v>3 - Administrativo</v>
          </cell>
          <cell r="G228" t="str">
            <v>7823-20</v>
          </cell>
          <cell r="H228" t="str">
            <v>07/2021</v>
          </cell>
          <cell r="J228">
            <v>154.78800000000001</v>
          </cell>
          <cell r="L228">
            <v>151.44</v>
          </cell>
          <cell r="M228">
            <v>30.19</v>
          </cell>
          <cell r="O228">
            <v>3.82</v>
          </cell>
          <cell r="S228">
            <v>0</v>
          </cell>
          <cell r="U228">
            <v>0</v>
          </cell>
        </row>
        <row r="229">
          <cell r="C229" t="str">
            <v>UPA SÃO LOURENÇO DA MATA</v>
          </cell>
          <cell r="E229" t="str">
            <v>VALESKA LIMA DA SILVA DIAS</v>
          </cell>
          <cell r="F229" t="str">
            <v>2 - Outros Profissionais da Saúde</v>
          </cell>
          <cell r="G229" t="str">
            <v>3222-05</v>
          </cell>
          <cell r="H229" t="str">
            <v>07/2021</v>
          </cell>
          <cell r="J229">
            <v>101.34399999999999</v>
          </cell>
          <cell r="L229">
            <v>151.44</v>
          </cell>
          <cell r="M229">
            <v>22</v>
          </cell>
          <cell r="O229">
            <v>3.82</v>
          </cell>
          <cell r="R229">
            <v>115</v>
          </cell>
          <cell r="S229">
            <v>62.04</v>
          </cell>
          <cell r="U229">
            <v>132.22</v>
          </cell>
          <cell r="X229" t="str">
            <v>AUXÍLIO CRECHE</v>
          </cell>
        </row>
        <row r="230">
          <cell r="C230" t="str">
            <v>UPA SÃO LOURENÇO DA MATA</v>
          </cell>
          <cell r="E230" t="str">
            <v>VANESSA VERUSKA DE LIMA SILVA</v>
          </cell>
          <cell r="F230" t="str">
            <v>3 - Administrativo</v>
          </cell>
          <cell r="G230" t="str">
            <v>4110-10</v>
          </cell>
          <cell r="H230" t="str">
            <v>07/2021</v>
          </cell>
          <cell r="J230">
            <v>101.2992</v>
          </cell>
          <cell r="L230">
            <v>151.44</v>
          </cell>
          <cell r="M230">
            <v>23.74</v>
          </cell>
          <cell r="O230">
            <v>3.82</v>
          </cell>
          <cell r="R230">
            <v>80</v>
          </cell>
          <cell r="S230">
            <v>0</v>
          </cell>
          <cell r="U230">
            <v>0</v>
          </cell>
        </row>
        <row r="231">
          <cell r="C231" t="str">
            <v>UPA SÃO LOURENÇO DA MATA</v>
          </cell>
          <cell r="E231" t="str">
            <v>VERA LUCIA SILVA DE SOUZA</v>
          </cell>
          <cell r="F231" t="str">
            <v>2 - Outros Profissionais da Saúde</v>
          </cell>
          <cell r="G231" t="str">
            <v>2237-05</v>
          </cell>
          <cell r="H231" t="str">
            <v>07/2021</v>
          </cell>
          <cell r="J231">
            <v>223.4888</v>
          </cell>
          <cell r="L231">
            <v>0</v>
          </cell>
          <cell r="M231">
            <v>0</v>
          </cell>
          <cell r="O231">
            <v>3.82</v>
          </cell>
          <cell r="S231">
            <v>0</v>
          </cell>
          <cell r="U231">
            <v>0</v>
          </cell>
        </row>
        <row r="232">
          <cell r="C232" t="str">
            <v>UPA SÃO LOURENÇO DA MATA</v>
          </cell>
          <cell r="E232" t="str">
            <v>VERONICA FELIPE DA SILVA</v>
          </cell>
          <cell r="F232" t="str">
            <v>2 - Outros Profissionais da Saúde</v>
          </cell>
          <cell r="G232" t="str">
            <v>3241-15</v>
          </cell>
          <cell r="H232" t="str">
            <v>07/2021</v>
          </cell>
          <cell r="J232">
            <v>242.55279999999999</v>
          </cell>
          <cell r="L232">
            <v>151.44</v>
          </cell>
          <cell r="M232">
            <v>10.85</v>
          </cell>
          <cell r="O232">
            <v>3.82</v>
          </cell>
          <cell r="R232">
            <v>80</v>
          </cell>
          <cell r="S232">
            <v>62.7</v>
          </cell>
          <cell r="U232">
            <v>0</v>
          </cell>
        </row>
        <row r="233">
          <cell r="E233" t="str">
            <v>VILANI MATIAS DOS SANTOS LIMA</v>
          </cell>
          <cell r="F233" t="str">
            <v>2 - Outros Profissionais da Saúde</v>
          </cell>
          <cell r="G233" t="str">
            <v>3222-05</v>
          </cell>
          <cell r="H233" t="str">
            <v>07/2021</v>
          </cell>
          <cell r="J233">
            <v>124.36</v>
          </cell>
          <cell r="L233">
            <v>151.44</v>
          </cell>
          <cell r="M233">
            <v>22</v>
          </cell>
          <cell r="O233">
            <v>3.82</v>
          </cell>
          <cell r="S233">
            <v>0</v>
          </cell>
          <cell r="U233">
            <v>0</v>
          </cell>
        </row>
        <row r="234">
          <cell r="E234" t="str">
            <v>VIRGINIA DA SILVA MACHADO</v>
          </cell>
          <cell r="F234" t="str">
            <v>2 - Outros Profissionais da Saúde</v>
          </cell>
          <cell r="G234" t="str">
            <v>2516-05</v>
          </cell>
          <cell r="H234" t="str">
            <v>07/2021</v>
          </cell>
          <cell r="J234">
            <v>218.08</v>
          </cell>
          <cell r="L234">
            <v>151.44</v>
          </cell>
          <cell r="M234">
            <v>37.39</v>
          </cell>
          <cell r="O234">
            <v>3.82</v>
          </cell>
          <cell r="R234">
            <v>115</v>
          </cell>
          <cell r="S234">
            <v>0</v>
          </cell>
          <cell r="U234">
            <v>0</v>
          </cell>
        </row>
        <row r="235">
          <cell r="E235" t="str">
            <v>VIRGINIA KARLA GONCALVES DE LIMA</v>
          </cell>
          <cell r="F235" t="str">
            <v>2 - Outros Profissionais da Saúde</v>
          </cell>
          <cell r="G235" t="str">
            <v>3222-05</v>
          </cell>
          <cell r="H235" t="str">
            <v>07/2021</v>
          </cell>
          <cell r="J235">
            <v>124.108</v>
          </cell>
          <cell r="L235">
            <v>151.44</v>
          </cell>
          <cell r="M235">
            <v>22</v>
          </cell>
          <cell r="O235">
            <v>3.82</v>
          </cell>
          <cell r="S235">
            <v>63.8</v>
          </cell>
          <cell r="U235">
            <v>0</v>
          </cell>
        </row>
        <row r="236">
          <cell r="E236" t="str">
            <v>WANKS SOUSA MELO</v>
          </cell>
          <cell r="F236" t="str">
            <v>1 - Médico</v>
          </cell>
          <cell r="G236" t="str">
            <v>2251-25</v>
          </cell>
          <cell r="H236" t="str">
            <v>07/2021</v>
          </cell>
          <cell r="J236">
            <v>680.72640000000001</v>
          </cell>
          <cell r="L236">
            <v>151.44</v>
          </cell>
          <cell r="M236">
            <v>28.51</v>
          </cell>
          <cell r="O236">
            <v>3.82</v>
          </cell>
          <cell r="S236">
            <v>0</v>
          </cell>
          <cell r="U236">
            <v>0</v>
          </cell>
        </row>
        <row r="237">
          <cell r="E237" t="str">
            <v>WELLINGTON PEREIRA ARCANJO</v>
          </cell>
          <cell r="F237" t="str">
            <v>2 - Outros Profissionais da Saúde</v>
          </cell>
          <cell r="G237" t="str">
            <v>3222-05</v>
          </cell>
          <cell r="H237" t="str">
            <v>07/2021</v>
          </cell>
          <cell r="J237">
            <v>106.32</v>
          </cell>
          <cell r="L237">
            <v>151.44</v>
          </cell>
          <cell r="M237">
            <v>22</v>
          </cell>
          <cell r="O237">
            <v>3.82</v>
          </cell>
          <cell r="S237">
            <v>0</v>
          </cell>
          <cell r="U237">
            <v>0</v>
          </cell>
        </row>
        <row r="238">
          <cell r="E238" t="str">
            <v>WILLIAM ALVES BEZERRA</v>
          </cell>
          <cell r="F238" t="str">
            <v>2 - Outros Profissionais da Saúde</v>
          </cell>
          <cell r="G238" t="str">
            <v>3241-15</v>
          </cell>
          <cell r="H238" t="str">
            <v>07/2021</v>
          </cell>
          <cell r="J238">
            <v>315.76639999999998</v>
          </cell>
          <cell r="L238">
            <v>151.44</v>
          </cell>
          <cell r="M238">
            <v>10.85</v>
          </cell>
          <cell r="O238">
            <v>3.82</v>
          </cell>
          <cell r="S238">
            <v>0</v>
          </cell>
          <cell r="U238">
            <v>0</v>
          </cell>
        </row>
        <row r="239">
          <cell r="E239" t="str">
            <v>WILLIANE MAXIMO DE ALBUQUERQUE CORREIA</v>
          </cell>
          <cell r="F239" t="str">
            <v>2 - Outros Profissionais da Saúde</v>
          </cell>
          <cell r="G239" t="str">
            <v>2235-05</v>
          </cell>
          <cell r="H239" t="str">
            <v>07/2021</v>
          </cell>
          <cell r="J239">
            <v>272.13600000000002</v>
          </cell>
          <cell r="L239">
            <v>0</v>
          </cell>
          <cell r="M239">
            <v>0</v>
          </cell>
          <cell r="O239">
            <v>3.82</v>
          </cell>
          <cell r="S239">
            <v>0</v>
          </cell>
          <cell r="U239">
            <v>0</v>
          </cell>
        </row>
        <row r="240">
          <cell r="E240" t="str">
            <v>YRIS ESTER MARIA DA SILVA</v>
          </cell>
          <cell r="F240" t="str">
            <v>2 - Outros Profissionais da Saúde</v>
          </cell>
          <cell r="G240" t="str">
            <v>5211-30</v>
          </cell>
          <cell r="H240" t="str">
            <v>07/2021</v>
          </cell>
          <cell r="J240">
            <v>99.204799999999992</v>
          </cell>
          <cell r="L240">
            <v>151.44</v>
          </cell>
          <cell r="M240">
            <v>22</v>
          </cell>
          <cell r="O240">
            <v>3.82</v>
          </cell>
          <cell r="S240">
            <v>0</v>
          </cell>
          <cell r="U24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C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9039744000607</v>
      </c>
      <c r="B3" s="10" t="str">
        <f>'[1]TCE - ANEXO III - Preencher'!C12</f>
        <v>UPA SÃO LOURENÇO DA MATA</v>
      </c>
      <c r="C3" s="11"/>
      <c r="D3" s="12" t="str">
        <f>'[1]TCE - ANEXO III - Preencher'!E12</f>
        <v>ABEL CORREIA GUEDES DA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3226-05</v>
      </c>
      <c r="G3" s="14" t="str">
        <f>IF('[1]TCE - ANEXO III - Preencher'!H12="","",'[1]TCE - ANEXO III - Preencher'!H12)</f>
        <v>07/2021</v>
      </c>
      <c r="H3" s="15">
        <f>'[1]TCE - ANEXO III - Preencher'!I12</f>
        <v>0</v>
      </c>
      <c r="I3" s="15">
        <f>'[1]TCE - ANEXO III - Preencher'!J12</f>
        <v>105.6</v>
      </c>
      <c r="J3" s="15">
        <f>'[1]TCE - ANEXO III - Preencher'!K12</f>
        <v>0</v>
      </c>
      <c r="K3" s="16">
        <f>'[1]TCE - ANEXO III - Preencher'!L12</f>
        <v>151.44</v>
      </c>
      <c r="L3" s="16">
        <f>'[1]TCE - ANEXO III - Preencher'!M12</f>
        <v>22</v>
      </c>
      <c r="M3" s="16">
        <f>K3-L3</f>
        <v>129.44</v>
      </c>
      <c r="N3" s="16">
        <f>'[1]TCE - ANEXO III - Preencher'!O12</f>
        <v>3.82</v>
      </c>
      <c r="O3" s="16">
        <f>'[1]TCE - ANEXO III - Preencher'!P12</f>
        <v>0</v>
      </c>
      <c r="P3" s="17">
        <f>N3-O3</f>
        <v>3.82</v>
      </c>
      <c r="Q3" s="16">
        <f>'[1]TCE - ANEXO III - Preencher'!R12</f>
        <v>240</v>
      </c>
      <c r="R3" s="16">
        <f>'[1]TCE - ANEXO III - Preencher'!S12</f>
        <v>54</v>
      </c>
      <c r="S3" s="17">
        <f>Q3-R3</f>
        <v>186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424.86</v>
      </c>
    </row>
    <row r="4" spans="1:28" s="4" customFormat="1" x14ac:dyDescent="0.2">
      <c r="A4" s="9">
        <f>IFERROR(VLOOKUP(B4,'[1]DADOS (OCULTAR)'!$P$3:$R$56,3,0),"")</f>
        <v>9039744000607</v>
      </c>
      <c r="B4" s="10" t="str">
        <f>'[1]TCE - ANEXO III - Preencher'!C13</f>
        <v>UPA SÃO LOURENÇO DA MATA</v>
      </c>
      <c r="C4" s="11"/>
      <c r="D4" s="12" t="str">
        <f>'[1]TCE - ANEXO III - Preencher'!E13</f>
        <v>ADRIANA CARDOSO CORREIA DE CARVALHO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4110-10</v>
      </c>
      <c r="G4" s="14" t="str">
        <f>IF('[1]TCE - ANEXO III - Preencher'!H13="","",'[1]TCE - ANEXO III - Preencher'!H13)</f>
        <v>07/2021</v>
      </c>
      <c r="H4" s="15">
        <f>'[1]TCE - ANEXO III - Preencher'!I13</f>
        <v>0</v>
      </c>
      <c r="I4" s="15">
        <f>'[1]TCE - ANEXO III - Preencher'!J13</f>
        <v>114.7552</v>
      </c>
      <c r="J4" s="15">
        <f>'[1]TCE - ANEXO III - Preencher'!K13</f>
        <v>0</v>
      </c>
      <c r="K4" s="16">
        <f>'[1]TCE - ANEXO III - Preencher'!L13</f>
        <v>151.44</v>
      </c>
      <c r="L4" s="16">
        <f>'[1]TCE - ANEXO III - Preencher'!M13</f>
        <v>22</v>
      </c>
      <c r="M4" s="16">
        <f t="shared" ref="M4:M67" si="1">K4-L4</f>
        <v>129.44</v>
      </c>
      <c r="N4" s="16">
        <f>'[1]TCE - ANEXO III - Preencher'!O13</f>
        <v>3.82</v>
      </c>
      <c r="O4" s="16">
        <f>'[1]TCE - ANEXO III - Preencher'!P13</f>
        <v>0</v>
      </c>
      <c r="P4" s="17">
        <f t="shared" ref="P4:P67" si="2">N4-O4</f>
        <v>3.82</v>
      </c>
      <c r="Q4" s="16">
        <f>'[1]TCE - ANEXO III - Preencher'!R13</f>
        <v>123.91</v>
      </c>
      <c r="R4" s="16">
        <f>'[1]TCE - ANEXO III - Preencher'!S13</f>
        <v>66</v>
      </c>
      <c r="S4" s="17">
        <f t="shared" ref="S4:S67" si="3">Q4-R4</f>
        <v>57.91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305.92520000000002</v>
      </c>
    </row>
    <row r="5" spans="1:28" s="4" customFormat="1" x14ac:dyDescent="0.2">
      <c r="A5" s="9">
        <f>IFERROR(VLOOKUP(B5,'[1]DADOS (OCULTAR)'!$P$3:$R$56,3,0),"")</f>
        <v>9039744000607</v>
      </c>
      <c r="B5" s="10" t="str">
        <f>'[1]TCE - ANEXO III - Preencher'!C14</f>
        <v>UPA SÃO LOURENÇO DA MATA</v>
      </c>
      <c r="C5" s="11"/>
      <c r="D5" s="12" t="str">
        <f>'[1]TCE - ANEXO III - Preencher'!E14</f>
        <v>ADRIANA FERREIRA DE MELO LUNA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4131-15</v>
      </c>
      <c r="G5" s="14" t="str">
        <f>IF('[1]TCE - ANEXO III - Preencher'!H14="","",'[1]TCE - ANEXO III - Preencher'!H14)</f>
        <v>07/2021</v>
      </c>
      <c r="H5" s="15">
        <f>'[1]TCE - ANEXO III - Preencher'!I14</f>
        <v>0</v>
      </c>
      <c r="I5" s="15">
        <f>'[1]TCE - ANEXO III - Preencher'!J14</f>
        <v>115.1416</v>
      </c>
      <c r="J5" s="15">
        <f>'[1]TCE - ANEXO III - Preencher'!K14</f>
        <v>0</v>
      </c>
      <c r="K5" s="16">
        <f>'[1]TCE - ANEXO III - Preencher'!L14</f>
        <v>151.44</v>
      </c>
      <c r="L5" s="16">
        <f>'[1]TCE - ANEXO III - Preencher'!M14</f>
        <v>27.64</v>
      </c>
      <c r="M5" s="16">
        <f t="shared" si="1"/>
        <v>123.8</v>
      </c>
      <c r="N5" s="16">
        <f>'[1]TCE - ANEXO III - Preencher'!O14</f>
        <v>3.82</v>
      </c>
      <c r="O5" s="16">
        <f>'[1]TCE - ANEXO III - Preencher'!P14</f>
        <v>0</v>
      </c>
      <c r="P5" s="17">
        <f t="shared" si="2"/>
        <v>3.82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242.76159999999999</v>
      </c>
    </row>
    <row r="6" spans="1:28" s="4" customFormat="1" x14ac:dyDescent="0.2">
      <c r="A6" s="9">
        <f>IFERROR(VLOOKUP(B6,'[1]DADOS (OCULTAR)'!$P$3:$R$56,3,0),"")</f>
        <v>9039744000607</v>
      </c>
      <c r="B6" s="10" t="str">
        <f>'[1]TCE - ANEXO III - Preencher'!C15</f>
        <v>UPA SÃO LOURENÇO DA MATA</v>
      </c>
      <c r="C6" s="11"/>
      <c r="D6" s="12" t="str">
        <f>'[1]TCE - ANEXO III - Preencher'!E15</f>
        <v>ADRIANE KALYNA DE FREITAS MENDONCA BARBOSA</v>
      </c>
      <c r="E6" s="10" t="str">
        <f>IF('[1]TCE - ANEXO III - Preencher'!F15="4 - Assistência Odontológica","2 - Outros Profissionais da Saúde",'[1]TCE - ANEXO III - Preencher'!F15)</f>
        <v>1 - Médico</v>
      </c>
      <c r="F6" s="13" t="str">
        <f>'[1]TCE - ANEXO III - Preencher'!G15</f>
        <v>2251-25</v>
      </c>
      <c r="G6" s="14" t="str">
        <f>IF('[1]TCE - ANEXO III - Preencher'!H15="","",'[1]TCE - ANEXO III - Preencher'!H15)</f>
        <v>07/2021</v>
      </c>
      <c r="H6" s="15">
        <f>'[1]TCE - ANEXO III - Preencher'!I15</f>
        <v>0</v>
      </c>
      <c r="I6" s="15">
        <f>'[1]TCE - ANEXO III - Preencher'!J15</f>
        <v>807.29600000000005</v>
      </c>
      <c r="J6" s="15">
        <f>'[1]TCE - ANEXO III - Preencher'!K15</f>
        <v>0</v>
      </c>
      <c r="K6" s="16">
        <f>'[1]TCE - ANEXO III - Preencher'!L15</f>
        <v>151.44</v>
      </c>
      <c r="L6" s="16">
        <f>'[1]TCE - ANEXO III - Preencher'!M15</f>
        <v>28.51</v>
      </c>
      <c r="M6" s="16">
        <f t="shared" si="1"/>
        <v>122.92999999999999</v>
      </c>
      <c r="N6" s="16">
        <f>'[1]TCE - ANEXO III - Preencher'!O15</f>
        <v>3.82</v>
      </c>
      <c r="O6" s="16">
        <f>'[1]TCE - ANEXO III - Preencher'!P15</f>
        <v>0</v>
      </c>
      <c r="P6" s="17">
        <f t="shared" si="2"/>
        <v>3.82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934.04600000000005</v>
      </c>
    </row>
    <row r="7" spans="1:28" s="4" customFormat="1" x14ac:dyDescent="0.2">
      <c r="A7" s="9">
        <f>IFERROR(VLOOKUP(B7,'[1]DADOS (OCULTAR)'!$P$3:$R$56,3,0),"")</f>
        <v>9039744000607</v>
      </c>
      <c r="B7" s="10" t="str">
        <f>'[1]TCE - ANEXO III - Preencher'!C16</f>
        <v>UPA SÃO LOURENÇO DA MATA</v>
      </c>
      <c r="C7" s="11"/>
      <c r="D7" s="12" t="str">
        <f>'[1]TCE - ANEXO III - Preencher'!E16</f>
        <v>ADRIANO FERREIRA DO NASCIMENTO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5174-10</v>
      </c>
      <c r="G7" s="14" t="str">
        <f>IF('[1]TCE - ANEXO III - Preencher'!H16="","",'[1]TCE - ANEXO III - Preencher'!H16)</f>
        <v>07/2021</v>
      </c>
      <c r="H7" s="15">
        <f>'[1]TCE - ANEXO III - Preencher'!I16</f>
        <v>0</v>
      </c>
      <c r="I7" s="15">
        <f>'[1]TCE - ANEXO III - Preencher'!J16</f>
        <v>105.6784</v>
      </c>
      <c r="J7" s="15">
        <f>'[1]TCE - ANEXO III - Preencher'!K16</f>
        <v>0</v>
      </c>
      <c r="K7" s="16">
        <f>'[1]TCE - ANEXO III - Preencher'!L16</f>
        <v>151.44</v>
      </c>
      <c r="L7" s="16">
        <f>'[1]TCE - ANEXO III - Preencher'!M16</f>
        <v>22</v>
      </c>
      <c r="M7" s="16">
        <f t="shared" si="1"/>
        <v>129.44</v>
      </c>
      <c r="N7" s="16">
        <f>'[1]TCE - ANEXO III - Preencher'!O16</f>
        <v>3.82</v>
      </c>
      <c r="O7" s="16">
        <f>'[1]TCE - ANEXO III - Preencher'!P16</f>
        <v>0</v>
      </c>
      <c r="P7" s="17">
        <f t="shared" si="2"/>
        <v>3.82</v>
      </c>
      <c r="Q7" s="16">
        <f>'[1]TCE - ANEXO III - Preencher'!R16</f>
        <v>128.91</v>
      </c>
      <c r="R7" s="16">
        <f>'[1]TCE - ANEXO III - Preencher'!S16</f>
        <v>66</v>
      </c>
      <c r="S7" s="17">
        <f t="shared" si="3"/>
        <v>62.91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301.84839999999997</v>
      </c>
    </row>
    <row r="8" spans="1:28" s="4" customFormat="1" x14ac:dyDescent="0.2">
      <c r="A8" s="9">
        <f>IFERROR(VLOOKUP(B8,'[1]DADOS (OCULTAR)'!$P$3:$R$56,3,0),"")</f>
        <v>9039744000607</v>
      </c>
      <c r="B8" s="10" t="str">
        <f>'[1]TCE - ANEXO III - Preencher'!C17</f>
        <v>UPA SÃO LOURENÇO DA MATA</v>
      </c>
      <c r="C8" s="11"/>
      <c r="D8" s="12" t="str">
        <f>'[1]TCE - ANEXO III - Preencher'!E17</f>
        <v>ADRYELLY KETOLLYN DOS SANTOS GONCALVES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4110-10</v>
      </c>
      <c r="G8" s="14" t="str">
        <f>IF('[1]TCE - ANEXO III - Preencher'!H17="","",'[1]TCE - ANEXO III - Preencher'!H17)</f>
        <v>07/2021</v>
      </c>
      <c r="H8" s="15">
        <f>'[1]TCE - ANEXO III - Preencher'!I17</f>
        <v>0</v>
      </c>
      <c r="I8" s="15">
        <f>'[1]TCE - ANEXO III - Preencher'!J17</f>
        <v>11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3.82</v>
      </c>
      <c r="O8" s="16">
        <f>'[1]TCE - ANEXO III - Preencher'!P17</f>
        <v>0</v>
      </c>
      <c r="P8" s="17">
        <f t="shared" si="2"/>
        <v>3.82</v>
      </c>
      <c r="Q8" s="16">
        <f>'[1]TCE - ANEXO III - Preencher'!R17</f>
        <v>131.47999999999999</v>
      </c>
      <c r="R8" s="16">
        <f>'[1]TCE - ANEXO III - Preencher'!S17</f>
        <v>33</v>
      </c>
      <c r="S8" s="17">
        <f t="shared" si="3"/>
        <v>98.47999999999999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113.29999999999998</v>
      </c>
    </row>
    <row r="9" spans="1:28" s="4" customFormat="1" x14ac:dyDescent="0.2">
      <c r="A9" s="9">
        <f>IFERROR(VLOOKUP(B9,'[1]DADOS (OCULTAR)'!$P$3:$R$56,3,0),"")</f>
        <v>9039744000607</v>
      </c>
      <c r="B9" s="10" t="str">
        <f>'[1]TCE - ANEXO III - Preencher'!C18</f>
        <v>UPA SÃO LOURENÇO DA MATA</v>
      </c>
      <c r="C9" s="11"/>
      <c r="D9" s="12" t="str">
        <f>'[1]TCE - ANEXO III - Preencher'!E18</f>
        <v>ALBA ELENA SOUSA PEREIRA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2251-25</v>
      </c>
      <c r="G9" s="14" t="str">
        <f>IF('[1]TCE - ANEXO III - Preencher'!H18="","",'[1]TCE - ANEXO III - Preencher'!H18)</f>
        <v>07/2021</v>
      </c>
      <c r="H9" s="15">
        <f>'[1]TCE - ANEXO III - Preencher'!I18</f>
        <v>0</v>
      </c>
      <c r="I9" s="15">
        <f>'[1]TCE - ANEXO III - Preencher'!J18</f>
        <v>756.56240000000003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3.82</v>
      </c>
      <c r="O9" s="16">
        <f>'[1]TCE - ANEXO III - Preencher'!P18</f>
        <v>0</v>
      </c>
      <c r="P9" s="17">
        <f t="shared" si="2"/>
        <v>3.82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760.38240000000008</v>
      </c>
    </row>
    <row r="10" spans="1:28" s="4" customFormat="1" x14ac:dyDescent="0.2">
      <c r="A10" s="9">
        <f>IFERROR(VLOOKUP(B10,'[1]DADOS (OCULTAR)'!$P$3:$R$56,3,0),"")</f>
        <v>9039744000607</v>
      </c>
      <c r="B10" s="10" t="str">
        <f>'[1]TCE - ANEXO III - Preencher'!C19</f>
        <v>UPA SÃO LOURENÇO DA MATA</v>
      </c>
      <c r="C10" s="11"/>
      <c r="D10" s="12" t="str">
        <f>'[1]TCE - ANEXO III - Preencher'!E19</f>
        <v>ALBENICE FERREIRA DE FARIAS TEIXEIRA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07/2021</v>
      </c>
      <c r="H10" s="15">
        <f>'[1]TCE - ANEXO III - Preencher'!I19</f>
        <v>0</v>
      </c>
      <c r="I10" s="15">
        <f>'[1]TCE - ANEXO III - Preencher'!J19</f>
        <v>127.4576</v>
      </c>
      <c r="J10" s="15">
        <f>'[1]TCE - ANEXO III - Preencher'!K19</f>
        <v>0</v>
      </c>
      <c r="K10" s="16">
        <f>'[1]TCE - ANEXO III - Preencher'!L19</f>
        <v>151.44</v>
      </c>
      <c r="L10" s="16">
        <f>'[1]TCE - ANEXO III - Preencher'!M19</f>
        <v>22</v>
      </c>
      <c r="M10" s="16">
        <f t="shared" si="1"/>
        <v>129.44</v>
      </c>
      <c r="N10" s="16">
        <f>'[1]TCE - ANEXO III - Preencher'!O19</f>
        <v>3.82</v>
      </c>
      <c r="O10" s="16">
        <f>'[1]TCE - ANEXO III - Preencher'!P19</f>
        <v>0</v>
      </c>
      <c r="P10" s="17">
        <f t="shared" si="2"/>
        <v>3.82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260.7176</v>
      </c>
    </row>
    <row r="11" spans="1:28" s="4" customFormat="1" x14ac:dyDescent="0.2">
      <c r="A11" s="9">
        <f>IFERROR(VLOOKUP(B11,'[1]DADOS (OCULTAR)'!$P$3:$R$56,3,0),"")</f>
        <v>9039744000607</v>
      </c>
      <c r="B11" s="10" t="str">
        <f>'[1]TCE - ANEXO III - Preencher'!C20</f>
        <v>UPA SÃO LOURENÇO DA MATA</v>
      </c>
      <c r="C11" s="11"/>
      <c r="D11" s="12" t="str">
        <f>'[1]TCE - ANEXO III - Preencher'!E20</f>
        <v>ALBERES AMORIM DOS SANTOS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07/2021</v>
      </c>
      <c r="H11" s="15">
        <f>'[1]TCE - ANEXO III - Preencher'!I20</f>
        <v>0</v>
      </c>
      <c r="I11" s="15">
        <f>'[1]TCE - ANEXO III - Preencher'!J20</f>
        <v>28.221599999999999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3.82</v>
      </c>
      <c r="O11" s="16">
        <f>'[1]TCE - ANEXO III - Preencher'!P20</f>
        <v>0</v>
      </c>
      <c r="P11" s="17">
        <f t="shared" si="2"/>
        <v>3.82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32.041599999999995</v>
      </c>
    </row>
    <row r="12" spans="1:28" s="4" customFormat="1" x14ac:dyDescent="0.2">
      <c r="A12" s="9">
        <f>IFERROR(VLOOKUP(B12,'[1]DADOS (OCULTAR)'!$P$3:$R$56,3,0),"")</f>
        <v>9039744000607</v>
      </c>
      <c r="B12" s="10" t="str">
        <f>'[1]TCE - ANEXO III - Preencher'!C21</f>
        <v>UPA SÃO LOURENÇO DA MATA</v>
      </c>
      <c r="C12" s="11"/>
      <c r="D12" s="12" t="str">
        <f>'[1]TCE - ANEXO III - Preencher'!E21</f>
        <v>ALBERTO FELIX DE MELO CAVALCANTI</v>
      </c>
      <c r="E12" s="10" t="str">
        <f>IF('[1]TCE - ANEXO III - Preencher'!F21="4 - Assistência Odontológica","2 - Outros Profissionais da Saúde",'[1]TCE - ANEXO III - Preencher'!F21)</f>
        <v>1 - Médico</v>
      </c>
      <c r="F12" s="13" t="str">
        <f>'[1]TCE - ANEXO III - Preencher'!G21</f>
        <v>2251-25</v>
      </c>
      <c r="G12" s="14" t="str">
        <f>IF('[1]TCE - ANEXO III - Preencher'!H21="","",'[1]TCE - ANEXO III - Preencher'!H21)</f>
        <v>07/2021</v>
      </c>
      <c r="H12" s="15">
        <f>'[1]TCE - ANEXO III - Preencher'!I21</f>
        <v>0</v>
      </c>
      <c r="I12" s="15">
        <f>'[1]TCE - ANEXO III - Preencher'!J21</f>
        <v>768.99520000000007</v>
      </c>
      <c r="J12" s="15">
        <f>'[1]TCE - ANEXO III - Preencher'!K21</f>
        <v>0</v>
      </c>
      <c r="K12" s="16">
        <f>'[1]TCE - ANEXO III - Preencher'!L21</f>
        <v>151.44</v>
      </c>
      <c r="L12" s="16">
        <f>'[1]TCE - ANEXO III - Preencher'!M21</f>
        <v>28.51</v>
      </c>
      <c r="M12" s="16">
        <f t="shared" si="1"/>
        <v>122.92999999999999</v>
      </c>
      <c r="N12" s="16">
        <f>'[1]TCE - ANEXO III - Preencher'!O21</f>
        <v>3.82</v>
      </c>
      <c r="O12" s="16">
        <f>'[1]TCE - ANEXO III - Preencher'!P21</f>
        <v>0</v>
      </c>
      <c r="P12" s="17">
        <f t="shared" si="2"/>
        <v>3.82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895.74520000000007</v>
      </c>
    </row>
    <row r="13" spans="1:28" s="4" customFormat="1" x14ac:dyDescent="0.2">
      <c r="A13" s="9">
        <f>IFERROR(VLOOKUP(B13,'[1]DADOS (OCULTAR)'!$P$3:$R$56,3,0),"")</f>
        <v>9039744000607</v>
      </c>
      <c r="B13" s="10" t="str">
        <f>'[1]TCE - ANEXO III - Preencher'!C22</f>
        <v>UPA SÃO LOURENÇO DA MATA</v>
      </c>
      <c r="C13" s="11"/>
      <c r="D13" s="12" t="str">
        <f>'[1]TCE - ANEXO III - Preencher'!E22</f>
        <v>ALEF COSMO PEREIRA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3172-10</v>
      </c>
      <c r="G13" s="14" t="str">
        <f>IF('[1]TCE - ANEXO III - Preencher'!H22="","",'[1]TCE - ANEXO III - Preencher'!H22)</f>
        <v>07/2021</v>
      </c>
      <c r="H13" s="15">
        <f>'[1]TCE - ANEXO III - Preencher'!I22</f>
        <v>0</v>
      </c>
      <c r="I13" s="15">
        <f>'[1]TCE - ANEXO III - Preencher'!J22</f>
        <v>147.50880000000001</v>
      </c>
      <c r="J13" s="15">
        <f>'[1]TCE - ANEXO III - Preencher'!K22</f>
        <v>0</v>
      </c>
      <c r="K13" s="16">
        <f>'[1]TCE - ANEXO III - Preencher'!L22</f>
        <v>151.44</v>
      </c>
      <c r="L13" s="16">
        <f>'[1]TCE - ANEXO III - Preencher'!M22</f>
        <v>34.79</v>
      </c>
      <c r="M13" s="16">
        <f t="shared" si="1"/>
        <v>116.65</v>
      </c>
      <c r="N13" s="16">
        <f>'[1]TCE - ANEXO III - Preencher'!O22</f>
        <v>3.82</v>
      </c>
      <c r="O13" s="16">
        <f>'[1]TCE - ANEXO III - Preencher'!P22</f>
        <v>0</v>
      </c>
      <c r="P13" s="17">
        <f t="shared" si="2"/>
        <v>3.82</v>
      </c>
      <c r="Q13" s="16">
        <f>'[1]TCE - ANEXO III - Preencher'!R22</f>
        <v>115.91</v>
      </c>
      <c r="R13" s="16">
        <f>'[1]TCE - ANEXO III - Preencher'!S22</f>
        <v>104.36</v>
      </c>
      <c r="S13" s="17">
        <f t="shared" si="3"/>
        <v>11.549999999999997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279.52880000000005</v>
      </c>
    </row>
    <row r="14" spans="1:28" s="4" customFormat="1" x14ac:dyDescent="0.2">
      <c r="A14" s="9">
        <f>IFERROR(VLOOKUP(B14,'[1]DADOS (OCULTAR)'!$P$3:$R$56,3,0),"")</f>
        <v>9039744000607</v>
      </c>
      <c r="B14" s="10" t="str">
        <f>'[1]TCE - ANEXO III - Preencher'!C23</f>
        <v>UPA SÃO LOURENÇO DA MATA</v>
      </c>
      <c r="C14" s="11"/>
      <c r="D14" s="12" t="str">
        <f>'[1]TCE - ANEXO III - Preencher'!E23</f>
        <v>ALEXANDRE LIRA ROMAO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3241-15</v>
      </c>
      <c r="G14" s="14" t="str">
        <f>IF('[1]TCE - ANEXO III - Preencher'!H23="","",'[1]TCE - ANEXO III - Preencher'!H23)</f>
        <v>07/2021</v>
      </c>
      <c r="H14" s="15">
        <f>'[1]TCE - ANEXO III - Preencher'!I23</f>
        <v>0</v>
      </c>
      <c r="I14" s="15">
        <f>'[1]TCE - ANEXO III - Preencher'!J23</f>
        <v>310.07119999999998</v>
      </c>
      <c r="J14" s="15">
        <f>'[1]TCE - ANEXO III - Preencher'!K23</f>
        <v>0</v>
      </c>
      <c r="K14" s="16">
        <f>'[1]TCE - ANEXO III - Preencher'!L23</f>
        <v>151.44</v>
      </c>
      <c r="L14" s="16">
        <f>'[1]TCE - ANEXO III - Preencher'!M23</f>
        <v>10.85</v>
      </c>
      <c r="M14" s="16">
        <f t="shared" si="1"/>
        <v>140.59</v>
      </c>
      <c r="N14" s="16">
        <f>'[1]TCE - ANEXO III - Preencher'!O23</f>
        <v>3.82</v>
      </c>
      <c r="O14" s="16">
        <f>'[1]TCE - ANEXO III - Preencher'!P23</f>
        <v>0</v>
      </c>
      <c r="P14" s="17">
        <f t="shared" si="2"/>
        <v>3.82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454.4812</v>
      </c>
    </row>
    <row r="15" spans="1:28" s="4" customFormat="1" x14ac:dyDescent="0.2">
      <c r="A15" s="9">
        <f>IFERROR(VLOOKUP(B15,'[1]DADOS (OCULTAR)'!$P$3:$R$56,3,0),"")</f>
        <v>9039744000607</v>
      </c>
      <c r="B15" s="10" t="str">
        <f>'[1]TCE - ANEXO III - Preencher'!C24</f>
        <v>UPA SÃO LOURENÇO DA MATA</v>
      </c>
      <c r="C15" s="11"/>
      <c r="D15" s="12" t="str">
        <f>'[1]TCE - ANEXO III - Preencher'!E24</f>
        <v>AMANNDA STEPPLE DE AQUINO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2235-05</v>
      </c>
      <c r="G15" s="14" t="str">
        <f>IF('[1]TCE - ANEXO III - Preencher'!H24="","",'[1]TCE - ANEXO III - Preencher'!H24)</f>
        <v>07/2021</v>
      </c>
      <c r="H15" s="15">
        <f>'[1]TCE - ANEXO III - Preencher'!I24</f>
        <v>0</v>
      </c>
      <c r="I15" s="15">
        <f>'[1]TCE - ANEXO III - Preencher'!J24</f>
        <v>257.88319999999999</v>
      </c>
      <c r="J15" s="15">
        <f>'[1]TCE - ANEXO III - Preencher'!K24</f>
        <v>0</v>
      </c>
      <c r="K15" s="16">
        <f>'[1]TCE - ANEXO III - Preencher'!L24</f>
        <v>151.44</v>
      </c>
      <c r="L15" s="16">
        <f>'[1]TCE - ANEXO III - Preencher'!M24</f>
        <v>3.08</v>
      </c>
      <c r="M15" s="16">
        <f t="shared" si="1"/>
        <v>148.35999999999999</v>
      </c>
      <c r="N15" s="16">
        <f>'[1]TCE - ANEXO III - Preencher'!O24</f>
        <v>3.82</v>
      </c>
      <c r="O15" s="16">
        <f>'[1]TCE - ANEXO III - Preencher'!P24</f>
        <v>0</v>
      </c>
      <c r="P15" s="17">
        <f t="shared" si="2"/>
        <v>3.82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410.06319999999999</v>
      </c>
    </row>
    <row r="16" spans="1:28" s="4" customFormat="1" x14ac:dyDescent="0.2">
      <c r="A16" s="9">
        <f>IFERROR(VLOOKUP(B16,'[1]DADOS (OCULTAR)'!$P$3:$R$56,3,0),"")</f>
        <v>9039744000607</v>
      </c>
      <c r="B16" s="10" t="str">
        <f>'[1]TCE - ANEXO III - Preencher'!C25</f>
        <v>UPA SÃO LOURENÇO DA MATA</v>
      </c>
      <c r="C16" s="11"/>
      <c r="D16" s="12" t="str">
        <f>'[1]TCE - ANEXO III - Preencher'!E25</f>
        <v>ANA BEATRIZ DE SANTANA MELO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4110-10</v>
      </c>
      <c r="G16" s="14" t="str">
        <f>IF('[1]TCE - ANEXO III - Preencher'!H25="","",'[1]TCE - ANEXO III - Preencher'!H25)</f>
        <v>07/2021</v>
      </c>
      <c r="H16" s="15">
        <f>'[1]TCE - ANEXO III - Preencher'!I25</f>
        <v>0</v>
      </c>
      <c r="I16" s="15">
        <f>'[1]TCE - ANEXO III - Preencher'!J25</f>
        <v>11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3.82</v>
      </c>
      <c r="O16" s="16">
        <f>'[1]TCE - ANEXO III - Preencher'!P25</f>
        <v>0</v>
      </c>
      <c r="P16" s="17">
        <f t="shared" si="2"/>
        <v>3.82</v>
      </c>
      <c r="Q16" s="16">
        <f>'[1]TCE - ANEXO III - Preencher'!R25</f>
        <v>131.47999999999999</v>
      </c>
      <c r="R16" s="16">
        <f>'[1]TCE - ANEXO III - Preencher'!S25</f>
        <v>33</v>
      </c>
      <c r="S16" s="17">
        <f t="shared" si="3"/>
        <v>98.47999999999999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113.29999999999998</v>
      </c>
    </row>
    <row r="17" spans="1:28" s="4" customFormat="1" x14ac:dyDescent="0.2">
      <c r="A17" s="9">
        <f>IFERROR(VLOOKUP(B17,'[1]DADOS (OCULTAR)'!$P$3:$R$56,3,0),"")</f>
        <v>9039744000607</v>
      </c>
      <c r="B17" s="10" t="str">
        <f>'[1]TCE - ANEXO III - Preencher'!C26</f>
        <v>UPA SÃO LOURENÇO DA MATA</v>
      </c>
      <c r="C17" s="11"/>
      <c r="D17" s="12" t="str">
        <f>'[1]TCE - ANEXO III - Preencher'!E26</f>
        <v>ANA CATARINA DE CARVALHO MANGHI DINIZ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2235-05</v>
      </c>
      <c r="G17" s="14" t="str">
        <f>IF('[1]TCE - ANEXO III - Preencher'!H26="","",'[1]TCE - ANEXO III - Preencher'!H26)</f>
        <v>07/2021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3.82</v>
      </c>
      <c r="O17" s="16">
        <f>'[1]TCE - ANEXO III - Preencher'!P26</f>
        <v>0</v>
      </c>
      <c r="P17" s="17">
        <f t="shared" si="2"/>
        <v>3.82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3.82</v>
      </c>
    </row>
    <row r="18" spans="1:28" s="4" customFormat="1" x14ac:dyDescent="0.2">
      <c r="A18" s="9">
        <f>IFERROR(VLOOKUP(B18,'[1]DADOS (OCULTAR)'!$P$3:$R$56,3,0),"")</f>
        <v>9039744000607</v>
      </c>
      <c r="B18" s="10" t="str">
        <f>'[1]TCE - ANEXO III - Preencher'!C27</f>
        <v>UPA SÃO LOURENÇO DA MATA</v>
      </c>
      <c r="C18" s="11"/>
      <c r="D18" s="12" t="str">
        <f>'[1]TCE - ANEXO III - Preencher'!E27</f>
        <v>ANA CECILIA CARVALHO TORRES</v>
      </c>
      <c r="E18" s="10" t="str">
        <f>IF('[1]TCE - ANEXO III - Preencher'!F27="4 - Assistência Odontológica","2 - Outros Profissionais da Saúde",'[1]TCE - ANEXO III - Preencher'!F27)</f>
        <v>1 - Médico</v>
      </c>
      <c r="F18" s="13" t="str">
        <f>'[1]TCE - ANEXO III - Preencher'!G27</f>
        <v>2251-25</v>
      </c>
      <c r="G18" s="14" t="str">
        <f>IF('[1]TCE - ANEXO III - Preencher'!H27="","",'[1]TCE - ANEXO III - Preencher'!H27)</f>
        <v>07/2021</v>
      </c>
      <c r="H18" s="15">
        <f>'[1]TCE - ANEXO III - Preencher'!I27</f>
        <v>0</v>
      </c>
      <c r="I18" s="15">
        <f>'[1]TCE - ANEXO III - Preencher'!J27</f>
        <v>368.49520000000001</v>
      </c>
      <c r="J18" s="15">
        <f>'[1]TCE - ANEXO III - Preencher'!K27</f>
        <v>0</v>
      </c>
      <c r="K18" s="16">
        <f>'[1]TCE - ANEXO III - Preencher'!L27</f>
        <v>151.44</v>
      </c>
      <c r="L18" s="16">
        <f>'[1]TCE - ANEXO III - Preencher'!M27</f>
        <v>6.34</v>
      </c>
      <c r="M18" s="16">
        <f t="shared" si="1"/>
        <v>145.1</v>
      </c>
      <c r="N18" s="16">
        <f>'[1]TCE - ANEXO III - Preencher'!O27</f>
        <v>3.82</v>
      </c>
      <c r="O18" s="16">
        <f>'[1]TCE - ANEXO III - Preencher'!P27</f>
        <v>0</v>
      </c>
      <c r="P18" s="17">
        <f t="shared" si="2"/>
        <v>3.82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517.41520000000003</v>
      </c>
    </row>
    <row r="19" spans="1:28" s="4" customFormat="1" x14ac:dyDescent="0.2">
      <c r="A19" s="9">
        <f>IFERROR(VLOOKUP(B19,'[1]DADOS (OCULTAR)'!$P$3:$R$56,3,0),"")</f>
        <v>9039744000607</v>
      </c>
      <c r="B19" s="10" t="str">
        <f>'[1]TCE - ANEXO III - Preencher'!C28</f>
        <v>UPA SÃO LOURENÇO DA MATA</v>
      </c>
      <c r="C19" s="11"/>
      <c r="D19" s="12" t="str">
        <f>'[1]TCE - ANEXO III - Preencher'!E28</f>
        <v>ANA CRISTINA DOS SANTOS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07/2021</v>
      </c>
      <c r="H19" s="15">
        <f>'[1]TCE - ANEXO III - Preencher'!I28</f>
        <v>0</v>
      </c>
      <c r="I19" s="15">
        <f>'[1]TCE - ANEXO III - Preencher'!J28</f>
        <v>114.6704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3.82</v>
      </c>
      <c r="O19" s="16">
        <f>'[1]TCE - ANEXO III - Preencher'!P28</f>
        <v>0</v>
      </c>
      <c r="P19" s="17">
        <f t="shared" si="2"/>
        <v>3.82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118.49039999999999</v>
      </c>
    </row>
    <row r="20" spans="1:28" s="4" customFormat="1" x14ac:dyDescent="0.2">
      <c r="A20" s="9">
        <f>IFERROR(VLOOKUP(B20,'[1]DADOS (OCULTAR)'!$P$3:$R$56,3,0),"")</f>
        <v>9039744000607</v>
      </c>
      <c r="B20" s="10" t="str">
        <f>'[1]TCE - ANEXO III - Preencher'!C29</f>
        <v>UPA SÃO LOURENÇO DA MATA</v>
      </c>
      <c r="C20" s="11"/>
      <c r="D20" s="12" t="str">
        <f>'[1]TCE - ANEXO III - Preencher'!E29</f>
        <v>ANA ELISABETE MUNIZ DE FRANCA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07/2021</v>
      </c>
      <c r="H20" s="15">
        <f>'[1]TCE - ANEXO III - Preencher'!I29</f>
        <v>0</v>
      </c>
      <c r="I20" s="15">
        <f>'[1]TCE - ANEXO III - Preencher'!J29</f>
        <v>238.35759999999999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3.82</v>
      </c>
      <c r="O20" s="16">
        <f>'[1]TCE - ANEXO III - Preencher'!P29</f>
        <v>0</v>
      </c>
      <c r="P20" s="17">
        <f t="shared" si="2"/>
        <v>3.82</v>
      </c>
      <c r="Q20" s="16">
        <f>'[1]TCE - ANEXO III - Preencher'!R29</f>
        <v>123.91</v>
      </c>
      <c r="R20" s="16">
        <f>'[1]TCE - ANEXO III - Preencher'!S29</f>
        <v>0</v>
      </c>
      <c r="S20" s="17">
        <f t="shared" si="3"/>
        <v>123.91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366.08759999999995</v>
      </c>
    </row>
    <row r="21" spans="1:28" s="4" customFormat="1" x14ac:dyDescent="0.2">
      <c r="A21" s="9">
        <f>IFERROR(VLOOKUP(B21,'[1]DADOS (OCULTAR)'!$P$3:$R$56,3,0),"")</f>
        <v>9039744000607</v>
      </c>
      <c r="B21" s="10" t="str">
        <f>'[1]TCE - ANEXO III - Preencher'!C30</f>
        <v>UPA SÃO LOURENÇO DA MATA</v>
      </c>
      <c r="C21" s="11"/>
      <c r="D21" s="12" t="str">
        <f>'[1]TCE - ANEXO III - Preencher'!E30</f>
        <v>ANA KARINE ALBERTINO DOS SANTOS LUNA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 t="str">
        <f>IF('[1]TCE - ANEXO III - Preencher'!H30="","",'[1]TCE - ANEXO III - Preencher'!H30)</f>
        <v>07/2021</v>
      </c>
      <c r="H21" s="15">
        <f>'[1]TCE - ANEXO III - Preencher'!I30</f>
        <v>0</v>
      </c>
      <c r="I21" s="15">
        <f>'[1]TCE - ANEXO III - Preencher'!J30</f>
        <v>147.8656</v>
      </c>
      <c r="J21" s="15">
        <f>'[1]TCE - ANEXO III - Preencher'!K30</f>
        <v>0</v>
      </c>
      <c r="K21" s="16">
        <f>'[1]TCE - ANEXO III - Preencher'!L30</f>
        <v>151.44</v>
      </c>
      <c r="L21" s="16">
        <f>'[1]TCE - ANEXO III - Preencher'!M30</f>
        <v>33.26</v>
      </c>
      <c r="M21" s="16">
        <f t="shared" si="1"/>
        <v>118.18</v>
      </c>
      <c r="N21" s="16">
        <f>'[1]TCE - ANEXO III - Preencher'!O30</f>
        <v>3.82</v>
      </c>
      <c r="O21" s="16">
        <f>'[1]TCE - ANEXO III - Preencher'!P30</f>
        <v>0</v>
      </c>
      <c r="P21" s="17">
        <f t="shared" si="2"/>
        <v>3.82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269.86560000000003</v>
      </c>
    </row>
    <row r="22" spans="1:28" s="4" customFormat="1" x14ac:dyDescent="0.2">
      <c r="A22" s="9">
        <f>IFERROR(VLOOKUP(B22,'[1]DADOS (OCULTAR)'!$P$3:$R$56,3,0),"")</f>
        <v>9039744000607</v>
      </c>
      <c r="B22" s="10" t="str">
        <f>'[1]TCE - ANEXO III - Preencher'!C31</f>
        <v>UPA SÃO LOURENÇO DA MATA</v>
      </c>
      <c r="C22" s="11"/>
      <c r="D22" s="12" t="str">
        <f>'[1]TCE - ANEXO III - Preencher'!E31</f>
        <v>ANA REBECA CARVALHO PASSOS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4131-15</v>
      </c>
      <c r="G22" s="14" t="str">
        <f>IF('[1]TCE - ANEXO III - Preencher'!H31="","",'[1]TCE - ANEXO III - Preencher'!H31)</f>
        <v>07/2021</v>
      </c>
      <c r="H22" s="15">
        <f>'[1]TCE - ANEXO III - Preencher'!I31</f>
        <v>0</v>
      </c>
      <c r="I22" s="15">
        <f>'[1]TCE - ANEXO III - Preencher'!J31</f>
        <v>92.690399999999997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3.82</v>
      </c>
      <c r="O22" s="16">
        <f>'[1]TCE - ANEXO III - Preencher'!P31</f>
        <v>0</v>
      </c>
      <c r="P22" s="17">
        <f t="shared" si="2"/>
        <v>3.82</v>
      </c>
      <c r="Q22" s="16">
        <f>'[1]TCE - ANEXO III - Preencher'!R31</f>
        <v>93.91</v>
      </c>
      <c r="R22" s="16">
        <f>'[1]TCE - ANEXO III - Preencher'!S31</f>
        <v>22.11</v>
      </c>
      <c r="S22" s="17">
        <f t="shared" si="3"/>
        <v>71.8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168.31039999999999</v>
      </c>
    </row>
    <row r="23" spans="1:28" s="4" customFormat="1" x14ac:dyDescent="0.2">
      <c r="A23" s="9">
        <f>IFERROR(VLOOKUP(B23,'[1]DADOS (OCULTAR)'!$P$3:$R$56,3,0),"")</f>
        <v>9039744000607</v>
      </c>
      <c r="B23" s="10" t="str">
        <f>'[1]TCE - ANEXO III - Preencher'!C32</f>
        <v>UPA SÃO LOURENÇO DA MATA</v>
      </c>
      <c r="C23" s="11"/>
      <c r="D23" s="12" t="str">
        <f>'[1]TCE - ANEXO III - Preencher'!E32</f>
        <v>ANALICE SANTOS DA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3222-05</v>
      </c>
      <c r="G23" s="14" t="str">
        <f>IF('[1]TCE - ANEXO III - Preencher'!H32="","",'[1]TCE - ANEXO III - Preencher'!H32)</f>
        <v>07/2021</v>
      </c>
      <c r="H23" s="15">
        <f>'[1]TCE - ANEXO III - Preencher'!I32</f>
        <v>0</v>
      </c>
      <c r="I23" s="15">
        <f>'[1]TCE - ANEXO III - Preencher'!J32</f>
        <v>110.3248</v>
      </c>
      <c r="J23" s="15">
        <f>'[1]TCE - ANEXO III - Preencher'!K32</f>
        <v>0</v>
      </c>
      <c r="K23" s="16">
        <f>'[1]TCE - ANEXO III - Preencher'!L32</f>
        <v>151.44</v>
      </c>
      <c r="L23" s="16">
        <f>'[1]TCE - ANEXO III - Preencher'!M32</f>
        <v>22</v>
      </c>
      <c r="M23" s="16">
        <f t="shared" si="1"/>
        <v>129.44</v>
      </c>
      <c r="N23" s="16">
        <f>'[1]TCE - ANEXO III - Preencher'!O32</f>
        <v>3.82</v>
      </c>
      <c r="O23" s="16">
        <f>'[1]TCE - ANEXO III - Preencher'!P32</f>
        <v>0</v>
      </c>
      <c r="P23" s="17">
        <f t="shared" si="2"/>
        <v>3.82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243.58479999999997</v>
      </c>
    </row>
    <row r="24" spans="1:28" s="4" customFormat="1" x14ac:dyDescent="0.2">
      <c r="A24" s="9">
        <f>IFERROR(VLOOKUP(B24,'[1]DADOS (OCULTAR)'!$P$3:$R$56,3,0),"")</f>
        <v>9039744000607</v>
      </c>
      <c r="B24" s="10" t="str">
        <f>'[1]TCE - ANEXO III - Preencher'!C33</f>
        <v>UPA SÃO LOURENÇO DA MATA</v>
      </c>
      <c r="C24" s="11"/>
      <c r="D24" s="12" t="str">
        <f>'[1]TCE - ANEXO III - Preencher'!E33</f>
        <v>ANDERSON DE LIMA SANT ANNA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5174-10</v>
      </c>
      <c r="G24" s="14" t="str">
        <f>IF('[1]TCE - ANEXO III - Preencher'!H33="","",'[1]TCE - ANEXO III - Preencher'!H33)</f>
        <v>07/2021</v>
      </c>
      <c r="H24" s="15">
        <f>'[1]TCE - ANEXO III - Preencher'!I33</f>
        <v>0</v>
      </c>
      <c r="I24" s="15">
        <f>'[1]TCE - ANEXO III - Preencher'!J33</f>
        <v>133.06720000000001</v>
      </c>
      <c r="J24" s="15">
        <f>'[1]TCE - ANEXO III - Preencher'!K33</f>
        <v>0</v>
      </c>
      <c r="K24" s="16">
        <f>'[1]TCE - ANEXO III - Preencher'!L33</f>
        <v>151.44</v>
      </c>
      <c r="L24" s="16">
        <f>'[1]TCE - ANEXO III - Preencher'!M33</f>
        <v>22</v>
      </c>
      <c r="M24" s="16">
        <f t="shared" si="1"/>
        <v>129.44</v>
      </c>
      <c r="N24" s="16">
        <f>'[1]TCE - ANEXO III - Preencher'!O33</f>
        <v>3.82</v>
      </c>
      <c r="O24" s="16">
        <f>'[1]TCE - ANEXO III - Preencher'!P33</f>
        <v>0</v>
      </c>
      <c r="P24" s="17">
        <f t="shared" si="2"/>
        <v>3.82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266.3272</v>
      </c>
    </row>
    <row r="25" spans="1:28" s="4" customFormat="1" x14ac:dyDescent="0.2">
      <c r="A25" s="9">
        <f>IFERROR(VLOOKUP(B25,'[1]DADOS (OCULTAR)'!$P$3:$R$56,3,0),"")</f>
        <v>9039744000607</v>
      </c>
      <c r="B25" s="10" t="str">
        <f>'[1]TCE - ANEXO III - Preencher'!C34</f>
        <v>UPA SÃO LOURENÇO DA MATA</v>
      </c>
      <c r="C25" s="11"/>
      <c r="D25" s="12" t="str">
        <f>'[1]TCE - ANEXO III - Preencher'!E34</f>
        <v>ANDRE DAMIAO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7664-20</v>
      </c>
      <c r="G25" s="14" t="str">
        <f>IF('[1]TCE - ANEXO III - Preencher'!H34="","",'[1]TCE - ANEXO III - Preencher'!H34)</f>
        <v>07/2021</v>
      </c>
      <c r="H25" s="15">
        <f>'[1]TCE - ANEXO III - Preencher'!I34</f>
        <v>0</v>
      </c>
      <c r="I25" s="15">
        <f>'[1]TCE - ANEXO III - Preencher'!J34</f>
        <v>132.73439999999999</v>
      </c>
      <c r="J25" s="15">
        <f>'[1]TCE - ANEXO III - Preencher'!K34</f>
        <v>0</v>
      </c>
      <c r="K25" s="16">
        <f>'[1]TCE - ANEXO III - Preencher'!L34</f>
        <v>151.44</v>
      </c>
      <c r="L25" s="16">
        <f>'[1]TCE - ANEXO III - Preencher'!M34</f>
        <v>10.85</v>
      </c>
      <c r="M25" s="16">
        <f t="shared" si="1"/>
        <v>140.59</v>
      </c>
      <c r="N25" s="16">
        <f>'[1]TCE - ANEXO III - Preencher'!O34</f>
        <v>3.82</v>
      </c>
      <c r="O25" s="16">
        <f>'[1]TCE - ANEXO III - Preencher'!P34</f>
        <v>0</v>
      </c>
      <c r="P25" s="17">
        <f t="shared" si="2"/>
        <v>3.82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277.14439999999996</v>
      </c>
    </row>
    <row r="26" spans="1:28" s="4" customFormat="1" x14ac:dyDescent="0.2">
      <c r="A26" s="9">
        <f>IFERROR(VLOOKUP(B26,'[1]DADOS (OCULTAR)'!$P$3:$R$56,3,0),"")</f>
        <v>9039744000607</v>
      </c>
      <c r="B26" s="10" t="str">
        <f>'[1]TCE - ANEXO III - Preencher'!C35</f>
        <v>UPA SÃO LOURENÇO DA MATA</v>
      </c>
      <c r="C26" s="11"/>
      <c r="D26" s="12" t="str">
        <f>'[1]TCE - ANEXO III - Preencher'!E35</f>
        <v>ANDRE VITOR ISIDIO BARRETO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5142-25</v>
      </c>
      <c r="G26" s="14" t="str">
        <f>IF('[1]TCE - ANEXO III - Preencher'!H35="","",'[1]TCE - ANEXO III - Preencher'!H35)</f>
        <v>07/2021</v>
      </c>
      <c r="H26" s="15">
        <f>'[1]TCE - ANEXO III - Preencher'!I35</f>
        <v>0</v>
      </c>
      <c r="I26" s="15">
        <f>'[1]TCE - ANEXO III - Preencher'!J35</f>
        <v>215.1712</v>
      </c>
      <c r="J26" s="15">
        <f>'[1]TCE - ANEXO III - Preencher'!K35</f>
        <v>0</v>
      </c>
      <c r="K26" s="16">
        <f>'[1]TCE - ANEXO III - Preencher'!L35</f>
        <v>151.44</v>
      </c>
      <c r="L26" s="16">
        <f>'[1]TCE - ANEXO III - Preencher'!M35</f>
        <v>22</v>
      </c>
      <c r="M26" s="16">
        <f t="shared" si="1"/>
        <v>129.44</v>
      </c>
      <c r="N26" s="16">
        <f>'[1]TCE - ANEXO III - Preencher'!O35</f>
        <v>3.82</v>
      </c>
      <c r="O26" s="16">
        <f>'[1]TCE - ANEXO III - Preencher'!P35</f>
        <v>0</v>
      </c>
      <c r="P26" s="17">
        <f t="shared" si="2"/>
        <v>3.82</v>
      </c>
      <c r="Q26" s="16">
        <f>'[1]TCE - ANEXO III - Preencher'!R35</f>
        <v>0</v>
      </c>
      <c r="R26" s="16">
        <f>'[1]TCE - ANEXO III - Preencher'!S35</f>
        <v>66</v>
      </c>
      <c r="S26" s="17">
        <f t="shared" si="3"/>
        <v>-66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282.43119999999999</v>
      </c>
    </row>
    <row r="27" spans="1:28" s="4" customFormat="1" x14ac:dyDescent="0.2">
      <c r="A27" s="9">
        <f>IFERROR(VLOOKUP(B27,'[1]DADOS (OCULTAR)'!$P$3:$R$56,3,0),"")</f>
        <v>9039744000607</v>
      </c>
      <c r="B27" s="10" t="str">
        <f>'[1]TCE - ANEXO III - Preencher'!C36</f>
        <v>UPA SÃO LOURENÇO DA MATA</v>
      </c>
      <c r="C27" s="11"/>
      <c r="D27" s="12" t="str">
        <f>'[1]TCE - ANEXO III - Preencher'!E36</f>
        <v>ANDREA RAMOS CAMPOS GALVAO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2516-05</v>
      </c>
      <c r="G27" s="14" t="str">
        <f>IF('[1]TCE - ANEXO III - Preencher'!H36="","",'[1]TCE - ANEXO III - Preencher'!H36)</f>
        <v>07/2021</v>
      </c>
      <c r="H27" s="15">
        <f>'[1]TCE - ANEXO III - Preencher'!I36</f>
        <v>0</v>
      </c>
      <c r="I27" s="15">
        <f>'[1]TCE - ANEXO III - Preencher'!J36</f>
        <v>235.7576</v>
      </c>
      <c r="J27" s="15">
        <f>'[1]TCE - ANEXO III - Preencher'!K36</f>
        <v>0</v>
      </c>
      <c r="K27" s="16">
        <f>'[1]TCE - ANEXO III - Preencher'!L36</f>
        <v>151.44</v>
      </c>
      <c r="L27" s="16">
        <f>'[1]TCE - ANEXO III - Preencher'!M36</f>
        <v>37.39</v>
      </c>
      <c r="M27" s="16">
        <f t="shared" si="1"/>
        <v>114.05</v>
      </c>
      <c r="N27" s="16">
        <f>'[1]TCE - ANEXO III - Preencher'!O36</f>
        <v>3.82</v>
      </c>
      <c r="O27" s="16">
        <f>'[1]TCE - ANEXO III - Preencher'!P36</f>
        <v>0</v>
      </c>
      <c r="P27" s="17">
        <f t="shared" si="2"/>
        <v>3.82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353.62759999999997</v>
      </c>
    </row>
    <row r="28" spans="1:28" s="4" customFormat="1" x14ac:dyDescent="0.2">
      <c r="A28" s="9">
        <f>IFERROR(VLOOKUP(B28,'[1]DADOS (OCULTAR)'!$P$3:$R$56,3,0),"")</f>
        <v>9039744000607</v>
      </c>
      <c r="B28" s="10" t="str">
        <f>'[1]TCE - ANEXO III - Preencher'!C37</f>
        <v>UPA SÃO LOURENÇO DA MATA</v>
      </c>
      <c r="C28" s="11"/>
      <c r="D28" s="12" t="str">
        <f>'[1]TCE - ANEXO III - Preencher'!E37</f>
        <v>ANDREA RODRIGUES DE SOUZA CHAMIE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2235-05</v>
      </c>
      <c r="G28" s="14" t="str">
        <f>IF('[1]TCE - ANEXO III - Preencher'!H37="","",'[1]TCE - ANEXO III - Preencher'!H37)</f>
        <v>07/2021</v>
      </c>
      <c r="H28" s="15">
        <f>'[1]TCE - ANEXO III - Preencher'!I37</f>
        <v>0</v>
      </c>
      <c r="I28" s="15">
        <f>'[1]TCE - ANEXO III - Preencher'!J37</f>
        <v>310.54079999999999</v>
      </c>
      <c r="J28" s="15">
        <f>'[1]TCE - ANEXO III - Preencher'!K37</f>
        <v>0</v>
      </c>
      <c r="K28" s="16">
        <f>'[1]TCE - ANEXO III - Preencher'!L37</f>
        <v>151.44</v>
      </c>
      <c r="L28" s="16">
        <f>'[1]TCE - ANEXO III - Preencher'!M37</f>
        <v>3.08</v>
      </c>
      <c r="M28" s="16">
        <f t="shared" si="1"/>
        <v>148.35999999999999</v>
      </c>
      <c r="N28" s="16">
        <f>'[1]TCE - ANEXO III - Preencher'!O37</f>
        <v>3.82</v>
      </c>
      <c r="O28" s="16">
        <f>'[1]TCE - ANEXO III - Preencher'!P37</f>
        <v>0</v>
      </c>
      <c r="P28" s="17">
        <f t="shared" si="2"/>
        <v>3.82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462.7208</v>
      </c>
    </row>
    <row r="29" spans="1:28" s="4" customFormat="1" x14ac:dyDescent="0.2">
      <c r="A29" s="9">
        <f>IFERROR(VLOOKUP(B29,'[1]DADOS (OCULTAR)'!$P$3:$R$56,3,0),"")</f>
        <v>9039744000607</v>
      </c>
      <c r="B29" s="10" t="str">
        <f>'[1]TCE - ANEXO III - Preencher'!C38</f>
        <v>UPA SÃO LOURENÇO DA MATA</v>
      </c>
      <c r="C29" s="11"/>
      <c r="D29" s="12" t="str">
        <f>'[1]TCE - ANEXO III - Preencher'!E38</f>
        <v>ANDRELINA DO NASCIMENTO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07/2021</v>
      </c>
      <c r="H29" s="15">
        <f>'[1]TCE - ANEXO III - Preencher'!I38</f>
        <v>0</v>
      </c>
      <c r="I29" s="15">
        <f>'[1]TCE - ANEXO III - Preencher'!J38</f>
        <v>104.98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3.82</v>
      </c>
      <c r="O29" s="16">
        <f>'[1]TCE - ANEXO III - Preencher'!P38</f>
        <v>0</v>
      </c>
      <c r="P29" s="17">
        <f t="shared" si="2"/>
        <v>3.82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108.8</v>
      </c>
    </row>
    <row r="30" spans="1:28" s="4" customFormat="1" x14ac:dyDescent="0.2">
      <c r="A30" s="9">
        <f>IFERROR(VLOOKUP(B30,'[1]DADOS (OCULTAR)'!$P$3:$R$56,3,0),"")</f>
        <v>9039744000607</v>
      </c>
      <c r="B30" s="10" t="str">
        <f>'[1]TCE - ANEXO III - Preencher'!C39</f>
        <v>UPA SÃO LOURENÇO DA MATA</v>
      </c>
      <c r="C30" s="11"/>
      <c r="D30" s="12" t="str">
        <f>'[1]TCE - ANEXO III - Preencher'!E39</f>
        <v>ANDREZA LIMA FERNANDES PEREIRA GOMES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2251-25</v>
      </c>
      <c r="G30" s="14" t="str">
        <f>IF('[1]TCE - ANEXO III - Preencher'!H39="","",'[1]TCE - ANEXO III - Preencher'!H39)</f>
        <v>07/2021</v>
      </c>
      <c r="H30" s="15">
        <f>'[1]TCE - ANEXO III - Preencher'!I39</f>
        <v>0</v>
      </c>
      <c r="I30" s="15">
        <f>'[1]TCE - ANEXO III - Preencher'!J39</f>
        <v>695.43360000000007</v>
      </c>
      <c r="J30" s="15">
        <f>'[1]TCE - ANEXO III - Preencher'!K39</f>
        <v>0</v>
      </c>
      <c r="K30" s="16">
        <f>'[1]TCE - ANEXO III - Preencher'!L39</f>
        <v>151.44</v>
      </c>
      <c r="L30" s="16">
        <f>'[1]TCE - ANEXO III - Preencher'!M39</f>
        <v>28.51</v>
      </c>
      <c r="M30" s="16">
        <f t="shared" si="1"/>
        <v>122.92999999999999</v>
      </c>
      <c r="N30" s="16">
        <f>'[1]TCE - ANEXO III - Preencher'!O39</f>
        <v>3.82</v>
      </c>
      <c r="O30" s="16">
        <f>'[1]TCE - ANEXO III - Preencher'!P39</f>
        <v>0</v>
      </c>
      <c r="P30" s="17">
        <f t="shared" si="2"/>
        <v>3.82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822.18360000000007</v>
      </c>
    </row>
    <row r="31" spans="1:28" s="4" customFormat="1" x14ac:dyDescent="0.2">
      <c r="A31" s="9">
        <f>IFERROR(VLOOKUP(B31,'[1]DADOS (OCULTAR)'!$P$3:$R$56,3,0),"")</f>
        <v>9039744000607</v>
      </c>
      <c r="B31" s="10" t="str">
        <f>'[1]TCE - ANEXO III - Preencher'!C40</f>
        <v>UPA SÃO LOURENÇO DA MATA</v>
      </c>
      <c r="C31" s="11"/>
      <c r="D31" s="12" t="str">
        <f>'[1]TCE - ANEXO III - Preencher'!E40</f>
        <v>ANTONIO BARBOSA DE SOUZA JUNIOR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5142-25</v>
      </c>
      <c r="G31" s="14" t="str">
        <f>IF('[1]TCE - ANEXO III - Preencher'!H40="","",'[1]TCE - ANEXO III - Preencher'!H40)</f>
        <v>07/2021</v>
      </c>
      <c r="H31" s="15">
        <f>'[1]TCE - ANEXO III - Preencher'!I40</f>
        <v>0</v>
      </c>
      <c r="I31" s="15">
        <f>'[1]TCE - ANEXO III - Preencher'!J40</f>
        <v>238.93600000000001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3.82</v>
      </c>
      <c r="O31" s="16">
        <f>'[1]TCE - ANEXO III - Preencher'!P40</f>
        <v>0</v>
      </c>
      <c r="P31" s="17">
        <f t="shared" si="2"/>
        <v>3.82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242.756</v>
      </c>
    </row>
    <row r="32" spans="1:28" s="4" customFormat="1" x14ac:dyDescent="0.2">
      <c r="A32" s="9">
        <f>IFERROR(VLOOKUP(B32,'[1]DADOS (OCULTAR)'!$P$3:$R$56,3,0),"")</f>
        <v>9039744000607</v>
      </c>
      <c r="B32" s="10" t="str">
        <f>'[1]TCE - ANEXO III - Preencher'!C41</f>
        <v>UPA SÃO LOURENÇO DA MATA</v>
      </c>
      <c r="C32" s="11"/>
      <c r="D32" s="12" t="str">
        <f>'[1]TCE - ANEXO III - Preencher'!E41</f>
        <v>ANTONIO CARLOS BARBOSA SILVA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5174-10</v>
      </c>
      <c r="G32" s="14" t="str">
        <f>IF('[1]TCE - ANEXO III - Preencher'!H41="","",'[1]TCE - ANEXO III - Preencher'!H41)</f>
        <v>07/2021</v>
      </c>
      <c r="H32" s="15">
        <f>'[1]TCE - ANEXO III - Preencher'!I41</f>
        <v>0</v>
      </c>
      <c r="I32" s="15">
        <f>'[1]TCE - ANEXO III - Preencher'!J41</f>
        <v>105.6</v>
      </c>
      <c r="J32" s="15">
        <f>'[1]TCE - ANEXO III - Preencher'!K41</f>
        <v>0</v>
      </c>
      <c r="K32" s="16">
        <f>'[1]TCE - ANEXO III - Preencher'!L41</f>
        <v>151.44</v>
      </c>
      <c r="L32" s="16">
        <f>'[1]TCE - ANEXO III - Preencher'!M41</f>
        <v>22</v>
      </c>
      <c r="M32" s="16">
        <f t="shared" si="1"/>
        <v>129.44</v>
      </c>
      <c r="N32" s="16">
        <f>'[1]TCE - ANEXO III - Preencher'!O41</f>
        <v>3.82</v>
      </c>
      <c r="O32" s="16">
        <f>'[1]TCE - ANEXO III - Preencher'!P41</f>
        <v>0</v>
      </c>
      <c r="P32" s="17">
        <f t="shared" si="2"/>
        <v>3.82</v>
      </c>
      <c r="Q32" s="16">
        <f>'[1]TCE - ANEXO III - Preencher'!R41</f>
        <v>123.91</v>
      </c>
      <c r="R32" s="16">
        <f>'[1]TCE - ANEXO III - Preencher'!S41</f>
        <v>66</v>
      </c>
      <c r="S32" s="17">
        <f t="shared" si="3"/>
        <v>57.91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296.77</v>
      </c>
    </row>
    <row r="33" spans="1:28" s="4" customFormat="1" x14ac:dyDescent="0.2">
      <c r="A33" s="9">
        <f>IFERROR(VLOOKUP(B33,'[1]DADOS (OCULTAR)'!$P$3:$R$56,3,0),"")</f>
        <v>9039744000607</v>
      </c>
      <c r="B33" s="10" t="str">
        <f>'[1]TCE - ANEXO III - Preencher'!C42</f>
        <v>UPA SÃO LOURENÇO DA MATA</v>
      </c>
      <c r="C33" s="11"/>
      <c r="D33" s="12" t="str">
        <f>'[1]TCE - ANEXO III - Preencher'!E42</f>
        <v>ANTONIO QUIRINO DA COSTA SOBRINHO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3241-15</v>
      </c>
      <c r="G33" s="14" t="str">
        <f>IF('[1]TCE - ANEXO III - Preencher'!H42="","",'[1]TCE - ANEXO III - Preencher'!H42)</f>
        <v>07/2021</v>
      </c>
      <c r="H33" s="15">
        <f>'[1]TCE - ANEXO III - Preencher'!I42</f>
        <v>0</v>
      </c>
      <c r="I33" s="15">
        <f>'[1]TCE - ANEXO III - Preencher'!J42</f>
        <v>303.92399999999998</v>
      </c>
      <c r="J33" s="15">
        <f>'[1]TCE - ANEXO III - Preencher'!K42</f>
        <v>0</v>
      </c>
      <c r="K33" s="16">
        <f>'[1]TCE - ANEXO III - Preencher'!L42</f>
        <v>151.44</v>
      </c>
      <c r="L33" s="16">
        <f>'[1]TCE - ANEXO III - Preencher'!M42</f>
        <v>10.85</v>
      </c>
      <c r="M33" s="16">
        <f t="shared" si="1"/>
        <v>140.59</v>
      </c>
      <c r="N33" s="16">
        <f>'[1]TCE - ANEXO III - Preencher'!O42</f>
        <v>3.82</v>
      </c>
      <c r="O33" s="16">
        <f>'[1]TCE - ANEXO III - Preencher'!P42</f>
        <v>0</v>
      </c>
      <c r="P33" s="17">
        <f t="shared" si="2"/>
        <v>3.82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448.334</v>
      </c>
    </row>
    <row r="34" spans="1:28" s="4" customFormat="1" x14ac:dyDescent="0.2">
      <c r="A34" s="9">
        <f>IFERROR(VLOOKUP(B34,'[1]DADOS (OCULTAR)'!$P$3:$R$56,3,0),"")</f>
        <v>9039744000607</v>
      </c>
      <c r="B34" s="10" t="str">
        <f>'[1]TCE - ANEXO III - Preencher'!C43</f>
        <v>UPA SÃO LOURENÇO DA MATA</v>
      </c>
      <c r="C34" s="11"/>
      <c r="D34" s="12" t="str">
        <f>'[1]TCE - ANEXO III - Preencher'!E43</f>
        <v>ARTHUR BURGOS SOUTO MAIOR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2251-25</v>
      </c>
      <c r="G34" s="14" t="str">
        <f>IF('[1]TCE - ANEXO III - Preencher'!H43="","",'[1]TCE - ANEXO III - Preencher'!H43)</f>
        <v>07/2021</v>
      </c>
      <c r="H34" s="15">
        <f>'[1]TCE - ANEXO III - Preencher'!I43</f>
        <v>0</v>
      </c>
      <c r="I34" s="15">
        <f>'[1]TCE - ANEXO III - Preencher'!J43</f>
        <v>1344.5672</v>
      </c>
      <c r="J34" s="15">
        <f>'[1]TCE - ANEXO III - Preencher'!K43</f>
        <v>0</v>
      </c>
      <c r="K34" s="16">
        <f>'[1]TCE - ANEXO III - Preencher'!L43</f>
        <v>151.44</v>
      </c>
      <c r="L34" s="16">
        <f>'[1]TCE - ANEXO III - Preencher'!M43</f>
        <v>12.67</v>
      </c>
      <c r="M34" s="16">
        <f t="shared" si="1"/>
        <v>138.77000000000001</v>
      </c>
      <c r="N34" s="16">
        <f>'[1]TCE - ANEXO III - Preencher'!O43</f>
        <v>3.82</v>
      </c>
      <c r="O34" s="16">
        <f>'[1]TCE - ANEXO III - Preencher'!P43</f>
        <v>0</v>
      </c>
      <c r="P34" s="17">
        <f t="shared" si="2"/>
        <v>3.82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1487.1571999999999</v>
      </c>
    </row>
    <row r="35" spans="1:28" s="4" customFormat="1" x14ac:dyDescent="0.2">
      <c r="A35" s="9">
        <f>IFERROR(VLOOKUP(B35,'[1]DADOS (OCULTAR)'!$P$3:$R$56,3,0),"")</f>
        <v>9039744000607</v>
      </c>
      <c r="B35" s="10" t="str">
        <f>'[1]TCE - ANEXO III - Preencher'!C44</f>
        <v>UPA SÃO LOURENÇO DA MATA</v>
      </c>
      <c r="C35" s="11"/>
      <c r="D35" s="12" t="str">
        <f>'[1]TCE - ANEXO III - Preencher'!E44</f>
        <v>AZARIAS SALGADO DE VASCONCELOS NETO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2252-70</v>
      </c>
      <c r="G35" s="14" t="str">
        <f>IF('[1]TCE - ANEXO III - Preencher'!H44="","",'[1]TCE - ANEXO III - Preencher'!H44)</f>
        <v>07/2021</v>
      </c>
      <c r="H35" s="15">
        <f>'[1]TCE - ANEXO III - Preencher'!I44</f>
        <v>0</v>
      </c>
      <c r="I35" s="15">
        <f>'[1]TCE - ANEXO III - Preencher'!J44</f>
        <v>374.94</v>
      </c>
      <c r="J35" s="15">
        <f>'[1]TCE - ANEXO III - Preencher'!K44</f>
        <v>0</v>
      </c>
      <c r="K35" s="16">
        <f>'[1]TCE - ANEXO III - Preencher'!L44</f>
        <v>151.44</v>
      </c>
      <c r="L35" s="16">
        <f>'[1]TCE - ANEXO III - Preencher'!M44</f>
        <v>6.34</v>
      </c>
      <c r="M35" s="16">
        <f t="shared" si="1"/>
        <v>145.1</v>
      </c>
      <c r="N35" s="16">
        <f>'[1]TCE - ANEXO III - Preencher'!O44</f>
        <v>3.82</v>
      </c>
      <c r="O35" s="16">
        <f>'[1]TCE - ANEXO III - Preencher'!P44</f>
        <v>0</v>
      </c>
      <c r="P35" s="17">
        <f t="shared" si="2"/>
        <v>3.82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523.86</v>
      </c>
    </row>
    <row r="36" spans="1:28" s="4" customFormat="1" x14ac:dyDescent="0.2">
      <c r="A36" s="9">
        <f>IFERROR(VLOOKUP(B36,'[1]DADOS (OCULTAR)'!$P$3:$R$56,3,0),"")</f>
        <v>9039744000607</v>
      </c>
      <c r="B36" s="10" t="str">
        <f>'[1]TCE - ANEXO III - Preencher'!C45</f>
        <v>UPA SÃO LOURENÇO DA MATA</v>
      </c>
      <c r="C36" s="11"/>
      <c r="D36" s="12" t="str">
        <f>'[1]TCE - ANEXO III - Preencher'!E45</f>
        <v>BRUNA BARBOSA GALINDO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07/2021</v>
      </c>
      <c r="H36" s="15">
        <f>'[1]TCE - ANEXO III - Preencher'!I45</f>
        <v>0</v>
      </c>
      <c r="I36" s="15">
        <f>'[1]TCE - ANEXO III - Preencher'!J45</f>
        <v>533.94720000000007</v>
      </c>
      <c r="J36" s="15">
        <f>'[1]TCE - ANEXO III - Preencher'!K45</f>
        <v>0</v>
      </c>
      <c r="K36" s="16">
        <f>'[1]TCE - ANEXO III - Preencher'!L45</f>
        <v>151.44</v>
      </c>
      <c r="L36" s="16">
        <f>'[1]TCE - ANEXO III - Preencher'!M45</f>
        <v>6.34</v>
      </c>
      <c r="M36" s="16">
        <f t="shared" si="1"/>
        <v>145.1</v>
      </c>
      <c r="N36" s="16">
        <f>'[1]TCE - ANEXO III - Preencher'!O45</f>
        <v>3.82</v>
      </c>
      <c r="O36" s="16">
        <f>'[1]TCE - ANEXO III - Preencher'!P45</f>
        <v>0</v>
      </c>
      <c r="P36" s="17">
        <f t="shared" si="2"/>
        <v>3.82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682.86720000000014</v>
      </c>
    </row>
    <row r="37" spans="1:28" s="4" customFormat="1" x14ac:dyDescent="0.2">
      <c r="A37" s="9">
        <f>IFERROR(VLOOKUP(B37,'[1]DADOS (OCULTAR)'!$P$3:$R$56,3,0),"")</f>
        <v>9039744000607</v>
      </c>
      <c r="B37" s="10" t="str">
        <f>'[1]TCE - ANEXO III - Preencher'!C46</f>
        <v>UPA SÃO LOURENÇO DA MATA</v>
      </c>
      <c r="C37" s="11"/>
      <c r="D37" s="12" t="str">
        <f>'[1]TCE - ANEXO III - Preencher'!E46</f>
        <v>BRUNA RAFAELA SILVA DE ALMEIDA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2234-05</v>
      </c>
      <c r="G37" s="14" t="str">
        <f>IF('[1]TCE - ANEXO III - Preencher'!H46="","",'[1]TCE - ANEXO III - Preencher'!H46)</f>
        <v>07/2021</v>
      </c>
      <c r="H37" s="15">
        <f>'[1]TCE - ANEXO III - Preencher'!I46</f>
        <v>0</v>
      </c>
      <c r="I37" s="15">
        <f>'[1]TCE - ANEXO III - Preencher'!J46</f>
        <v>272.36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3.82</v>
      </c>
      <c r="O37" s="16">
        <f>'[1]TCE - ANEXO III - Preencher'!P46</f>
        <v>0</v>
      </c>
      <c r="P37" s="17">
        <f t="shared" si="2"/>
        <v>3.82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276.18</v>
      </c>
    </row>
    <row r="38" spans="1:28" s="4" customFormat="1" x14ac:dyDescent="0.2">
      <c r="A38" s="9">
        <f>IFERROR(VLOOKUP(B38,'[1]DADOS (OCULTAR)'!$P$3:$R$56,3,0),"")</f>
        <v>9039744000607</v>
      </c>
      <c r="B38" s="10" t="str">
        <f>'[1]TCE - ANEXO III - Preencher'!C47</f>
        <v>UPA SÃO LOURENÇO DA MATA</v>
      </c>
      <c r="C38" s="11"/>
      <c r="D38" s="12" t="str">
        <f>'[1]TCE - ANEXO III - Preencher'!E47</f>
        <v>BRUNO CESAR PEREIRA GOMES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2235-05</v>
      </c>
      <c r="G38" s="14" t="str">
        <f>IF('[1]TCE - ANEXO III - Preencher'!H47="","",'[1]TCE - ANEXO III - Preencher'!H47)</f>
        <v>07/2021</v>
      </c>
      <c r="H38" s="15">
        <f>'[1]TCE - ANEXO III - Preencher'!I47</f>
        <v>0</v>
      </c>
      <c r="I38" s="15">
        <f>'[1]TCE - ANEXO III - Preencher'!J47</f>
        <v>325.8</v>
      </c>
      <c r="J38" s="15">
        <f>'[1]TCE - ANEXO III - Preencher'!K47</f>
        <v>0</v>
      </c>
      <c r="K38" s="16">
        <f>'[1]TCE - ANEXO III - Preencher'!L47</f>
        <v>151.44</v>
      </c>
      <c r="L38" s="16">
        <f>'[1]TCE - ANEXO III - Preencher'!M47</f>
        <v>3.08</v>
      </c>
      <c r="M38" s="16">
        <f t="shared" si="1"/>
        <v>148.35999999999999</v>
      </c>
      <c r="N38" s="16">
        <f>'[1]TCE - ANEXO III - Preencher'!O47</f>
        <v>3.82</v>
      </c>
      <c r="O38" s="16">
        <f>'[1]TCE - ANEXO III - Preencher'!P47</f>
        <v>0</v>
      </c>
      <c r="P38" s="17">
        <f t="shared" si="2"/>
        <v>3.82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477.97999999999996</v>
      </c>
    </row>
    <row r="39" spans="1:28" s="4" customFormat="1" x14ac:dyDescent="0.2">
      <c r="A39" s="9">
        <f>IFERROR(VLOOKUP(B39,'[1]DADOS (OCULTAR)'!$P$3:$R$56,3,0),"")</f>
        <v>9039744000607</v>
      </c>
      <c r="B39" s="10" t="str">
        <f>'[1]TCE - ANEXO III - Preencher'!C48</f>
        <v>UPA SÃO LOURENÇO DA MATA</v>
      </c>
      <c r="C39" s="11"/>
      <c r="D39" s="12" t="str">
        <f>'[1]TCE - ANEXO III - Preencher'!E48</f>
        <v>BRUNO HENRIQUE PAULINO VIERA DA SILVA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5211-30</v>
      </c>
      <c r="G39" s="14" t="str">
        <f>IF('[1]TCE - ANEXO III - Preencher'!H48="","",'[1]TCE - ANEXO III - Preencher'!H48)</f>
        <v>07/2021</v>
      </c>
      <c r="H39" s="15">
        <f>'[1]TCE - ANEXO III - Preencher'!I48</f>
        <v>0</v>
      </c>
      <c r="I39" s="15">
        <f>'[1]TCE - ANEXO III - Preencher'!J48</f>
        <v>107.8848</v>
      </c>
      <c r="J39" s="15">
        <f>'[1]TCE - ANEXO III - Preencher'!K48</f>
        <v>0</v>
      </c>
      <c r="K39" s="16">
        <f>'[1]TCE - ANEXO III - Preencher'!L48</f>
        <v>151.44</v>
      </c>
      <c r="L39" s="16">
        <f>'[1]TCE - ANEXO III - Preencher'!M48</f>
        <v>22</v>
      </c>
      <c r="M39" s="16">
        <f t="shared" si="1"/>
        <v>129.44</v>
      </c>
      <c r="N39" s="16">
        <f>'[1]TCE - ANEXO III - Preencher'!O48</f>
        <v>3.82</v>
      </c>
      <c r="O39" s="16">
        <f>'[1]TCE - ANEXO III - Preencher'!P48</f>
        <v>0</v>
      </c>
      <c r="P39" s="17">
        <f t="shared" si="2"/>
        <v>3.82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241.14479999999998</v>
      </c>
    </row>
    <row r="40" spans="1:28" s="4" customFormat="1" x14ac:dyDescent="0.2">
      <c r="A40" s="9">
        <f>IFERROR(VLOOKUP(B40,'[1]DADOS (OCULTAR)'!$P$3:$R$56,3,0),"")</f>
        <v>9039744000607</v>
      </c>
      <c r="B40" s="10" t="str">
        <f>'[1]TCE - ANEXO III - Preencher'!C49</f>
        <v>UPA SÃO LOURENÇO DA MATA</v>
      </c>
      <c r="C40" s="11"/>
      <c r="D40" s="12" t="str">
        <f>'[1]TCE - ANEXO III - Preencher'!E49</f>
        <v>BRUNO PEREIRA BARROS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07/2021</v>
      </c>
      <c r="H40" s="15">
        <f>'[1]TCE - ANEXO III - Preencher'!I49</f>
        <v>0</v>
      </c>
      <c r="I40" s="15">
        <f>'[1]TCE - ANEXO III - Preencher'!J49</f>
        <v>336.024</v>
      </c>
      <c r="J40" s="15">
        <f>'[1]TCE - ANEXO III - Preencher'!K49</f>
        <v>0</v>
      </c>
      <c r="K40" s="16">
        <f>'[1]TCE - ANEXO III - Preencher'!L49</f>
        <v>151.44</v>
      </c>
      <c r="L40" s="16">
        <f>'[1]TCE - ANEXO III - Preencher'!M49</f>
        <v>6.34</v>
      </c>
      <c r="M40" s="16">
        <f t="shared" si="1"/>
        <v>145.1</v>
      </c>
      <c r="N40" s="16">
        <f>'[1]TCE - ANEXO III - Preencher'!O49</f>
        <v>3.82</v>
      </c>
      <c r="O40" s="16">
        <f>'[1]TCE - ANEXO III - Preencher'!P49</f>
        <v>0</v>
      </c>
      <c r="P40" s="17">
        <f t="shared" si="2"/>
        <v>3.82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484.94400000000002</v>
      </c>
    </row>
    <row r="41" spans="1:28" s="4" customFormat="1" x14ac:dyDescent="0.2">
      <c r="A41" s="9">
        <f>IFERROR(VLOOKUP(B41,'[1]DADOS (OCULTAR)'!$P$3:$R$56,3,0),"")</f>
        <v>9039744000607</v>
      </c>
      <c r="B41" s="10" t="str">
        <f>'[1]TCE - ANEXO III - Preencher'!C50</f>
        <v>UPA SÃO LOURENÇO DA MATA</v>
      </c>
      <c r="C41" s="11"/>
      <c r="D41" s="12" t="str">
        <f>'[1]TCE - ANEXO III - Preencher'!E50</f>
        <v>CAIO DE SOUSA COSTA GONCALVES</v>
      </c>
      <c r="E41" s="10" t="str">
        <f>IF('[1]TCE - ANEXO III - Preencher'!F50="4 - Assistência Odontológica","2 - Outros Profissionais da Saúde",'[1]TCE - ANEXO III - Preencher'!F50)</f>
        <v>1 - Médico</v>
      </c>
      <c r="F41" s="13" t="str">
        <f>'[1]TCE - ANEXO III - Preencher'!G50</f>
        <v>2251-25</v>
      </c>
      <c r="G41" s="14" t="str">
        <f>IF('[1]TCE - ANEXO III - Preencher'!H50="","",'[1]TCE - ANEXO III - Preencher'!H50)</f>
        <v>07/2021</v>
      </c>
      <c r="H41" s="15">
        <f>'[1]TCE - ANEXO III - Preencher'!I50</f>
        <v>0</v>
      </c>
      <c r="I41" s="15">
        <f>'[1]TCE - ANEXO III - Preencher'!J50</f>
        <v>937.74399999999991</v>
      </c>
      <c r="J41" s="15">
        <f>'[1]TCE - ANEXO III - Preencher'!K50</f>
        <v>0</v>
      </c>
      <c r="K41" s="16">
        <f>'[1]TCE - ANEXO III - Preencher'!L50</f>
        <v>151.44</v>
      </c>
      <c r="L41" s="16">
        <f>'[1]TCE - ANEXO III - Preencher'!M50</f>
        <v>28.51</v>
      </c>
      <c r="M41" s="16">
        <f t="shared" si="1"/>
        <v>122.92999999999999</v>
      </c>
      <c r="N41" s="16">
        <f>'[1]TCE - ANEXO III - Preencher'!O50</f>
        <v>3.82</v>
      </c>
      <c r="O41" s="16">
        <f>'[1]TCE - ANEXO III - Preencher'!P50</f>
        <v>0</v>
      </c>
      <c r="P41" s="17">
        <f t="shared" si="2"/>
        <v>3.82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1064.4939999999999</v>
      </c>
    </row>
    <row r="42" spans="1:28" s="4" customFormat="1" x14ac:dyDescent="0.2">
      <c r="A42" s="9">
        <f>IFERROR(VLOOKUP(B42,'[1]DADOS (OCULTAR)'!$P$3:$R$56,3,0),"")</f>
        <v>9039744000607</v>
      </c>
      <c r="B42" s="10" t="str">
        <f>'[1]TCE - ANEXO III - Preencher'!C51</f>
        <v>UPA SÃO LOURENÇO DA MATA</v>
      </c>
      <c r="C42" s="11"/>
      <c r="D42" s="12" t="str">
        <f>'[1]TCE - ANEXO III - Preencher'!E51</f>
        <v>CARLA CRISTINA INACIO SILVA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2251-25</v>
      </c>
      <c r="G42" s="14" t="str">
        <f>IF('[1]TCE - ANEXO III - Preencher'!H51="","",'[1]TCE - ANEXO III - Preencher'!H51)</f>
        <v>07/2021</v>
      </c>
      <c r="H42" s="15">
        <f>'[1]TCE - ANEXO III - Preencher'!I51</f>
        <v>0</v>
      </c>
      <c r="I42" s="15">
        <f>'[1]TCE - ANEXO III - Preencher'!J51</f>
        <v>1113.1168</v>
      </c>
      <c r="J42" s="15">
        <f>'[1]TCE - ANEXO III - Preencher'!K51</f>
        <v>10477.969999999999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3.82</v>
      </c>
      <c r="O42" s="16">
        <f>'[1]TCE - ANEXO III - Preencher'!P51</f>
        <v>0</v>
      </c>
      <c r="P42" s="17">
        <f t="shared" si="2"/>
        <v>3.82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11594.906799999999</v>
      </c>
    </row>
    <row r="43" spans="1:28" s="4" customFormat="1" x14ac:dyDescent="0.2">
      <c r="A43" s="9">
        <f>IFERROR(VLOOKUP(B43,'[1]DADOS (OCULTAR)'!$P$3:$R$56,3,0),"")</f>
        <v>9039744000607</v>
      </c>
      <c r="B43" s="10" t="str">
        <f>'[1]TCE - ANEXO III - Preencher'!C52</f>
        <v>UPA SÃO LOURENÇO DA MATA</v>
      </c>
      <c r="C43" s="11"/>
      <c r="D43" s="12" t="str">
        <f>'[1]TCE - ANEXO III - Preencher'!E52</f>
        <v>CAROLINA MACHADO TRAJANO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2236-05</v>
      </c>
      <c r="G43" s="14" t="str">
        <f>IF('[1]TCE - ANEXO III - Preencher'!H52="","",'[1]TCE - ANEXO III - Preencher'!H52)</f>
        <v>07/2021</v>
      </c>
      <c r="H43" s="15">
        <f>'[1]TCE - ANEXO III - Preencher'!I52</f>
        <v>0</v>
      </c>
      <c r="I43" s="15">
        <f>'[1]TCE - ANEXO III - Preencher'!J52</f>
        <v>285.47840000000002</v>
      </c>
      <c r="J43" s="15">
        <f>'[1]TCE - ANEXO III - Preencher'!K52</f>
        <v>0</v>
      </c>
      <c r="K43" s="16">
        <f>'[1]TCE - ANEXO III - Preencher'!L52</f>
        <v>151.44</v>
      </c>
      <c r="L43" s="16">
        <f>'[1]TCE - ANEXO III - Preencher'!M52</f>
        <v>3.1</v>
      </c>
      <c r="M43" s="16">
        <f t="shared" si="1"/>
        <v>148.34</v>
      </c>
      <c r="N43" s="16">
        <f>'[1]TCE - ANEXO III - Preencher'!O52</f>
        <v>3.82</v>
      </c>
      <c r="O43" s="16">
        <f>'[1]TCE - ANEXO III - Preencher'!P52</f>
        <v>0</v>
      </c>
      <c r="P43" s="17">
        <f t="shared" si="2"/>
        <v>3.82</v>
      </c>
      <c r="Q43" s="16">
        <f>'[1]TCE - ANEXO III - Preencher'!R52</f>
        <v>170</v>
      </c>
      <c r="R43" s="16">
        <f>'[1]TCE - ANEXO III - Preencher'!S52</f>
        <v>0</v>
      </c>
      <c r="S43" s="17">
        <f t="shared" si="3"/>
        <v>170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607.63840000000005</v>
      </c>
    </row>
    <row r="44" spans="1:28" s="4" customFormat="1" x14ac:dyDescent="0.2">
      <c r="A44" s="9">
        <f>IFERROR(VLOOKUP(B44,'[1]DADOS (OCULTAR)'!$P$3:$R$56,3,0),"")</f>
        <v>9039744000607</v>
      </c>
      <c r="B44" s="10" t="str">
        <f>'[1]TCE - ANEXO III - Preencher'!C53</f>
        <v>UPA SÃO LOURENÇO DA MATA</v>
      </c>
      <c r="C44" s="11"/>
      <c r="D44" s="12" t="str">
        <f>'[1]TCE - ANEXO III - Preencher'!E53</f>
        <v>CELCINA MAGDA FIALHO DE ALMEIDA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3241-15</v>
      </c>
      <c r="G44" s="14" t="str">
        <f>IF('[1]TCE - ANEXO III - Preencher'!H53="","",'[1]TCE - ANEXO III - Preencher'!H53)</f>
        <v>07/2021</v>
      </c>
      <c r="H44" s="15">
        <f>'[1]TCE - ANEXO III - Preencher'!I53</f>
        <v>0</v>
      </c>
      <c r="I44" s="15">
        <f>'[1]TCE - ANEXO III - Preencher'!J53</f>
        <v>252.136</v>
      </c>
      <c r="J44" s="15">
        <f>'[1]TCE - ANEXO III - Preencher'!K53</f>
        <v>0</v>
      </c>
      <c r="K44" s="16">
        <f>'[1]TCE - ANEXO III - Preencher'!L53</f>
        <v>151.44</v>
      </c>
      <c r="L44" s="16">
        <f>'[1]TCE - ANEXO III - Preencher'!M53</f>
        <v>10.85</v>
      </c>
      <c r="M44" s="16">
        <f t="shared" si="1"/>
        <v>140.59</v>
      </c>
      <c r="N44" s="16">
        <f>'[1]TCE - ANEXO III - Preencher'!O53</f>
        <v>3.82</v>
      </c>
      <c r="O44" s="16">
        <f>'[1]TCE - ANEXO III - Preencher'!P53</f>
        <v>0</v>
      </c>
      <c r="P44" s="17">
        <f t="shared" si="2"/>
        <v>3.82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396.54599999999999</v>
      </c>
    </row>
    <row r="45" spans="1:28" s="4" customFormat="1" x14ac:dyDescent="0.2">
      <c r="A45" s="9">
        <f>IFERROR(VLOOKUP(B45,'[1]DADOS (OCULTAR)'!$P$3:$R$56,3,0),"")</f>
        <v>9039744000607</v>
      </c>
      <c r="B45" s="10" t="str">
        <f>'[1]TCE - ANEXO III - Preencher'!C54</f>
        <v>UPA SÃO LOURENÇO DA MATA</v>
      </c>
      <c r="C45" s="11"/>
      <c r="D45" s="12" t="str">
        <f>'[1]TCE - ANEXO III - Preencher'!E54</f>
        <v>CELSO IRAN AUGUSTO DE FREITAS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5142-25</v>
      </c>
      <c r="G45" s="14" t="str">
        <f>IF('[1]TCE - ANEXO III - Preencher'!H54="","",'[1]TCE - ANEXO III - Preencher'!H54)</f>
        <v>07/2021</v>
      </c>
      <c r="H45" s="15">
        <f>'[1]TCE - ANEXO III - Preencher'!I54</f>
        <v>0</v>
      </c>
      <c r="I45" s="15">
        <f>'[1]TCE - ANEXO III - Preencher'!J54</f>
        <v>201.92320000000001</v>
      </c>
      <c r="J45" s="15">
        <f>'[1]TCE - ANEXO III - Preencher'!K54</f>
        <v>0</v>
      </c>
      <c r="K45" s="16">
        <f>'[1]TCE - ANEXO III - Preencher'!L54</f>
        <v>151.44</v>
      </c>
      <c r="L45" s="16">
        <f>'[1]TCE - ANEXO III - Preencher'!M54</f>
        <v>22</v>
      </c>
      <c r="M45" s="16">
        <f t="shared" si="1"/>
        <v>129.44</v>
      </c>
      <c r="N45" s="16">
        <f>'[1]TCE - ANEXO III - Preencher'!O54</f>
        <v>3.82</v>
      </c>
      <c r="O45" s="16">
        <f>'[1]TCE - ANEXO III - Preencher'!P54</f>
        <v>0</v>
      </c>
      <c r="P45" s="17">
        <f t="shared" si="2"/>
        <v>3.82</v>
      </c>
      <c r="Q45" s="16">
        <f>'[1]TCE - ANEXO III - Preencher'!R54</f>
        <v>229</v>
      </c>
      <c r="R45" s="16">
        <f>'[1]TCE - ANEXO III - Preencher'!S54</f>
        <v>66</v>
      </c>
      <c r="S45" s="17">
        <f t="shared" si="3"/>
        <v>163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498.1832</v>
      </c>
    </row>
    <row r="46" spans="1:28" s="4" customFormat="1" x14ac:dyDescent="0.2">
      <c r="A46" s="9">
        <f>IFERROR(VLOOKUP(B46,'[1]DADOS (OCULTAR)'!$P$3:$R$56,3,0),"")</f>
        <v>9039744000607</v>
      </c>
      <c r="B46" s="10" t="str">
        <f>'[1]TCE - ANEXO III - Preencher'!C55</f>
        <v>UPA SÃO LOURENÇO DA MATA</v>
      </c>
      <c r="C46" s="11"/>
      <c r="D46" s="12" t="str">
        <f>'[1]TCE - ANEXO III - Preencher'!E55</f>
        <v>CICERA JOSEFA DOS SANTOS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3222-05</v>
      </c>
      <c r="G46" s="14" t="str">
        <f>IF('[1]TCE - ANEXO III - Preencher'!H55="","",'[1]TCE - ANEXO III - Preencher'!H55)</f>
        <v>07/2021</v>
      </c>
      <c r="H46" s="15">
        <f>'[1]TCE - ANEXO III - Preencher'!I55</f>
        <v>0</v>
      </c>
      <c r="I46" s="15">
        <f>'[1]TCE - ANEXO III - Preencher'!J55</f>
        <v>123.67919999999999</v>
      </c>
      <c r="J46" s="15">
        <f>'[1]TCE - ANEXO III - Preencher'!K55</f>
        <v>0</v>
      </c>
      <c r="K46" s="16">
        <f>'[1]TCE - ANEXO III - Preencher'!L55</f>
        <v>151.44</v>
      </c>
      <c r="L46" s="16">
        <f>'[1]TCE - ANEXO III - Preencher'!M55</f>
        <v>22</v>
      </c>
      <c r="M46" s="16">
        <f t="shared" si="1"/>
        <v>129.44</v>
      </c>
      <c r="N46" s="16">
        <f>'[1]TCE - ANEXO III - Preencher'!O55</f>
        <v>3.82</v>
      </c>
      <c r="O46" s="16">
        <f>'[1]TCE - ANEXO III - Preencher'!P55</f>
        <v>0</v>
      </c>
      <c r="P46" s="17">
        <f t="shared" si="2"/>
        <v>3.82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256.93919999999997</v>
      </c>
    </row>
    <row r="47" spans="1:28" s="4" customFormat="1" x14ac:dyDescent="0.2">
      <c r="A47" s="9">
        <f>IFERROR(VLOOKUP(B47,'[1]DADOS (OCULTAR)'!$P$3:$R$56,3,0),"")</f>
        <v>9039744000607</v>
      </c>
      <c r="B47" s="10" t="str">
        <f>'[1]TCE - ANEXO III - Preencher'!C56</f>
        <v>UPA SÃO LOURENÇO DA MATA</v>
      </c>
      <c r="C47" s="11"/>
      <c r="D47" s="12" t="str">
        <f>'[1]TCE - ANEXO III - Preencher'!E56</f>
        <v>CRISTILEIDE SEVERINA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5152-05</v>
      </c>
      <c r="G47" s="14" t="str">
        <f>IF('[1]TCE - ANEXO III - Preencher'!H56="","",'[1]TCE - ANEXO III - Preencher'!H56)</f>
        <v>07/2021</v>
      </c>
      <c r="H47" s="15">
        <f>'[1]TCE - ANEXO III - Preencher'!I56</f>
        <v>0</v>
      </c>
      <c r="I47" s="15">
        <f>'[1]TCE - ANEXO III - Preencher'!J56</f>
        <v>269.49279999999999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3.82</v>
      </c>
      <c r="O47" s="16">
        <f>'[1]TCE - ANEXO III - Preencher'!P56</f>
        <v>0</v>
      </c>
      <c r="P47" s="17">
        <f t="shared" si="2"/>
        <v>3.82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273.31279999999998</v>
      </c>
    </row>
    <row r="48" spans="1:28" s="4" customFormat="1" x14ac:dyDescent="0.2">
      <c r="A48" s="9">
        <f>IFERROR(VLOOKUP(B48,'[1]DADOS (OCULTAR)'!$P$3:$R$56,3,0),"")</f>
        <v>9039744000607</v>
      </c>
      <c r="B48" s="10" t="str">
        <f>'[1]TCE - ANEXO III - Preencher'!C57</f>
        <v>UPA SÃO LOURENÇO DA MATA</v>
      </c>
      <c r="C48" s="11"/>
      <c r="D48" s="12" t="str">
        <f>'[1]TCE - ANEXO III - Preencher'!E57</f>
        <v>DAFINNY JUSTINO RODRIGUES COSTA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2235-05</v>
      </c>
      <c r="G48" s="14" t="str">
        <f>IF('[1]TCE - ANEXO III - Preencher'!H57="","",'[1]TCE - ANEXO III - Preencher'!H57)</f>
        <v>07/2021</v>
      </c>
      <c r="H48" s="15">
        <f>'[1]TCE - ANEXO III - Preencher'!I57</f>
        <v>0</v>
      </c>
      <c r="I48" s="15">
        <f>'[1]TCE - ANEXO III - Preencher'!J57</f>
        <v>85.363199999999992</v>
      </c>
      <c r="J48" s="15">
        <f>'[1]TCE - ANEXO III - Preencher'!K57</f>
        <v>0</v>
      </c>
      <c r="K48" s="16">
        <f>'[1]TCE - ANEXO III - Preencher'!L57</f>
        <v>151.44</v>
      </c>
      <c r="L48" s="16">
        <f>'[1]TCE - ANEXO III - Preencher'!M57</f>
        <v>2.39</v>
      </c>
      <c r="M48" s="16">
        <f t="shared" si="1"/>
        <v>149.05000000000001</v>
      </c>
      <c r="N48" s="16">
        <f>'[1]TCE - ANEXO III - Preencher'!O57</f>
        <v>3.82</v>
      </c>
      <c r="O48" s="16">
        <f>'[1]TCE - ANEXO III - Preencher'!P57</f>
        <v>0</v>
      </c>
      <c r="P48" s="17">
        <f t="shared" si="2"/>
        <v>3.82</v>
      </c>
      <c r="Q48" s="16">
        <f>'[1]TCE - ANEXO III - Preencher'!R57</f>
        <v>0</v>
      </c>
      <c r="R48" s="16">
        <f>'[1]TCE - ANEXO III - Preencher'!S57</f>
        <v>37.5</v>
      </c>
      <c r="S48" s="17">
        <f t="shared" si="3"/>
        <v>-37.5</v>
      </c>
      <c r="T48" s="16">
        <f>'[1]TCE - ANEXO III - Preencher'!U57</f>
        <v>44.75</v>
      </c>
      <c r="U48" s="16">
        <f>'[1]TCE - ANEXO III - Preencher'!V57</f>
        <v>0</v>
      </c>
      <c r="V48" s="17">
        <f t="shared" si="4"/>
        <v>44.75</v>
      </c>
      <c r="W48" s="18" t="str">
        <f>IF('[1]TCE - ANEXO III - Preencher'!X57="","",'[1]TCE - ANEXO III - Preencher'!X57)</f>
        <v>AUXÍLIO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245.48320000000001</v>
      </c>
    </row>
    <row r="49" spans="1:28" s="4" customFormat="1" x14ac:dyDescent="0.2">
      <c r="A49" s="9">
        <f>IFERROR(VLOOKUP(B49,'[1]DADOS (OCULTAR)'!$P$3:$R$56,3,0),"")</f>
        <v>9039744000607</v>
      </c>
      <c r="B49" s="10" t="str">
        <f>'[1]TCE - ANEXO III - Preencher'!C58</f>
        <v>UPA SÃO LOURENÇO DA MATA</v>
      </c>
      <c r="C49" s="11"/>
      <c r="D49" s="12" t="str">
        <f>'[1]TCE - ANEXO III - Preencher'!E58</f>
        <v>DAIANE SUSAM NOBREGA CAMPOS ALVINO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2235-05</v>
      </c>
      <c r="G49" s="14" t="str">
        <f>IF('[1]TCE - ANEXO III - Preencher'!H58="","",'[1]TCE - ANEXO III - Preencher'!H58)</f>
        <v>07/2021</v>
      </c>
      <c r="H49" s="15">
        <f>'[1]TCE - ANEXO III - Preencher'!I58</f>
        <v>0</v>
      </c>
      <c r="I49" s="15">
        <f>'[1]TCE - ANEXO III - Preencher'!J58</f>
        <v>236.7696</v>
      </c>
      <c r="J49" s="15">
        <f>'[1]TCE - ANEXO III - Preencher'!K58</f>
        <v>0</v>
      </c>
      <c r="K49" s="16">
        <f>'[1]TCE - ANEXO III - Preencher'!L58</f>
        <v>151.44</v>
      </c>
      <c r="L49" s="16">
        <f>'[1]TCE - ANEXO III - Preencher'!M58</f>
        <v>2.39</v>
      </c>
      <c r="M49" s="16">
        <f t="shared" si="1"/>
        <v>149.05000000000001</v>
      </c>
      <c r="N49" s="16">
        <f>'[1]TCE - ANEXO III - Preencher'!O58</f>
        <v>3.82</v>
      </c>
      <c r="O49" s="16">
        <f>'[1]TCE - ANEXO III - Preencher'!P58</f>
        <v>0</v>
      </c>
      <c r="P49" s="17">
        <f t="shared" si="2"/>
        <v>3.82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389.63960000000003</v>
      </c>
    </row>
    <row r="50" spans="1:28" s="4" customFormat="1" x14ac:dyDescent="0.2">
      <c r="A50" s="9">
        <f>IFERROR(VLOOKUP(B50,'[1]DADOS (OCULTAR)'!$P$3:$R$56,3,0),"")</f>
        <v>9039744000607</v>
      </c>
      <c r="B50" s="10" t="str">
        <f>'[1]TCE - ANEXO III - Preencher'!C59</f>
        <v>UPA SÃO LOURENÇO DA MATA</v>
      </c>
      <c r="C50" s="11"/>
      <c r="D50" s="12" t="str">
        <f>'[1]TCE - ANEXO III - Preencher'!E59</f>
        <v>DANIELI LINS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 t="str">
        <f>IF('[1]TCE - ANEXO III - Preencher'!H59="","",'[1]TCE - ANEXO III - Preencher'!H59)</f>
        <v>07/2021</v>
      </c>
      <c r="H50" s="15">
        <f>'[1]TCE - ANEXO III - Preencher'!I59</f>
        <v>0</v>
      </c>
      <c r="I50" s="15">
        <f>'[1]TCE - ANEXO III - Preencher'!J59</f>
        <v>105.90560000000001</v>
      </c>
      <c r="J50" s="15">
        <f>'[1]TCE - ANEXO III - Preencher'!K59</f>
        <v>0</v>
      </c>
      <c r="K50" s="16">
        <f>'[1]TCE - ANEXO III - Preencher'!L59</f>
        <v>151.44</v>
      </c>
      <c r="L50" s="16">
        <f>'[1]TCE - ANEXO III - Preencher'!M59</f>
        <v>22</v>
      </c>
      <c r="M50" s="16">
        <f t="shared" si="1"/>
        <v>129.44</v>
      </c>
      <c r="N50" s="16">
        <f>'[1]TCE - ANEXO III - Preencher'!O59</f>
        <v>3.82</v>
      </c>
      <c r="O50" s="16">
        <f>'[1]TCE - ANEXO III - Preencher'!P59</f>
        <v>0</v>
      </c>
      <c r="P50" s="17">
        <f t="shared" si="2"/>
        <v>3.82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239.16559999999998</v>
      </c>
    </row>
    <row r="51" spans="1:28" s="4" customFormat="1" x14ac:dyDescent="0.2">
      <c r="A51" s="9">
        <f>IFERROR(VLOOKUP(B51,'[1]DADOS (OCULTAR)'!$P$3:$R$56,3,0),"")</f>
        <v>9039744000607</v>
      </c>
      <c r="B51" s="10" t="str">
        <f>'[1]TCE - ANEXO III - Preencher'!C60</f>
        <v>UPA SÃO LOURENÇO DA MATA</v>
      </c>
      <c r="C51" s="11"/>
      <c r="D51" s="12" t="str">
        <f>'[1]TCE - ANEXO III - Preencher'!E60</f>
        <v>DAVI FRANCISCO DOS SANTOS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5211-30</v>
      </c>
      <c r="G51" s="14" t="str">
        <f>IF('[1]TCE - ANEXO III - Preencher'!H60="","",'[1]TCE - ANEXO III - Preencher'!H60)</f>
        <v>07/2021</v>
      </c>
      <c r="H51" s="15">
        <f>'[1]TCE - ANEXO III - Preencher'!I60</f>
        <v>0</v>
      </c>
      <c r="I51" s="15">
        <f>'[1]TCE - ANEXO III - Preencher'!J60</f>
        <v>106.6</v>
      </c>
      <c r="J51" s="15">
        <f>'[1]TCE - ANEXO III - Preencher'!K60</f>
        <v>0</v>
      </c>
      <c r="K51" s="16">
        <f>'[1]TCE - ANEXO III - Preencher'!L60</f>
        <v>151.44</v>
      </c>
      <c r="L51" s="16">
        <f>'[1]TCE - ANEXO III - Preencher'!M60</f>
        <v>22</v>
      </c>
      <c r="M51" s="16">
        <f t="shared" si="1"/>
        <v>129.44</v>
      </c>
      <c r="N51" s="16">
        <f>'[1]TCE - ANEXO III - Preencher'!O60</f>
        <v>3.82</v>
      </c>
      <c r="O51" s="16">
        <f>'[1]TCE - ANEXO III - Preencher'!P60</f>
        <v>0</v>
      </c>
      <c r="P51" s="17">
        <f t="shared" si="2"/>
        <v>3.82</v>
      </c>
      <c r="Q51" s="16">
        <f>'[1]TCE - ANEXO III - Preencher'!R60</f>
        <v>123.91</v>
      </c>
      <c r="R51" s="16">
        <f>'[1]TCE - ANEXO III - Preencher'!S60</f>
        <v>66</v>
      </c>
      <c r="S51" s="17">
        <f t="shared" si="3"/>
        <v>57.91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297.77</v>
      </c>
    </row>
    <row r="52" spans="1:28" s="4" customFormat="1" x14ac:dyDescent="0.2">
      <c r="A52" s="9">
        <f>IFERROR(VLOOKUP(B52,'[1]DADOS (OCULTAR)'!$P$3:$R$56,3,0),"")</f>
        <v>9039744000607</v>
      </c>
      <c r="B52" s="10" t="str">
        <f>'[1]TCE - ANEXO III - Preencher'!C61</f>
        <v>UPA SÃO LOURENÇO DA MATA</v>
      </c>
      <c r="C52" s="11"/>
      <c r="D52" s="12" t="str">
        <f>'[1]TCE - ANEXO III - Preencher'!E61</f>
        <v>DAVID DIEGO BARBOSA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3172-10</v>
      </c>
      <c r="G52" s="14" t="str">
        <f>IF('[1]TCE - ANEXO III - Preencher'!H61="","",'[1]TCE - ANEXO III - Preencher'!H61)</f>
        <v>07/2021</v>
      </c>
      <c r="H52" s="15">
        <f>'[1]TCE - ANEXO III - Preencher'!I61</f>
        <v>0</v>
      </c>
      <c r="I52" s="15">
        <f>'[1]TCE - ANEXO III - Preencher'!J61</f>
        <v>139.11359999999999</v>
      </c>
      <c r="J52" s="15">
        <f>'[1]TCE - ANEXO III - Preencher'!K61</f>
        <v>0</v>
      </c>
      <c r="K52" s="16">
        <f>'[1]TCE - ANEXO III - Preencher'!L61</f>
        <v>151.44</v>
      </c>
      <c r="L52" s="16">
        <f>'[1]TCE - ANEXO III - Preencher'!M61</f>
        <v>34.79</v>
      </c>
      <c r="M52" s="16">
        <f t="shared" si="1"/>
        <v>116.65</v>
      </c>
      <c r="N52" s="16">
        <f>'[1]TCE - ANEXO III - Preencher'!O61</f>
        <v>3.82</v>
      </c>
      <c r="O52" s="16">
        <f>'[1]TCE - ANEXO III - Preencher'!P61</f>
        <v>0</v>
      </c>
      <c r="P52" s="17">
        <f t="shared" si="2"/>
        <v>3.82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259.58359999999999</v>
      </c>
    </row>
    <row r="53" spans="1:28" s="4" customFormat="1" x14ac:dyDescent="0.2">
      <c r="A53" s="9">
        <f>IFERROR(VLOOKUP(B53,'[1]DADOS (OCULTAR)'!$P$3:$R$56,3,0),"")</f>
        <v>9039744000607</v>
      </c>
      <c r="B53" s="10" t="str">
        <f>'[1]TCE - ANEXO III - Preencher'!C62</f>
        <v>UPA SÃO LOURENÇO DA MATA</v>
      </c>
      <c r="C53" s="11"/>
      <c r="D53" s="12" t="str">
        <f>'[1]TCE - ANEXO III - Preencher'!E62</f>
        <v>DEBSON JOSE DA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4110-10</v>
      </c>
      <c r="G53" s="14" t="str">
        <f>IF('[1]TCE - ANEXO III - Preencher'!H62="","",'[1]TCE - ANEXO III - Preencher'!H62)</f>
        <v>07/2021</v>
      </c>
      <c r="H53" s="15">
        <f>'[1]TCE - ANEXO III - Preencher'!I62</f>
        <v>0</v>
      </c>
      <c r="I53" s="15">
        <f>'[1]TCE - ANEXO III - Preencher'!J62</f>
        <v>106.584</v>
      </c>
      <c r="J53" s="15">
        <f>'[1]TCE - ANEXO III - Preencher'!K62</f>
        <v>0</v>
      </c>
      <c r="K53" s="16">
        <f>'[1]TCE - ANEXO III - Preencher'!L62</f>
        <v>151.44</v>
      </c>
      <c r="L53" s="16">
        <f>'[1]TCE - ANEXO III - Preencher'!M62</f>
        <v>22</v>
      </c>
      <c r="M53" s="16">
        <f t="shared" si="1"/>
        <v>129.44</v>
      </c>
      <c r="N53" s="16">
        <f>'[1]TCE - ANEXO III - Preencher'!O62</f>
        <v>3.82</v>
      </c>
      <c r="O53" s="16">
        <f>'[1]TCE - ANEXO III - Preencher'!P62</f>
        <v>0</v>
      </c>
      <c r="P53" s="17">
        <f t="shared" si="2"/>
        <v>3.82</v>
      </c>
      <c r="Q53" s="16">
        <f>'[1]TCE - ANEXO III - Preencher'!R62</f>
        <v>115</v>
      </c>
      <c r="R53" s="16">
        <f>'[1]TCE - ANEXO III - Preencher'!S62</f>
        <v>66</v>
      </c>
      <c r="S53" s="17">
        <f t="shared" si="3"/>
        <v>49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288.84399999999999</v>
      </c>
    </row>
    <row r="54" spans="1:28" s="4" customFormat="1" x14ac:dyDescent="0.2">
      <c r="A54" s="9">
        <f>IFERROR(VLOOKUP(B54,'[1]DADOS (OCULTAR)'!$P$3:$R$56,3,0),"")</f>
        <v>9039744000607</v>
      </c>
      <c r="B54" s="10" t="str">
        <f>'[1]TCE - ANEXO III - Preencher'!C63</f>
        <v>UPA SÃO LOURENÇO DA MATA</v>
      </c>
      <c r="C54" s="11"/>
      <c r="D54" s="12" t="str">
        <f>'[1]TCE - ANEXO III - Preencher'!E63</f>
        <v>DEYSE HELLEN DA SILVA FREITAS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 t="str">
        <f>IF('[1]TCE - ANEXO III - Preencher'!H63="","",'[1]TCE - ANEXO III - Preencher'!H63)</f>
        <v>07/2021</v>
      </c>
      <c r="H54" s="15">
        <f>'[1]TCE - ANEXO III - Preencher'!I63</f>
        <v>0</v>
      </c>
      <c r="I54" s="15">
        <f>'[1]TCE - ANEXO III - Preencher'!J63</f>
        <v>117.85599999999999</v>
      </c>
      <c r="J54" s="15">
        <f>'[1]TCE - ANEXO III - Preencher'!K63</f>
        <v>0</v>
      </c>
      <c r="K54" s="16">
        <f>'[1]TCE - ANEXO III - Preencher'!L63</f>
        <v>151.44</v>
      </c>
      <c r="L54" s="16">
        <f>'[1]TCE - ANEXO III - Preencher'!M63</f>
        <v>22</v>
      </c>
      <c r="M54" s="16">
        <f t="shared" si="1"/>
        <v>129.44</v>
      </c>
      <c r="N54" s="16">
        <f>'[1]TCE - ANEXO III - Preencher'!O63</f>
        <v>3.82</v>
      </c>
      <c r="O54" s="16">
        <f>'[1]TCE - ANEXO III - Preencher'!P63</f>
        <v>0</v>
      </c>
      <c r="P54" s="17">
        <f t="shared" si="2"/>
        <v>3.82</v>
      </c>
      <c r="Q54" s="16">
        <f>'[1]TCE - ANEXO III - Preencher'!R63</f>
        <v>170</v>
      </c>
      <c r="R54" s="16">
        <f>'[1]TCE - ANEXO III - Preencher'!S63</f>
        <v>66</v>
      </c>
      <c r="S54" s="17">
        <f t="shared" si="3"/>
        <v>104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355.11599999999999</v>
      </c>
    </row>
    <row r="55" spans="1:28" s="4" customFormat="1" x14ac:dyDescent="0.2">
      <c r="A55" s="9">
        <f>IFERROR(VLOOKUP(B55,'[1]DADOS (OCULTAR)'!$P$3:$R$56,3,0),"")</f>
        <v>9039744000607</v>
      </c>
      <c r="B55" s="10" t="str">
        <f>'[1]TCE - ANEXO III - Preencher'!C64</f>
        <v>UPA SÃO LOURENÇO DA MATA</v>
      </c>
      <c r="C55" s="11"/>
      <c r="D55" s="12" t="str">
        <f>'[1]TCE - ANEXO III - Preencher'!E64</f>
        <v>DEYVSON MARCONI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5151-10</v>
      </c>
      <c r="G55" s="14" t="str">
        <f>IF('[1]TCE - ANEXO III - Preencher'!H64="","",'[1]TCE - ANEXO III - Preencher'!H64)</f>
        <v>07/2021</v>
      </c>
      <c r="H55" s="15">
        <f>'[1]TCE - ANEXO III - Preencher'!I64</f>
        <v>0</v>
      </c>
      <c r="I55" s="15">
        <f>'[1]TCE - ANEXO III - Preencher'!J64</f>
        <v>109.9816</v>
      </c>
      <c r="J55" s="15">
        <f>'[1]TCE - ANEXO III - Preencher'!K64</f>
        <v>0</v>
      </c>
      <c r="K55" s="16">
        <f>'[1]TCE - ANEXO III - Preencher'!L64</f>
        <v>151.44</v>
      </c>
      <c r="L55" s="16">
        <f>'[1]TCE - ANEXO III - Preencher'!M64</f>
        <v>22</v>
      </c>
      <c r="M55" s="16">
        <f t="shared" si="1"/>
        <v>129.44</v>
      </c>
      <c r="N55" s="16">
        <f>'[1]TCE - ANEXO III - Preencher'!O64</f>
        <v>3.82</v>
      </c>
      <c r="O55" s="16">
        <f>'[1]TCE - ANEXO III - Preencher'!P64</f>
        <v>0</v>
      </c>
      <c r="P55" s="17">
        <f t="shared" si="2"/>
        <v>3.82</v>
      </c>
      <c r="Q55" s="16">
        <f>'[1]TCE - ANEXO III - Preencher'!R64</f>
        <v>115</v>
      </c>
      <c r="R55" s="16">
        <f>'[1]TCE - ANEXO III - Preencher'!S64</f>
        <v>66</v>
      </c>
      <c r="S55" s="17">
        <f t="shared" si="3"/>
        <v>49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292.24160000000001</v>
      </c>
    </row>
    <row r="56" spans="1:28" s="4" customFormat="1" x14ac:dyDescent="0.2">
      <c r="A56" s="9">
        <f>IFERROR(VLOOKUP(B56,'[1]DADOS (OCULTAR)'!$P$3:$R$56,3,0),"")</f>
        <v>9039744000607</v>
      </c>
      <c r="B56" s="10" t="str">
        <f>'[1]TCE - ANEXO III - Preencher'!C65</f>
        <v>UPA SÃO LOURENÇO DA MATA</v>
      </c>
      <c r="C56" s="11"/>
      <c r="D56" s="12" t="str">
        <f>'[1]TCE - ANEXO III - Preencher'!E65</f>
        <v>DIEGO ANTONIO DA SILVA</v>
      </c>
      <c r="E56" s="10" t="str">
        <f>IF('[1]TCE - ANEXO III - Preencher'!F65="4 - Assistência Odontológica","2 - Outros Profissionais da Saúde",'[1]TCE - ANEXO III - Preencher'!F65)</f>
        <v>1 - Médico</v>
      </c>
      <c r="F56" s="13" t="str">
        <f>'[1]TCE - ANEXO III - Preencher'!G65</f>
        <v>2251-25</v>
      </c>
      <c r="G56" s="14" t="str">
        <f>IF('[1]TCE - ANEXO III - Preencher'!H65="","",'[1]TCE - ANEXO III - Preencher'!H65)</f>
        <v>07/2021</v>
      </c>
      <c r="H56" s="15">
        <f>'[1]TCE - ANEXO III - Preencher'!I65</f>
        <v>0</v>
      </c>
      <c r="I56" s="15">
        <f>'[1]TCE - ANEXO III - Preencher'!J65</f>
        <v>754.3832000000001</v>
      </c>
      <c r="J56" s="15">
        <f>'[1]TCE - ANEXO III - Preencher'!K65</f>
        <v>0</v>
      </c>
      <c r="K56" s="16">
        <f>'[1]TCE - ANEXO III - Preencher'!L65</f>
        <v>151.44</v>
      </c>
      <c r="L56" s="16">
        <f>'[1]TCE - ANEXO III - Preencher'!M65</f>
        <v>31.68</v>
      </c>
      <c r="M56" s="16">
        <f t="shared" si="1"/>
        <v>119.75999999999999</v>
      </c>
      <c r="N56" s="16">
        <f>'[1]TCE - ANEXO III - Preencher'!O65</f>
        <v>3.82</v>
      </c>
      <c r="O56" s="16">
        <f>'[1]TCE - ANEXO III - Preencher'!P65</f>
        <v>0</v>
      </c>
      <c r="P56" s="17">
        <f t="shared" si="2"/>
        <v>3.82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877.96320000000014</v>
      </c>
    </row>
    <row r="57" spans="1:28" s="4" customFormat="1" x14ac:dyDescent="0.2">
      <c r="A57" s="9">
        <f>IFERROR(VLOOKUP(B57,'[1]DADOS (OCULTAR)'!$P$3:$R$56,3,0),"")</f>
        <v>9039744000607</v>
      </c>
      <c r="B57" s="10" t="str">
        <f>'[1]TCE - ANEXO III - Preencher'!C66</f>
        <v>UPA SÃO LOURENÇO DA MATA</v>
      </c>
      <c r="C57" s="11"/>
      <c r="D57" s="12" t="str">
        <f>'[1]TCE - ANEXO III - Preencher'!E66</f>
        <v>EDER PEREIRA DE LIMA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07/2021</v>
      </c>
      <c r="H57" s="15">
        <f>'[1]TCE - ANEXO III - Preencher'!I66</f>
        <v>0</v>
      </c>
      <c r="I57" s="15">
        <f>'[1]TCE - ANEXO III - Preencher'!J66</f>
        <v>120.82559999999999</v>
      </c>
      <c r="J57" s="15">
        <f>'[1]TCE - ANEXO III - Preencher'!K66</f>
        <v>0</v>
      </c>
      <c r="K57" s="16">
        <f>'[1]TCE - ANEXO III - Preencher'!L66</f>
        <v>151.44</v>
      </c>
      <c r="L57" s="16">
        <f>'[1]TCE - ANEXO III - Preencher'!M66</f>
        <v>22</v>
      </c>
      <c r="M57" s="16">
        <f t="shared" si="1"/>
        <v>129.44</v>
      </c>
      <c r="N57" s="16">
        <f>'[1]TCE - ANEXO III - Preencher'!O66</f>
        <v>3.82</v>
      </c>
      <c r="O57" s="16">
        <f>'[1]TCE - ANEXO III - Preencher'!P66</f>
        <v>0</v>
      </c>
      <c r="P57" s="17">
        <f t="shared" si="2"/>
        <v>3.82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254.0856</v>
      </c>
    </row>
    <row r="58" spans="1:28" s="4" customFormat="1" x14ac:dyDescent="0.2">
      <c r="A58" s="9">
        <f>IFERROR(VLOOKUP(B58,'[1]DADOS (OCULTAR)'!$P$3:$R$56,3,0),"")</f>
        <v>9039744000607</v>
      </c>
      <c r="B58" s="10" t="str">
        <f>'[1]TCE - ANEXO III - Preencher'!C67</f>
        <v>UPA SÃO LOURENÇO DA MATA</v>
      </c>
      <c r="C58" s="11"/>
      <c r="D58" s="12" t="str">
        <f>'[1]TCE - ANEXO III - Preencher'!E67</f>
        <v>EDILSON BERNARDO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2235-05</v>
      </c>
      <c r="G58" s="14" t="str">
        <f>IF('[1]TCE - ANEXO III - Preencher'!H67="","",'[1]TCE - ANEXO III - Preencher'!H67)</f>
        <v>07/2021</v>
      </c>
      <c r="H58" s="15">
        <f>'[1]TCE - ANEXO III - Preencher'!I67</f>
        <v>0</v>
      </c>
      <c r="I58" s="15">
        <f>'[1]TCE - ANEXO III - Preencher'!J67</f>
        <v>285.74560000000002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3.82</v>
      </c>
      <c r="O58" s="16">
        <f>'[1]TCE - ANEXO III - Preencher'!P67</f>
        <v>0</v>
      </c>
      <c r="P58" s="17">
        <f t="shared" si="2"/>
        <v>3.82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289.56560000000002</v>
      </c>
    </row>
    <row r="59" spans="1:28" s="4" customFormat="1" x14ac:dyDescent="0.2">
      <c r="A59" s="9">
        <f>IFERROR(VLOOKUP(B59,'[1]DADOS (OCULTAR)'!$P$3:$R$56,3,0),"")</f>
        <v>9039744000607</v>
      </c>
      <c r="B59" s="10" t="str">
        <f>'[1]TCE - ANEXO III - Preencher'!C68</f>
        <v>UPA SÃO LOURENÇO DA MATA</v>
      </c>
      <c r="C59" s="11"/>
      <c r="D59" s="12" t="str">
        <f>'[1]TCE - ANEXO III - Preencher'!E68</f>
        <v>EDINWILSA SILVA DE MELO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07/2021</v>
      </c>
      <c r="H59" s="15">
        <f>'[1]TCE - ANEXO III - Preencher'!I68</f>
        <v>0</v>
      </c>
      <c r="I59" s="15">
        <f>'[1]TCE - ANEXO III - Preencher'!J68</f>
        <v>128.2064</v>
      </c>
      <c r="J59" s="15">
        <f>'[1]TCE - ANEXO III - Preencher'!K68</f>
        <v>0</v>
      </c>
      <c r="K59" s="16">
        <f>'[1]TCE - ANEXO III - Preencher'!L68</f>
        <v>151.44</v>
      </c>
      <c r="L59" s="16">
        <f>'[1]TCE - ANEXO III - Preencher'!M68</f>
        <v>22</v>
      </c>
      <c r="M59" s="16">
        <f t="shared" si="1"/>
        <v>129.44</v>
      </c>
      <c r="N59" s="16">
        <f>'[1]TCE - ANEXO III - Preencher'!O68</f>
        <v>3.82</v>
      </c>
      <c r="O59" s="16">
        <f>'[1]TCE - ANEXO III - Preencher'!P68</f>
        <v>0</v>
      </c>
      <c r="P59" s="17">
        <f t="shared" si="2"/>
        <v>3.82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261.46639999999996</v>
      </c>
    </row>
    <row r="60" spans="1:28" s="4" customFormat="1" x14ac:dyDescent="0.2">
      <c r="A60" s="9">
        <f>IFERROR(VLOOKUP(B60,'[1]DADOS (OCULTAR)'!$P$3:$R$56,3,0),"")</f>
        <v>9039744000607</v>
      </c>
      <c r="B60" s="10" t="str">
        <f>'[1]TCE - ANEXO III - Preencher'!C69</f>
        <v>UPA SÃO LOURENÇO DA MATA</v>
      </c>
      <c r="C60" s="11"/>
      <c r="D60" s="12" t="str">
        <f>'[1]TCE - ANEXO III - Preencher'!E69</f>
        <v>EDMILSON DE OLIVEIRA FERNANDES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5174-10</v>
      </c>
      <c r="G60" s="14" t="str">
        <f>IF('[1]TCE - ANEXO III - Preencher'!H69="","",'[1]TCE - ANEXO III - Preencher'!H69)</f>
        <v>07/2021</v>
      </c>
      <c r="H60" s="15">
        <f>'[1]TCE - ANEXO III - Preencher'!I69</f>
        <v>0</v>
      </c>
      <c r="I60" s="15">
        <f>'[1]TCE - ANEXO III - Preencher'!J69</f>
        <v>195.0976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3.82</v>
      </c>
      <c r="O60" s="16">
        <f>'[1]TCE - ANEXO III - Preencher'!P69</f>
        <v>0</v>
      </c>
      <c r="P60" s="17">
        <f t="shared" si="2"/>
        <v>3.82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198.91759999999999</v>
      </c>
    </row>
    <row r="61" spans="1:28" s="4" customFormat="1" x14ac:dyDescent="0.2">
      <c r="A61" s="9">
        <f>IFERROR(VLOOKUP(B61,'[1]DADOS (OCULTAR)'!$P$3:$R$56,3,0),"")</f>
        <v>9039744000607</v>
      </c>
      <c r="B61" s="10" t="str">
        <f>'[1]TCE - ANEXO III - Preencher'!C70</f>
        <v>UPA SÃO LOURENÇO DA MATA</v>
      </c>
      <c r="C61" s="11"/>
      <c r="D61" s="12" t="str">
        <f>'[1]TCE - ANEXO III - Preencher'!E70</f>
        <v>EDNA MARIA DE MELO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5211-30</v>
      </c>
      <c r="G61" s="14" t="str">
        <f>IF('[1]TCE - ANEXO III - Preencher'!H70="","",'[1]TCE - ANEXO III - Preencher'!H70)</f>
        <v>07/2021</v>
      </c>
      <c r="H61" s="15">
        <f>'[1]TCE - ANEXO III - Preencher'!I70</f>
        <v>0</v>
      </c>
      <c r="I61" s="15">
        <f>'[1]TCE - ANEXO III - Preencher'!J70</f>
        <v>179.09039999999999</v>
      </c>
      <c r="J61" s="15">
        <f>'[1]TCE - ANEXO III - Preencher'!K70</f>
        <v>0</v>
      </c>
      <c r="K61" s="16">
        <f>'[1]TCE - ANEXO III - Preencher'!L70</f>
        <v>151.44</v>
      </c>
      <c r="L61" s="16">
        <f>'[1]TCE - ANEXO III - Preencher'!M70</f>
        <v>0</v>
      </c>
      <c r="M61" s="16">
        <f t="shared" si="1"/>
        <v>151.44</v>
      </c>
      <c r="N61" s="16">
        <f>'[1]TCE - ANEXO III - Preencher'!O70</f>
        <v>3.82</v>
      </c>
      <c r="O61" s="16">
        <f>'[1]TCE - ANEXO III - Preencher'!P70</f>
        <v>0</v>
      </c>
      <c r="P61" s="17">
        <f t="shared" si="2"/>
        <v>3.82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334.35039999999998</v>
      </c>
    </row>
    <row r="62" spans="1:28" s="4" customFormat="1" x14ac:dyDescent="0.2">
      <c r="A62" s="9">
        <f>IFERROR(VLOOKUP(B62,'[1]DADOS (OCULTAR)'!$P$3:$R$56,3,0),"")</f>
        <v>9039744000607</v>
      </c>
      <c r="B62" s="10" t="str">
        <f>'[1]TCE - ANEXO III - Preencher'!C71</f>
        <v>UPA SÃO LOURENÇO DA MATA</v>
      </c>
      <c r="C62" s="11"/>
      <c r="D62" s="12" t="str">
        <f>'[1]TCE - ANEXO III - Preencher'!E71</f>
        <v>EDSON BATISTA BARBOSA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5174-10</v>
      </c>
      <c r="G62" s="14" t="str">
        <f>IF('[1]TCE - ANEXO III - Preencher'!H71="","",'[1]TCE - ANEXO III - Preencher'!H71)</f>
        <v>07/2021</v>
      </c>
      <c r="H62" s="15">
        <f>'[1]TCE - ANEXO III - Preencher'!I71</f>
        <v>0</v>
      </c>
      <c r="I62" s="15">
        <f>'[1]TCE - ANEXO III - Preencher'!J71</f>
        <v>141.31440000000001</v>
      </c>
      <c r="J62" s="15">
        <f>'[1]TCE - ANEXO III - Preencher'!K71</f>
        <v>0</v>
      </c>
      <c r="K62" s="16">
        <f>'[1]TCE - ANEXO III - Preencher'!L71</f>
        <v>151.44</v>
      </c>
      <c r="L62" s="16">
        <f>'[1]TCE - ANEXO III - Preencher'!M71</f>
        <v>22</v>
      </c>
      <c r="M62" s="16">
        <f t="shared" si="1"/>
        <v>129.44</v>
      </c>
      <c r="N62" s="16">
        <f>'[1]TCE - ANEXO III - Preencher'!O71</f>
        <v>3.82</v>
      </c>
      <c r="O62" s="16">
        <f>'[1]TCE - ANEXO III - Preencher'!P71</f>
        <v>0</v>
      </c>
      <c r="P62" s="17">
        <f t="shared" si="2"/>
        <v>3.82</v>
      </c>
      <c r="Q62" s="16">
        <f>'[1]TCE - ANEXO III - Preencher'!R71</f>
        <v>130</v>
      </c>
      <c r="R62" s="16">
        <f>'[1]TCE - ANEXO III - Preencher'!S71</f>
        <v>66</v>
      </c>
      <c r="S62" s="17">
        <f t="shared" si="3"/>
        <v>64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338.57440000000003</v>
      </c>
    </row>
    <row r="63" spans="1:28" s="4" customFormat="1" x14ac:dyDescent="0.2">
      <c r="A63" s="9">
        <f>IFERROR(VLOOKUP(B63,'[1]DADOS (OCULTAR)'!$P$3:$R$56,3,0),"")</f>
        <v>9039744000607</v>
      </c>
      <c r="B63" s="10" t="str">
        <f>'[1]TCE - ANEXO III - Preencher'!C72</f>
        <v>UPA SÃO LOURENÇO DA MATA</v>
      </c>
      <c r="C63" s="11"/>
      <c r="D63" s="12" t="str">
        <f>'[1]TCE - ANEXO III - Preencher'!E72</f>
        <v>EDSON JOSE DA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7664-20</v>
      </c>
      <c r="G63" s="14" t="str">
        <f>IF('[1]TCE - ANEXO III - Preencher'!H72="","",'[1]TCE - ANEXO III - Preencher'!H72)</f>
        <v>07/2021</v>
      </c>
      <c r="H63" s="15">
        <f>'[1]TCE - ANEXO III - Preencher'!I72</f>
        <v>0</v>
      </c>
      <c r="I63" s="15">
        <f>'[1]TCE - ANEXO III - Preencher'!J72</f>
        <v>132</v>
      </c>
      <c r="J63" s="15">
        <f>'[1]TCE - ANEXO III - Preencher'!K72</f>
        <v>0</v>
      </c>
      <c r="K63" s="16">
        <f>'[1]TCE - ANEXO III - Preencher'!L72</f>
        <v>151.44</v>
      </c>
      <c r="L63" s="16">
        <f>'[1]TCE - ANEXO III - Preencher'!M72</f>
        <v>12.2</v>
      </c>
      <c r="M63" s="16">
        <f t="shared" si="1"/>
        <v>139.24</v>
      </c>
      <c r="N63" s="16">
        <f>'[1]TCE - ANEXO III - Preencher'!O72</f>
        <v>3.82</v>
      </c>
      <c r="O63" s="16">
        <f>'[1]TCE - ANEXO III - Preencher'!P72</f>
        <v>0</v>
      </c>
      <c r="P63" s="17">
        <f t="shared" si="2"/>
        <v>3.82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275.06</v>
      </c>
    </row>
    <row r="64" spans="1:28" s="4" customFormat="1" x14ac:dyDescent="0.2">
      <c r="A64" s="9">
        <f>IFERROR(VLOOKUP(B64,'[1]DADOS (OCULTAR)'!$P$3:$R$56,3,0),"")</f>
        <v>9039744000607</v>
      </c>
      <c r="B64" s="10" t="str">
        <f>'[1]TCE - ANEXO III - Preencher'!C73</f>
        <v>UPA SÃO LOURENÇO DA MATA</v>
      </c>
      <c r="C64" s="11"/>
      <c r="D64" s="12" t="str">
        <f>'[1]TCE - ANEXO III - Preencher'!E73</f>
        <v>EDSON PEREIRA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2236-05</v>
      </c>
      <c r="G64" s="14" t="str">
        <f>IF('[1]TCE - ANEXO III - Preencher'!H73="","",'[1]TCE - ANEXO III - Preencher'!H73)</f>
        <v>07/2021</v>
      </c>
      <c r="H64" s="15">
        <f>'[1]TCE - ANEXO III - Preencher'!I73</f>
        <v>0</v>
      </c>
      <c r="I64" s="15">
        <f>'[1]TCE - ANEXO III - Preencher'!J73</f>
        <v>315.12240000000003</v>
      </c>
      <c r="J64" s="15">
        <f>'[1]TCE - ANEXO III - Preencher'!K73</f>
        <v>0</v>
      </c>
      <c r="K64" s="16">
        <f>'[1]TCE - ANEXO III - Preencher'!L73</f>
        <v>151.44</v>
      </c>
      <c r="L64" s="16">
        <f>'[1]TCE - ANEXO III - Preencher'!M73</f>
        <v>3.1</v>
      </c>
      <c r="M64" s="16">
        <f t="shared" si="1"/>
        <v>148.34</v>
      </c>
      <c r="N64" s="16">
        <f>'[1]TCE - ANEXO III - Preencher'!O73</f>
        <v>3.82</v>
      </c>
      <c r="O64" s="16">
        <f>'[1]TCE - ANEXO III - Preencher'!P73</f>
        <v>0</v>
      </c>
      <c r="P64" s="17">
        <f t="shared" si="2"/>
        <v>3.82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467.2824</v>
      </c>
    </row>
    <row r="65" spans="1:28" s="4" customFormat="1" x14ac:dyDescent="0.2">
      <c r="A65" s="9">
        <f>IFERROR(VLOOKUP(B65,'[1]DADOS (OCULTAR)'!$P$3:$R$56,3,0),"")</f>
        <v>9039744000607</v>
      </c>
      <c r="B65" s="10" t="str">
        <f>'[1]TCE - ANEXO III - Preencher'!C74</f>
        <v>UPA SÃO LOURENÇO DA MATA</v>
      </c>
      <c r="C65" s="11"/>
      <c r="D65" s="12" t="str">
        <f>'[1]TCE - ANEXO III - Preencher'!E74</f>
        <v>EDUARDO CABRAL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5142-25</v>
      </c>
      <c r="G65" s="14" t="str">
        <f>IF('[1]TCE - ANEXO III - Preencher'!H74="","",'[1]TCE - ANEXO III - Preencher'!H74)</f>
        <v>07/2021</v>
      </c>
      <c r="H65" s="15">
        <f>'[1]TCE - ANEXO III - Preencher'!I74</f>
        <v>0</v>
      </c>
      <c r="I65" s="15">
        <f>'[1]TCE - ANEXO III - Preencher'!J74</f>
        <v>208.88640000000001</v>
      </c>
      <c r="J65" s="15">
        <f>'[1]TCE - ANEXO III - Preencher'!K74</f>
        <v>0</v>
      </c>
      <c r="K65" s="16">
        <f>'[1]TCE - ANEXO III - Preencher'!L74</f>
        <v>151.44</v>
      </c>
      <c r="L65" s="16">
        <f>'[1]TCE - ANEXO III - Preencher'!M74</f>
        <v>22</v>
      </c>
      <c r="M65" s="16">
        <f t="shared" si="1"/>
        <v>129.44</v>
      </c>
      <c r="N65" s="16">
        <f>'[1]TCE - ANEXO III - Preencher'!O74</f>
        <v>3.82</v>
      </c>
      <c r="O65" s="16">
        <f>'[1]TCE - ANEXO III - Preencher'!P74</f>
        <v>0</v>
      </c>
      <c r="P65" s="17">
        <f t="shared" si="2"/>
        <v>3.82</v>
      </c>
      <c r="Q65" s="16">
        <f>'[1]TCE - ANEXO III - Preencher'!R74</f>
        <v>150</v>
      </c>
      <c r="R65" s="16">
        <f>'[1]TCE - ANEXO III - Preencher'!S74</f>
        <v>66</v>
      </c>
      <c r="S65" s="17">
        <f t="shared" si="3"/>
        <v>84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426.14640000000003</v>
      </c>
    </row>
    <row r="66" spans="1:28" s="4" customFormat="1" x14ac:dyDescent="0.2">
      <c r="A66" s="9">
        <f>IFERROR(VLOOKUP(B66,'[1]DADOS (OCULTAR)'!$P$3:$R$56,3,0),"")</f>
        <v>9039744000607</v>
      </c>
      <c r="B66" s="10" t="str">
        <f>'[1]TCE - ANEXO III - Preencher'!C75</f>
        <v>UPA SÃO LOURENÇO DA MATA</v>
      </c>
      <c r="C66" s="11"/>
      <c r="D66" s="12" t="str">
        <f>'[1]TCE - ANEXO III - Preencher'!E75</f>
        <v>ELAINE CRISTINA ALBERTINA DE LIMA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4110-10</v>
      </c>
      <c r="G66" s="14" t="str">
        <f>IF('[1]TCE - ANEXO III - Preencher'!H75="","",'[1]TCE - ANEXO III - Preencher'!H75)</f>
        <v>07/2021</v>
      </c>
      <c r="H66" s="15">
        <f>'[1]TCE - ANEXO III - Preencher'!I75</f>
        <v>0</v>
      </c>
      <c r="I66" s="15">
        <f>'[1]TCE - ANEXO III - Preencher'!J75</f>
        <v>129.15600000000001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3.82</v>
      </c>
      <c r="O66" s="16">
        <f>'[1]TCE - ANEXO III - Preencher'!P75</f>
        <v>0</v>
      </c>
      <c r="P66" s="17">
        <f t="shared" si="2"/>
        <v>3.82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132.976</v>
      </c>
    </row>
    <row r="67" spans="1:28" s="4" customFormat="1" x14ac:dyDescent="0.2">
      <c r="A67" s="9">
        <f>IFERROR(VLOOKUP(B67,'[1]DADOS (OCULTAR)'!$P$3:$R$56,3,0),"")</f>
        <v>9039744000607</v>
      </c>
      <c r="B67" s="10" t="str">
        <f>'[1]TCE - ANEXO III - Preencher'!C76</f>
        <v>UPA SÃO LOURENÇO DA MATA</v>
      </c>
      <c r="C67" s="11"/>
      <c r="D67" s="12" t="str">
        <f>'[1]TCE - ANEXO III - Preencher'!E76</f>
        <v>ELANY FERNANDA ALMEIDA DE LIMA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4110-10</v>
      </c>
      <c r="G67" s="14" t="str">
        <f>IF('[1]TCE - ANEXO III - Preencher'!H76="","",'[1]TCE - ANEXO III - Preencher'!H76)</f>
        <v>07/2021</v>
      </c>
      <c r="H67" s="15">
        <f>'[1]TCE - ANEXO III - Preencher'!I76</f>
        <v>0</v>
      </c>
      <c r="I67" s="15">
        <f>'[1]TCE - ANEXO III - Preencher'!J76</f>
        <v>125.75360000000001</v>
      </c>
      <c r="J67" s="15">
        <f>'[1]TCE - ANEXO III - Preencher'!K76</f>
        <v>0</v>
      </c>
      <c r="K67" s="16">
        <f>'[1]TCE - ANEXO III - Preencher'!L76</f>
        <v>151.44</v>
      </c>
      <c r="L67" s="16">
        <f>'[1]TCE - ANEXO III - Preencher'!M76</f>
        <v>23.74</v>
      </c>
      <c r="M67" s="16">
        <f t="shared" si="1"/>
        <v>127.7</v>
      </c>
      <c r="N67" s="16">
        <f>'[1]TCE - ANEXO III - Preencher'!O76</f>
        <v>3.82</v>
      </c>
      <c r="O67" s="16">
        <f>'[1]TCE - ANEXO III - Preencher'!P76</f>
        <v>0</v>
      </c>
      <c r="P67" s="17">
        <f t="shared" si="2"/>
        <v>3.82</v>
      </c>
      <c r="Q67" s="16">
        <f>'[1]TCE - ANEXO III - Preencher'!R76</f>
        <v>250</v>
      </c>
      <c r="R67" s="16">
        <f>'[1]TCE - ANEXO III - Preencher'!S76</f>
        <v>71.23</v>
      </c>
      <c r="S67" s="17">
        <f t="shared" si="3"/>
        <v>178.76999999999998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436.04359999999997</v>
      </c>
    </row>
    <row r="68" spans="1:28" s="4" customFormat="1" x14ac:dyDescent="0.2">
      <c r="A68" s="9">
        <f>IFERROR(VLOOKUP(B68,'[1]DADOS (OCULTAR)'!$P$3:$R$56,3,0),"")</f>
        <v>9039744000607</v>
      </c>
      <c r="B68" s="10" t="str">
        <f>'[1]TCE - ANEXO III - Preencher'!C77</f>
        <v>UPA SÃO LOURENÇO DA MATA</v>
      </c>
      <c r="C68" s="11"/>
      <c r="D68" s="12" t="str">
        <f>'[1]TCE - ANEXO III - Preencher'!E77</f>
        <v>ELI GONCALVES DE SANTANA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3241-15</v>
      </c>
      <c r="G68" s="14" t="str">
        <f>IF('[1]TCE - ANEXO III - Preencher'!H77="","",'[1]TCE - ANEXO III - Preencher'!H77)</f>
        <v>07/2021</v>
      </c>
      <c r="H68" s="15">
        <f>'[1]TCE - ANEXO III - Preencher'!I77</f>
        <v>0</v>
      </c>
      <c r="I68" s="15">
        <f>'[1]TCE - ANEXO III - Preencher'!J77</f>
        <v>288.41840000000002</v>
      </c>
      <c r="J68" s="15">
        <f>'[1]TCE - ANEXO III - Preencher'!K77</f>
        <v>0</v>
      </c>
      <c r="K68" s="16">
        <f>'[1]TCE - ANEXO III - Preencher'!L77</f>
        <v>151.44</v>
      </c>
      <c r="L68" s="16">
        <f>'[1]TCE - ANEXO III - Preencher'!M77</f>
        <v>10.85</v>
      </c>
      <c r="M68" s="16">
        <f t="shared" ref="M68:M131" si="7">K68-L68</f>
        <v>140.59</v>
      </c>
      <c r="N68" s="16">
        <f>'[1]TCE - ANEXO III - Preencher'!O77</f>
        <v>3.82</v>
      </c>
      <c r="O68" s="16">
        <f>'[1]TCE - ANEXO III - Preencher'!P77</f>
        <v>0</v>
      </c>
      <c r="P68" s="17">
        <f t="shared" ref="P68:P131" si="8">N68-O68</f>
        <v>3.82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432.82840000000004</v>
      </c>
    </row>
    <row r="69" spans="1:28" s="4" customFormat="1" x14ac:dyDescent="0.2">
      <c r="A69" s="9">
        <f>IFERROR(VLOOKUP(B69,'[1]DADOS (OCULTAR)'!$P$3:$R$56,3,0),"")</f>
        <v>9039744000607</v>
      </c>
      <c r="B69" s="10" t="str">
        <f>'[1]TCE - ANEXO III - Preencher'!C78</f>
        <v>UPA SÃO LOURENÇO DA MATA</v>
      </c>
      <c r="C69" s="11"/>
      <c r="D69" s="12" t="str">
        <f>'[1]TCE - ANEXO III - Preencher'!E78</f>
        <v>ELISANDRA HELENA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2237-05</v>
      </c>
      <c r="G69" s="14" t="str">
        <f>IF('[1]TCE - ANEXO III - Preencher'!H78="","",'[1]TCE - ANEXO III - Preencher'!H78)</f>
        <v>07/2021</v>
      </c>
      <c r="H69" s="15">
        <f>'[1]TCE - ANEXO III - Preencher'!I78</f>
        <v>0</v>
      </c>
      <c r="I69" s="15">
        <f>'[1]TCE - ANEXO III - Preencher'!J78</f>
        <v>131.72720000000001</v>
      </c>
      <c r="J69" s="15">
        <f>'[1]TCE - ANEXO III - Preencher'!K78</f>
        <v>0</v>
      </c>
      <c r="K69" s="16">
        <f>'[1]TCE - ANEXO III - Preencher'!L78</f>
        <v>151.44</v>
      </c>
      <c r="L69" s="16">
        <f>'[1]TCE - ANEXO III - Preencher'!M78</f>
        <v>22</v>
      </c>
      <c r="M69" s="16">
        <f t="shared" si="7"/>
        <v>129.44</v>
      </c>
      <c r="N69" s="16">
        <f>'[1]TCE - ANEXO III - Preencher'!O78</f>
        <v>3.82</v>
      </c>
      <c r="O69" s="16">
        <f>'[1]TCE - ANEXO III - Preencher'!P78</f>
        <v>0</v>
      </c>
      <c r="P69" s="17">
        <f t="shared" si="8"/>
        <v>3.82</v>
      </c>
      <c r="Q69" s="16">
        <f>'[1]TCE - ANEXO III - Preencher'!R78</f>
        <v>230</v>
      </c>
      <c r="R69" s="16">
        <f>'[1]TCE - ANEXO III - Preencher'!S78</f>
        <v>66</v>
      </c>
      <c r="S69" s="17">
        <f t="shared" si="9"/>
        <v>164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428.98719999999997</v>
      </c>
    </row>
    <row r="70" spans="1:28" s="4" customFormat="1" x14ac:dyDescent="0.2">
      <c r="A70" s="9">
        <f>IFERROR(VLOOKUP(B70,'[1]DADOS (OCULTAR)'!$P$3:$R$56,3,0),"")</f>
        <v>9039744000607</v>
      </c>
      <c r="B70" s="10" t="str">
        <f>'[1]TCE - ANEXO III - Preencher'!C79</f>
        <v>UPA SÃO LOURENÇO DA MATA</v>
      </c>
      <c r="C70" s="11"/>
      <c r="D70" s="12" t="str">
        <f>'[1]TCE - ANEXO III - Preencher'!E79</f>
        <v>ELIZA CELESTINO DOS SANTOS BARROS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2235-05</v>
      </c>
      <c r="G70" s="14" t="str">
        <f>IF('[1]TCE - ANEXO III - Preencher'!H79="","",'[1]TCE - ANEXO III - Preencher'!H79)</f>
        <v>07/2021</v>
      </c>
      <c r="H70" s="15">
        <f>'[1]TCE - ANEXO III - Preencher'!I79</f>
        <v>0</v>
      </c>
      <c r="I70" s="15">
        <f>'[1]TCE - ANEXO III - Preencher'!J79</f>
        <v>219.34880000000001</v>
      </c>
      <c r="J70" s="15">
        <f>'[1]TCE - ANEXO III - Preencher'!K79</f>
        <v>0</v>
      </c>
      <c r="K70" s="16">
        <f>'[1]TCE - ANEXO III - Preencher'!L79</f>
        <v>151.44</v>
      </c>
      <c r="L70" s="16">
        <f>'[1]TCE - ANEXO III - Preencher'!M79</f>
        <v>2.39</v>
      </c>
      <c r="M70" s="16">
        <f t="shared" si="7"/>
        <v>149.05000000000001</v>
      </c>
      <c r="N70" s="16">
        <f>'[1]TCE - ANEXO III - Preencher'!O79</f>
        <v>3.82</v>
      </c>
      <c r="O70" s="16">
        <f>'[1]TCE - ANEXO III - Preencher'!P79</f>
        <v>0</v>
      </c>
      <c r="P70" s="17">
        <f t="shared" si="8"/>
        <v>3.82</v>
      </c>
      <c r="Q70" s="16">
        <f>'[1]TCE - ANEXO III - Preencher'!R79</f>
        <v>235</v>
      </c>
      <c r="R70" s="16">
        <f>'[1]TCE - ANEXO III - Preencher'!S79</f>
        <v>95.79</v>
      </c>
      <c r="S70" s="17">
        <f t="shared" si="9"/>
        <v>139.20999999999998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511.42880000000002</v>
      </c>
    </row>
    <row r="71" spans="1:28" s="4" customFormat="1" x14ac:dyDescent="0.2">
      <c r="A71" s="9">
        <f>IFERROR(VLOOKUP(B71,'[1]DADOS (OCULTAR)'!$P$3:$R$56,3,0),"")</f>
        <v>9039744000607</v>
      </c>
      <c r="B71" s="10" t="str">
        <f>'[1]TCE - ANEXO III - Preencher'!C80</f>
        <v>UPA SÃO LOURENÇO DA MATA</v>
      </c>
      <c r="C71" s="11"/>
      <c r="D71" s="12" t="str">
        <f>'[1]TCE - ANEXO III - Preencher'!E80</f>
        <v>ELIZABETE DE SOUZA DIAS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2516-05</v>
      </c>
      <c r="G71" s="14" t="str">
        <f>IF('[1]TCE - ANEXO III - Preencher'!H80="","",'[1]TCE - ANEXO III - Preencher'!H80)</f>
        <v>07/2021</v>
      </c>
      <c r="H71" s="15">
        <f>'[1]TCE - ANEXO III - Preencher'!I80</f>
        <v>0</v>
      </c>
      <c r="I71" s="15">
        <f>'[1]TCE - ANEXO III - Preencher'!J80</f>
        <v>220.54400000000001</v>
      </c>
      <c r="J71" s="15">
        <f>'[1]TCE - ANEXO III - Preencher'!K80</f>
        <v>0</v>
      </c>
      <c r="K71" s="16">
        <f>'[1]TCE - ANEXO III - Preencher'!L80</f>
        <v>151.44</v>
      </c>
      <c r="L71" s="16">
        <f>'[1]TCE - ANEXO III - Preencher'!M80</f>
        <v>37.39</v>
      </c>
      <c r="M71" s="16">
        <f t="shared" si="7"/>
        <v>114.05</v>
      </c>
      <c r="N71" s="16">
        <f>'[1]TCE - ANEXO III - Preencher'!O80</f>
        <v>3.82</v>
      </c>
      <c r="O71" s="16">
        <f>'[1]TCE - ANEXO III - Preencher'!P80</f>
        <v>0</v>
      </c>
      <c r="P71" s="17">
        <f t="shared" si="8"/>
        <v>3.82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338.41399999999999</v>
      </c>
    </row>
    <row r="72" spans="1:28" s="4" customFormat="1" x14ac:dyDescent="0.2">
      <c r="A72" s="9">
        <f>IFERROR(VLOOKUP(B72,'[1]DADOS (OCULTAR)'!$P$3:$R$56,3,0),"")</f>
        <v>9039744000607</v>
      </c>
      <c r="B72" s="10" t="str">
        <f>'[1]TCE - ANEXO III - Preencher'!C81</f>
        <v>UPA SÃO LOURENÇO DA MATA</v>
      </c>
      <c r="C72" s="11"/>
      <c r="D72" s="12" t="str">
        <f>'[1]TCE - ANEXO III - Preencher'!E81</f>
        <v>EMANUEL ANTONIO DE OLIVEIRA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5174-10</v>
      </c>
      <c r="G72" s="14" t="str">
        <f>IF('[1]TCE - ANEXO III - Preencher'!H81="","",'[1]TCE - ANEXO III - Preencher'!H81)</f>
        <v>07/2021</v>
      </c>
      <c r="H72" s="15">
        <f>'[1]TCE - ANEXO III - Preencher'!I81</f>
        <v>0</v>
      </c>
      <c r="I72" s="15">
        <f>'[1]TCE - ANEXO III - Preencher'!J81</f>
        <v>115.6784</v>
      </c>
      <c r="J72" s="15">
        <f>'[1]TCE - ANEXO III - Preencher'!K81</f>
        <v>0</v>
      </c>
      <c r="K72" s="16">
        <f>'[1]TCE - ANEXO III - Preencher'!L81</f>
        <v>151.44</v>
      </c>
      <c r="L72" s="16">
        <f>'[1]TCE - ANEXO III - Preencher'!M81</f>
        <v>22</v>
      </c>
      <c r="M72" s="16">
        <f t="shared" si="7"/>
        <v>129.44</v>
      </c>
      <c r="N72" s="16">
        <f>'[1]TCE - ANEXO III - Preencher'!O81</f>
        <v>3.82</v>
      </c>
      <c r="O72" s="16">
        <f>'[1]TCE - ANEXO III - Preencher'!P81</f>
        <v>0</v>
      </c>
      <c r="P72" s="17">
        <f t="shared" si="8"/>
        <v>3.82</v>
      </c>
      <c r="Q72" s="16">
        <f>'[1]TCE - ANEXO III - Preencher'!R81</f>
        <v>230</v>
      </c>
      <c r="R72" s="16">
        <f>'[1]TCE - ANEXO III - Preencher'!S81</f>
        <v>63.8</v>
      </c>
      <c r="S72" s="17">
        <f t="shared" si="9"/>
        <v>166.2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415.13839999999999</v>
      </c>
    </row>
    <row r="73" spans="1:28" s="4" customFormat="1" x14ac:dyDescent="0.2">
      <c r="A73" s="9">
        <f>IFERROR(VLOOKUP(B73,'[1]DADOS (OCULTAR)'!$P$3:$R$56,3,0),"")</f>
        <v>9039744000607</v>
      </c>
      <c r="B73" s="10" t="str">
        <f>'[1]TCE - ANEXO III - Preencher'!C82</f>
        <v>UPA SÃO LOURENÇO DA MATA</v>
      </c>
      <c r="C73" s="11"/>
      <c r="D73" s="12" t="str">
        <f>'[1]TCE - ANEXO III - Preencher'!E82</f>
        <v>EMANUELLA FERNANDES VIEIRA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 t="str">
        <f>IF('[1]TCE - ANEXO III - Preencher'!H82="","",'[1]TCE - ANEXO III - Preencher'!H82)</f>
        <v>07/2021</v>
      </c>
      <c r="H73" s="15">
        <f>'[1]TCE - ANEXO III - Preencher'!I82</f>
        <v>0</v>
      </c>
      <c r="I73" s="15">
        <f>'[1]TCE - ANEXO III - Preencher'!J82</f>
        <v>144.50960000000001</v>
      </c>
      <c r="J73" s="15">
        <f>'[1]TCE - ANEXO III - Preencher'!K82</f>
        <v>0</v>
      </c>
      <c r="K73" s="16">
        <f>'[1]TCE - ANEXO III - Preencher'!L82</f>
        <v>151.44</v>
      </c>
      <c r="L73" s="16">
        <f>'[1]TCE - ANEXO III - Preencher'!M82</f>
        <v>22</v>
      </c>
      <c r="M73" s="16">
        <f t="shared" si="7"/>
        <v>129.44</v>
      </c>
      <c r="N73" s="16">
        <f>'[1]TCE - ANEXO III - Preencher'!O82</f>
        <v>3.82</v>
      </c>
      <c r="O73" s="16">
        <f>'[1]TCE - ANEXO III - Preencher'!P82</f>
        <v>0</v>
      </c>
      <c r="P73" s="17">
        <f t="shared" si="8"/>
        <v>3.82</v>
      </c>
      <c r="Q73" s="16">
        <f>'[1]TCE - ANEXO III - Preencher'!R82</f>
        <v>195</v>
      </c>
      <c r="R73" s="16">
        <f>'[1]TCE - ANEXO III - Preencher'!S82</f>
        <v>57.6</v>
      </c>
      <c r="S73" s="17">
        <f t="shared" si="9"/>
        <v>137.4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415.16960000000006</v>
      </c>
    </row>
    <row r="74" spans="1:28" s="4" customFormat="1" x14ac:dyDescent="0.2">
      <c r="A74" s="9">
        <f>IFERROR(VLOOKUP(B74,'[1]DADOS (OCULTAR)'!$P$3:$R$56,3,0),"")</f>
        <v>9039744000607</v>
      </c>
      <c r="B74" s="10" t="str">
        <f>'[1]TCE - ANEXO III - Preencher'!C83</f>
        <v>UPA SÃO LOURENÇO DA MATA</v>
      </c>
      <c r="C74" s="11"/>
      <c r="D74" s="12" t="str">
        <f>'[1]TCE - ANEXO III - Preencher'!E83</f>
        <v>EMANUELLE DE CANDIDA SOARES PEREIRA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2251-25</v>
      </c>
      <c r="G74" s="14" t="str">
        <f>IF('[1]TCE - ANEXO III - Preencher'!H83="","",'[1]TCE - ANEXO III - Preencher'!H83)</f>
        <v>07/2021</v>
      </c>
      <c r="H74" s="15">
        <f>'[1]TCE - ANEXO III - Preencher'!I83</f>
        <v>0</v>
      </c>
      <c r="I74" s="15">
        <f>'[1]TCE - ANEXO III - Preencher'!J83</f>
        <v>378.39920000000001</v>
      </c>
      <c r="J74" s="15">
        <f>'[1]TCE - ANEXO III - Preencher'!K83</f>
        <v>0</v>
      </c>
      <c r="K74" s="16">
        <f>'[1]TCE - ANEXO III - Preencher'!L83</f>
        <v>151.44</v>
      </c>
      <c r="L74" s="16">
        <f>'[1]TCE - ANEXO III - Preencher'!M83</f>
        <v>7.92</v>
      </c>
      <c r="M74" s="16">
        <f t="shared" si="7"/>
        <v>143.52000000000001</v>
      </c>
      <c r="N74" s="16">
        <f>'[1]TCE - ANEXO III - Preencher'!O83</f>
        <v>3.82</v>
      </c>
      <c r="O74" s="16">
        <f>'[1]TCE - ANEXO III - Preencher'!P83</f>
        <v>0</v>
      </c>
      <c r="P74" s="17">
        <f t="shared" si="8"/>
        <v>3.82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525.7392000000001</v>
      </c>
    </row>
    <row r="75" spans="1:28" s="4" customFormat="1" x14ac:dyDescent="0.2">
      <c r="A75" s="9">
        <f>IFERROR(VLOOKUP(B75,'[1]DADOS (OCULTAR)'!$P$3:$R$56,3,0),"")</f>
        <v>9039744000607</v>
      </c>
      <c r="B75" s="10" t="str">
        <f>'[1]TCE - ANEXO III - Preencher'!C84</f>
        <v>UPA SÃO LOURENÇO DA MATA</v>
      </c>
      <c r="C75" s="11"/>
      <c r="D75" s="12" t="str">
        <f>'[1]TCE - ANEXO III - Preencher'!E84</f>
        <v>ERICA JANAINA DE ARAUJO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2235-05</v>
      </c>
      <c r="G75" s="14" t="str">
        <f>IF('[1]TCE - ANEXO III - Preencher'!H84="","",'[1]TCE - ANEXO III - Preencher'!H84)</f>
        <v>07/2021</v>
      </c>
      <c r="H75" s="15">
        <f>'[1]TCE - ANEXO III - Preencher'!I84</f>
        <v>0</v>
      </c>
      <c r="I75" s="15">
        <f>'[1]TCE - ANEXO III - Preencher'!J84</f>
        <v>277.60079999999999</v>
      </c>
      <c r="J75" s="15">
        <f>'[1]TCE - ANEXO III - Preencher'!K84</f>
        <v>0</v>
      </c>
      <c r="K75" s="16">
        <f>'[1]TCE - ANEXO III - Preencher'!L84</f>
        <v>151.44</v>
      </c>
      <c r="L75" s="16">
        <f>'[1]TCE - ANEXO III - Preencher'!M84</f>
        <v>3.08</v>
      </c>
      <c r="M75" s="16">
        <f t="shared" si="7"/>
        <v>148.35999999999999</v>
      </c>
      <c r="N75" s="16">
        <f>'[1]TCE - ANEXO III - Preencher'!O84</f>
        <v>3.82</v>
      </c>
      <c r="O75" s="16">
        <f>'[1]TCE - ANEXO III - Preencher'!P84</f>
        <v>0</v>
      </c>
      <c r="P75" s="17">
        <f t="shared" si="8"/>
        <v>3.82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103.28</v>
      </c>
      <c r="U75" s="16">
        <f>'[1]TCE - ANEXO III - Preencher'!V84</f>
        <v>0</v>
      </c>
      <c r="V75" s="17">
        <f t="shared" si="10"/>
        <v>103.28</v>
      </c>
      <c r="W75" s="18" t="str">
        <f>IF('[1]TCE - ANEXO III - Preencher'!X84="","",'[1]TCE - ANEXO III - Preencher'!X84)</f>
        <v>AUXÍLIO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533.06079999999997</v>
      </c>
    </row>
    <row r="76" spans="1:28" s="4" customFormat="1" x14ac:dyDescent="0.2">
      <c r="A76" s="9">
        <f>IFERROR(VLOOKUP(B76,'[1]DADOS (OCULTAR)'!$P$3:$R$56,3,0),"")</f>
        <v>9039744000607</v>
      </c>
      <c r="B76" s="10" t="str">
        <f>'[1]TCE - ANEXO III - Preencher'!C85</f>
        <v>UPA SÃO LOURENÇO DA MATA</v>
      </c>
      <c r="C76" s="11"/>
      <c r="D76" s="12" t="str">
        <f>'[1]TCE - ANEXO III - Preencher'!E85</f>
        <v>ERISSON SILVA DO NASCIMENTO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5151-10</v>
      </c>
      <c r="G76" s="14" t="str">
        <f>IF('[1]TCE - ANEXO III - Preencher'!H85="","",'[1]TCE - ANEXO III - Preencher'!H85)</f>
        <v>07/2021</v>
      </c>
      <c r="H76" s="15">
        <f>'[1]TCE - ANEXO III - Preencher'!I85</f>
        <v>0</v>
      </c>
      <c r="I76" s="15">
        <f>'[1]TCE - ANEXO III - Preencher'!J85</f>
        <v>123.4384</v>
      </c>
      <c r="J76" s="15">
        <f>'[1]TCE - ANEXO III - Preencher'!K85</f>
        <v>0</v>
      </c>
      <c r="K76" s="16">
        <f>'[1]TCE - ANEXO III - Preencher'!L85</f>
        <v>151.44</v>
      </c>
      <c r="L76" s="16">
        <f>'[1]TCE - ANEXO III - Preencher'!M85</f>
        <v>22</v>
      </c>
      <c r="M76" s="16">
        <f t="shared" si="7"/>
        <v>129.44</v>
      </c>
      <c r="N76" s="16">
        <f>'[1]TCE - ANEXO III - Preencher'!O85</f>
        <v>3.82</v>
      </c>
      <c r="O76" s="16">
        <f>'[1]TCE - ANEXO III - Preencher'!P85</f>
        <v>0</v>
      </c>
      <c r="P76" s="17">
        <f t="shared" si="8"/>
        <v>3.82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256.69839999999999</v>
      </c>
    </row>
    <row r="77" spans="1:28" s="4" customFormat="1" x14ac:dyDescent="0.2">
      <c r="A77" s="9">
        <f>IFERROR(VLOOKUP(B77,'[1]DADOS (OCULTAR)'!$P$3:$R$56,3,0),"")</f>
        <v>9039744000607</v>
      </c>
      <c r="B77" s="10" t="str">
        <f>'[1]TCE - ANEXO III - Preencher'!C86</f>
        <v>UPA SÃO LOURENÇO DA MATA</v>
      </c>
      <c r="C77" s="11"/>
      <c r="D77" s="12" t="str">
        <f>'[1]TCE - ANEXO III - Preencher'!E86</f>
        <v>EUNICE BEATRIZ DA SILVA FREITAS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2235-05</v>
      </c>
      <c r="G77" s="14" t="str">
        <f>IF('[1]TCE - ANEXO III - Preencher'!H86="","",'[1]TCE - ANEXO III - Preencher'!H86)</f>
        <v>07/2021</v>
      </c>
      <c r="H77" s="15">
        <f>'[1]TCE - ANEXO III - Preencher'!I86</f>
        <v>0</v>
      </c>
      <c r="I77" s="15">
        <f>'[1]TCE - ANEXO III - Preencher'!J86</f>
        <v>396.82080000000002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3.82</v>
      </c>
      <c r="O77" s="16">
        <f>'[1]TCE - ANEXO III - Preencher'!P86</f>
        <v>0</v>
      </c>
      <c r="P77" s="17">
        <f t="shared" si="8"/>
        <v>3.82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400.64080000000001</v>
      </c>
    </row>
    <row r="78" spans="1:28" s="4" customFormat="1" x14ac:dyDescent="0.2">
      <c r="A78" s="9">
        <f>IFERROR(VLOOKUP(B78,'[1]DADOS (OCULTAR)'!$P$3:$R$56,3,0),"")</f>
        <v>9039744000607</v>
      </c>
      <c r="B78" s="10" t="str">
        <f>'[1]TCE - ANEXO III - Preencher'!C87</f>
        <v>UPA SÃO LOURENÇO DA MATA</v>
      </c>
      <c r="C78" s="11"/>
      <c r="D78" s="12" t="str">
        <f>'[1]TCE - ANEXO III - Preencher'!E87</f>
        <v>FABIANA CRISTINA ALVES DE OLIVEIRA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4110-10</v>
      </c>
      <c r="G78" s="14" t="str">
        <f>IF('[1]TCE - ANEXO III - Preencher'!H87="","",'[1]TCE - ANEXO III - Preencher'!H87)</f>
        <v>07/2021</v>
      </c>
      <c r="H78" s="15">
        <f>'[1]TCE - ANEXO III - Preencher'!I87</f>
        <v>0</v>
      </c>
      <c r="I78" s="15">
        <f>'[1]TCE - ANEXO III - Preencher'!J87</f>
        <v>123.4808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3.82</v>
      </c>
      <c r="O78" s="16">
        <f>'[1]TCE - ANEXO III - Preencher'!P87</f>
        <v>0</v>
      </c>
      <c r="P78" s="17">
        <f t="shared" si="8"/>
        <v>3.82</v>
      </c>
      <c r="Q78" s="16">
        <f>'[1]TCE - ANEXO III - Preencher'!R87</f>
        <v>245</v>
      </c>
      <c r="R78" s="16">
        <f>'[1]TCE - ANEXO III - Preencher'!S87</f>
        <v>66</v>
      </c>
      <c r="S78" s="17">
        <f t="shared" si="9"/>
        <v>179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306.30079999999998</v>
      </c>
    </row>
    <row r="79" spans="1:28" s="4" customFormat="1" x14ac:dyDescent="0.2">
      <c r="A79" s="9">
        <f>IFERROR(VLOOKUP(B79,'[1]DADOS (OCULTAR)'!$P$3:$R$56,3,0),"")</f>
        <v>9039744000607</v>
      </c>
      <c r="B79" s="10" t="str">
        <f>'[1]TCE - ANEXO III - Preencher'!C88</f>
        <v>UPA SÃO LOURENÇO DA MATA</v>
      </c>
      <c r="C79" s="11"/>
      <c r="D79" s="12" t="str">
        <f>'[1]TCE - ANEXO III - Preencher'!E88</f>
        <v>FABIANA MARIA DE SOUZA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3222-05</v>
      </c>
      <c r="G79" s="14" t="str">
        <f>IF('[1]TCE - ANEXO III - Preencher'!H88="","",'[1]TCE - ANEXO III - Preencher'!H88)</f>
        <v>07/2021</v>
      </c>
      <c r="H79" s="15">
        <f>'[1]TCE - ANEXO III - Preencher'!I88</f>
        <v>0</v>
      </c>
      <c r="I79" s="15">
        <f>'[1]TCE - ANEXO III - Preencher'!J88</f>
        <v>141.37200000000001</v>
      </c>
      <c r="J79" s="15">
        <f>'[1]TCE - ANEXO III - Preencher'!K88</f>
        <v>0</v>
      </c>
      <c r="K79" s="16">
        <f>'[1]TCE - ANEXO III - Preencher'!L88</f>
        <v>151.44</v>
      </c>
      <c r="L79" s="16">
        <f>'[1]TCE - ANEXO III - Preencher'!M88</f>
        <v>22</v>
      </c>
      <c r="M79" s="16">
        <f t="shared" si="7"/>
        <v>129.44</v>
      </c>
      <c r="N79" s="16">
        <f>'[1]TCE - ANEXO III - Preencher'!O88</f>
        <v>3.82</v>
      </c>
      <c r="O79" s="16">
        <f>'[1]TCE - ANEXO III - Preencher'!P88</f>
        <v>0</v>
      </c>
      <c r="P79" s="17">
        <f t="shared" si="8"/>
        <v>3.82</v>
      </c>
      <c r="Q79" s="16">
        <f>'[1]TCE - ANEXO III - Preencher'!R88</f>
        <v>115</v>
      </c>
      <c r="R79" s="16">
        <f>'[1]TCE - ANEXO III - Preencher'!S88</f>
        <v>66</v>
      </c>
      <c r="S79" s="17">
        <f t="shared" si="9"/>
        <v>49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323.63200000000001</v>
      </c>
    </row>
    <row r="80" spans="1:28" s="4" customFormat="1" x14ac:dyDescent="0.2">
      <c r="A80" s="9">
        <f>IFERROR(VLOOKUP(B80,'[1]DADOS (OCULTAR)'!$P$3:$R$56,3,0),"")</f>
        <v>9039744000607</v>
      </c>
      <c r="B80" s="10" t="str">
        <f>'[1]TCE - ANEXO III - Preencher'!C89</f>
        <v>UPA SÃO LOURENÇO DA MATA</v>
      </c>
      <c r="C80" s="11"/>
      <c r="D80" s="12" t="str">
        <f>'[1]TCE - ANEXO III - Preencher'!E89</f>
        <v>FELIPE WELISON PEREIRA SALES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07/2021</v>
      </c>
      <c r="H80" s="15">
        <f>'[1]TCE - ANEXO III - Preencher'!I89</f>
        <v>0</v>
      </c>
      <c r="I80" s="15">
        <f>'[1]TCE - ANEXO III - Preencher'!J89</f>
        <v>116.664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3.82</v>
      </c>
      <c r="O80" s="16">
        <f>'[1]TCE - ANEXO III - Preencher'!P89</f>
        <v>0</v>
      </c>
      <c r="P80" s="17">
        <f t="shared" si="8"/>
        <v>3.82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120.48399999999999</v>
      </c>
    </row>
    <row r="81" spans="1:28" s="4" customFormat="1" x14ac:dyDescent="0.2">
      <c r="A81" s="9">
        <f>IFERROR(VLOOKUP(B81,'[1]DADOS (OCULTAR)'!$P$3:$R$56,3,0),"")</f>
        <v>9039744000607</v>
      </c>
      <c r="B81" s="10" t="str">
        <f>'[1]TCE - ANEXO III - Preencher'!C90</f>
        <v>UPA SÃO LOURENÇO DA MATA</v>
      </c>
      <c r="C81" s="11"/>
      <c r="D81" s="12" t="str">
        <f>'[1]TCE - ANEXO III - Preencher'!E90</f>
        <v>FLAVIA GABRIELA MACEDO DA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5211-30</v>
      </c>
      <c r="G81" s="14" t="str">
        <f>IF('[1]TCE - ANEXO III - Preencher'!H90="","",'[1]TCE - ANEXO III - Preencher'!H90)</f>
        <v>07/2021</v>
      </c>
      <c r="H81" s="15">
        <f>'[1]TCE - ANEXO III - Preencher'!I90</f>
        <v>0</v>
      </c>
      <c r="I81" s="15">
        <f>'[1]TCE - ANEXO III - Preencher'!J90</f>
        <v>122.1536</v>
      </c>
      <c r="J81" s="15">
        <f>'[1]TCE - ANEXO III - Preencher'!K90</f>
        <v>0</v>
      </c>
      <c r="K81" s="16">
        <f>'[1]TCE - ANEXO III - Preencher'!L90</f>
        <v>151.44</v>
      </c>
      <c r="L81" s="16">
        <f>'[1]TCE - ANEXO III - Preencher'!M90</f>
        <v>22</v>
      </c>
      <c r="M81" s="16">
        <f t="shared" si="7"/>
        <v>129.44</v>
      </c>
      <c r="N81" s="16">
        <f>'[1]TCE - ANEXO III - Preencher'!O90</f>
        <v>3.82</v>
      </c>
      <c r="O81" s="16">
        <f>'[1]TCE - ANEXO III - Preencher'!P90</f>
        <v>0</v>
      </c>
      <c r="P81" s="17">
        <f t="shared" si="8"/>
        <v>3.82</v>
      </c>
      <c r="Q81" s="16">
        <f>'[1]TCE - ANEXO III - Preencher'!R90</f>
        <v>138</v>
      </c>
      <c r="R81" s="16">
        <f>'[1]TCE - ANEXO III - Preencher'!S90</f>
        <v>66</v>
      </c>
      <c r="S81" s="17">
        <f t="shared" si="9"/>
        <v>72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327.41359999999997</v>
      </c>
    </row>
    <row r="82" spans="1:28" s="4" customFormat="1" x14ac:dyDescent="0.2">
      <c r="A82" s="9">
        <f>IFERROR(VLOOKUP(B82,'[1]DADOS (OCULTAR)'!$P$3:$R$56,3,0),"")</f>
        <v>9039744000607</v>
      </c>
      <c r="B82" s="10" t="str">
        <f>'[1]TCE - ANEXO III - Preencher'!C91</f>
        <v>UPA SÃO LOURENÇO DA MATA</v>
      </c>
      <c r="C82" s="11"/>
      <c r="D82" s="12" t="str">
        <f>'[1]TCE - ANEXO III - Preencher'!E91</f>
        <v>GABRIELLA DE SOUZA LEAO ALMEIDA CRUZ</v>
      </c>
      <c r="E82" s="10" t="str">
        <f>IF('[1]TCE - ANEXO III - Preencher'!F91="4 - Assistência Odontológica","2 - Outros Profissionais da Saúde",'[1]TCE - ANEXO III - Preencher'!F91)</f>
        <v>1 - Médico</v>
      </c>
      <c r="F82" s="13" t="str">
        <f>'[1]TCE - ANEXO III - Preencher'!G91</f>
        <v>2251-25</v>
      </c>
      <c r="G82" s="14" t="str">
        <f>IF('[1]TCE - ANEXO III - Preencher'!H91="","",'[1]TCE - ANEXO III - Preencher'!H91)</f>
        <v>07/2021</v>
      </c>
      <c r="H82" s="15">
        <f>'[1]TCE - ANEXO III - Preencher'!I91</f>
        <v>0</v>
      </c>
      <c r="I82" s="15">
        <f>'[1]TCE - ANEXO III - Preencher'!J91</f>
        <v>604.48159999999996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3.82</v>
      </c>
      <c r="O82" s="16">
        <f>'[1]TCE - ANEXO III - Preencher'!P91</f>
        <v>0</v>
      </c>
      <c r="P82" s="17">
        <f t="shared" si="8"/>
        <v>3.82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608.30160000000001</v>
      </c>
    </row>
    <row r="83" spans="1:28" s="4" customFormat="1" x14ac:dyDescent="0.2">
      <c r="A83" s="9">
        <f>IFERROR(VLOOKUP(B83,'[1]DADOS (OCULTAR)'!$P$3:$R$56,3,0),"")</f>
        <v>9039744000607</v>
      </c>
      <c r="B83" s="10" t="str">
        <f>'[1]TCE - ANEXO III - Preencher'!C92</f>
        <v>UPA SÃO LOURENÇO DA MATA</v>
      </c>
      <c r="C83" s="11"/>
      <c r="D83" s="12" t="str">
        <f>'[1]TCE - ANEXO III - Preencher'!E92</f>
        <v>GEANE RAMOS DO CARMO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3226-05</v>
      </c>
      <c r="G83" s="14" t="str">
        <f>IF('[1]TCE - ANEXO III - Preencher'!H92="","",'[1]TCE - ANEXO III - Preencher'!H92)</f>
        <v>07/2021</v>
      </c>
      <c r="H83" s="15">
        <f>'[1]TCE - ANEXO III - Preencher'!I92</f>
        <v>0</v>
      </c>
      <c r="I83" s="15">
        <f>'[1]TCE - ANEXO III - Preencher'!J92</f>
        <v>200.99440000000001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3.82</v>
      </c>
      <c r="O83" s="16">
        <f>'[1]TCE - ANEXO III - Preencher'!P92</f>
        <v>0</v>
      </c>
      <c r="P83" s="17">
        <f t="shared" si="8"/>
        <v>3.82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204.81440000000001</v>
      </c>
    </row>
    <row r="84" spans="1:28" s="4" customFormat="1" x14ac:dyDescent="0.2">
      <c r="A84" s="9">
        <f>IFERROR(VLOOKUP(B84,'[1]DADOS (OCULTAR)'!$P$3:$R$56,3,0),"")</f>
        <v>9039744000607</v>
      </c>
      <c r="B84" s="10" t="str">
        <f>'[1]TCE - ANEXO III - Preencher'!C93</f>
        <v>UPA SÃO LOURENÇO DA MATA</v>
      </c>
      <c r="C84" s="11"/>
      <c r="D84" s="12" t="str">
        <f>'[1]TCE - ANEXO III - Preencher'!E93</f>
        <v>GEORGE BRAGA MUNIZ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2252-70</v>
      </c>
      <c r="G84" s="14" t="str">
        <f>IF('[1]TCE - ANEXO III - Preencher'!H93="","",'[1]TCE - ANEXO III - Preencher'!H93)</f>
        <v>07/2021</v>
      </c>
      <c r="H84" s="15">
        <f>'[1]TCE - ANEXO III - Preencher'!I93</f>
        <v>0</v>
      </c>
      <c r="I84" s="15">
        <f>'[1]TCE - ANEXO III - Preencher'!J93</f>
        <v>317.79520000000002</v>
      </c>
      <c r="J84" s="15">
        <f>'[1]TCE - ANEXO III - Preencher'!K93</f>
        <v>0</v>
      </c>
      <c r="K84" s="16">
        <f>'[1]TCE - ANEXO III - Preencher'!L93</f>
        <v>151.44</v>
      </c>
      <c r="L84" s="16">
        <f>'[1]TCE - ANEXO III - Preencher'!M93</f>
        <v>7.92</v>
      </c>
      <c r="M84" s="16">
        <f t="shared" si="7"/>
        <v>143.52000000000001</v>
      </c>
      <c r="N84" s="16">
        <f>'[1]TCE - ANEXO III - Preencher'!O93</f>
        <v>3.82</v>
      </c>
      <c r="O84" s="16">
        <f>'[1]TCE - ANEXO III - Preencher'!P93</f>
        <v>0</v>
      </c>
      <c r="P84" s="17">
        <f t="shared" si="8"/>
        <v>3.82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465.1352</v>
      </c>
    </row>
    <row r="85" spans="1:28" s="4" customFormat="1" x14ac:dyDescent="0.2">
      <c r="A85" s="9">
        <f>IFERROR(VLOOKUP(B85,'[1]DADOS (OCULTAR)'!$P$3:$R$56,3,0),"")</f>
        <v>9039744000607</v>
      </c>
      <c r="B85" s="10" t="str">
        <f>'[1]TCE - ANEXO III - Preencher'!C94</f>
        <v>UPA SÃO LOURENÇO DA MATA</v>
      </c>
      <c r="C85" s="11"/>
      <c r="D85" s="12" t="str">
        <f>'[1]TCE - ANEXO III - Preencher'!E94</f>
        <v>GIRLENE DE MEDEIROS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07/2021</v>
      </c>
      <c r="H85" s="15">
        <f>'[1]TCE - ANEXO III - Preencher'!I94</f>
        <v>0</v>
      </c>
      <c r="I85" s="15">
        <f>'[1]TCE - ANEXO III - Preencher'!J94</f>
        <v>45.76</v>
      </c>
      <c r="J85" s="15">
        <f>'[1]TCE - ANEXO III - Preencher'!K94</f>
        <v>0</v>
      </c>
      <c r="K85" s="16">
        <f>'[1]TCE - ANEXO III - Preencher'!L94</f>
        <v>151.44</v>
      </c>
      <c r="L85" s="16">
        <f>'[1]TCE - ANEXO III - Preencher'!M94</f>
        <v>22</v>
      </c>
      <c r="M85" s="16">
        <f t="shared" si="7"/>
        <v>129.44</v>
      </c>
      <c r="N85" s="16">
        <f>'[1]TCE - ANEXO III - Preencher'!O94</f>
        <v>3.82</v>
      </c>
      <c r="O85" s="16">
        <f>'[1]TCE - ANEXO III - Preencher'!P94</f>
        <v>0</v>
      </c>
      <c r="P85" s="17">
        <f t="shared" si="8"/>
        <v>3.82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179.01999999999998</v>
      </c>
    </row>
    <row r="86" spans="1:28" s="4" customFormat="1" x14ac:dyDescent="0.2">
      <c r="A86" s="9">
        <f>IFERROR(VLOOKUP(B86,'[1]DADOS (OCULTAR)'!$P$3:$R$56,3,0),"")</f>
        <v>9039744000607</v>
      </c>
      <c r="B86" s="10" t="str">
        <f>'[1]TCE - ANEXO III - Preencher'!C95</f>
        <v>UPA SÃO LOURENÇO DA MATA</v>
      </c>
      <c r="C86" s="11"/>
      <c r="D86" s="12" t="str">
        <f>'[1]TCE - ANEXO III - Preencher'!E95</f>
        <v>GLAUCIA KELLY MOURA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5152-05</v>
      </c>
      <c r="G86" s="14" t="str">
        <f>IF('[1]TCE - ANEXO III - Preencher'!H95="","",'[1]TCE - ANEXO III - Preencher'!H95)</f>
        <v>07/2021</v>
      </c>
      <c r="H86" s="15">
        <f>'[1]TCE - ANEXO III - Preencher'!I95</f>
        <v>0</v>
      </c>
      <c r="I86" s="15">
        <f>'[1]TCE - ANEXO III - Preencher'!J95</f>
        <v>164.72319999999999</v>
      </c>
      <c r="J86" s="15">
        <f>'[1]TCE - ANEXO III - Preencher'!K95</f>
        <v>0</v>
      </c>
      <c r="K86" s="16">
        <f>'[1]TCE - ANEXO III - Preencher'!L95</f>
        <v>151.44</v>
      </c>
      <c r="L86" s="16">
        <f>'[1]TCE - ANEXO III - Preencher'!M95</f>
        <v>23.8</v>
      </c>
      <c r="M86" s="16">
        <f t="shared" si="7"/>
        <v>127.64</v>
      </c>
      <c r="N86" s="16">
        <f>'[1]TCE - ANEXO III - Preencher'!O95</f>
        <v>3.82</v>
      </c>
      <c r="O86" s="16">
        <f>'[1]TCE - ANEXO III - Preencher'!P95</f>
        <v>0</v>
      </c>
      <c r="P86" s="17">
        <f t="shared" si="8"/>
        <v>3.82</v>
      </c>
      <c r="Q86" s="16">
        <f>'[1]TCE - ANEXO III - Preencher'!R95</f>
        <v>115</v>
      </c>
      <c r="R86" s="16">
        <f>'[1]TCE - ANEXO III - Preencher'!S95</f>
        <v>71.400000000000006</v>
      </c>
      <c r="S86" s="17">
        <f t="shared" si="9"/>
        <v>43.599999999999994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339.78319999999997</v>
      </c>
    </row>
    <row r="87" spans="1:28" s="4" customFormat="1" x14ac:dyDescent="0.2">
      <c r="A87" s="9">
        <f>IFERROR(VLOOKUP(B87,'[1]DADOS (OCULTAR)'!$P$3:$R$56,3,0),"")</f>
        <v>9039744000607</v>
      </c>
      <c r="B87" s="10" t="str">
        <f>'[1]TCE - ANEXO III - Preencher'!C96</f>
        <v>UPA SÃO LOURENÇO DA MATA</v>
      </c>
      <c r="C87" s="11"/>
      <c r="D87" s="12" t="str">
        <f>'[1]TCE - ANEXO III - Preencher'!E96</f>
        <v>GLEYCE KELLY DA SILVA VIANA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4110-10</v>
      </c>
      <c r="G87" s="14" t="str">
        <f>IF('[1]TCE - ANEXO III - Preencher'!H96="","",'[1]TCE - ANEXO III - Preencher'!H96)</f>
        <v>07/2021</v>
      </c>
      <c r="H87" s="15">
        <f>'[1]TCE - ANEXO III - Preencher'!I96</f>
        <v>0</v>
      </c>
      <c r="I87" s="15">
        <f>'[1]TCE - ANEXO III - Preencher'!J96</f>
        <v>123.9928</v>
      </c>
      <c r="J87" s="15">
        <f>'[1]TCE - ANEXO III - Preencher'!K96</f>
        <v>0</v>
      </c>
      <c r="K87" s="16">
        <f>'[1]TCE - ANEXO III - Preencher'!L96</f>
        <v>151.44</v>
      </c>
      <c r="L87" s="16">
        <f>'[1]TCE - ANEXO III - Preencher'!M96</f>
        <v>22</v>
      </c>
      <c r="M87" s="16">
        <f t="shared" si="7"/>
        <v>129.44</v>
      </c>
      <c r="N87" s="16">
        <f>'[1]TCE - ANEXO III - Preencher'!O96</f>
        <v>3.82</v>
      </c>
      <c r="O87" s="16">
        <f>'[1]TCE - ANEXO III - Preencher'!P96</f>
        <v>0</v>
      </c>
      <c r="P87" s="17">
        <f t="shared" si="8"/>
        <v>3.82</v>
      </c>
      <c r="Q87" s="16">
        <f>'[1]TCE - ANEXO III - Preencher'!R96</f>
        <v>115</v>
      </c>
      <c r="R87" s="16">
        <f>'[1]TCE - ANEXO III - Preencher'!S96</f>
        <v>66</v>
      </c>
      <c r="S87" s="17">
        <f t="shared" si="9"/>
        <v>49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306.25279999999998</v>
      </c>
    </row>
    <row r="88" spans="1:28" s="4" customFormat="1" x14ac:dyDescent="0.2">
      <c r="A88" s="9">
        <f>IFERROR(VLOOKUP(B88,'[1]DADOS (OCULTAR)'!$P$3:$R$56,3,0),"")</f>
        <v>9039744000607</v>
      </c>
      <c r="B88" s="10" t="str">
        <f>'[1]TCE - ANEXO III - Preencher'!C97</f>
        <v>UPA SÃO LOURENÇO DA MATA</v>
      </c>
      <c r="C88" s="11"/>
      <c r="D88" s="12" t="str">
        <f>'[1]TCE - ANEXO III - Preencher'!E97</f>
        <v>GRACIELLEY MARIA DO MONTE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 t="str">
        <f>IF('[1]TCE - ANEXO III - Preencher'!H97="","",'[1]TCE - ANEXO III - Preencher'!H97)</f>
        <v>07/2021</v>
      </c>
      <c r="H88" s="15">
        <f>'[1]TCE - ANEXO III - Preencher'!I97</f>
        <v>0</v>
      </c>
      <c r="I88" s="15">
        <f>'[1]TCE - ANEXO III - Preencher'!J97</f>
        <v>281.1592</v>
      </c>
      <c r="J88" s="15">
        <f>'[1]TCE - ANEXO III - Preencher'!K97</f>
        <v>0</v>
      </c>
      <c r="K88" s="16">
        <f>'[1]TCE - ANEXO III - Preencher'!L97</f>
        <v>151.44</v>
      </c>
      <c r="L88" s="16">
        <f>'[1]TCE - ANEXO III - Preencher'!M97</f>
        <v>3.08</v>
      </c>
      <c r="M88" s="16">
        <f t="shared" si="7"/>
        <v>148.35999999999999</v>
      </c>
      <c r="N88" s="16">
        <f>'[1]TCE - ANEXO III - Preencher'!O97</f>
        <v>3.82</v>
      </c>
      <c r="O88" s="16">
        <f>'[1]TCE - ANEXO III - Preencher'!P97</f>
        <v>0</v>
      </c>
      <c r="P88" s="17">
        <f t="shared" si="8"/>
        <v>3.82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433.33919999999995</v>
      </c>
    </row>
    <row r="89" spans="1:28" s="4" customFormat="1" x14ac:dyDescent="0.2">
      <c r="A89" s="9">
        <f>IFERROR(VLOOKUP(B89,'[1]DADOS (OCULTAR)'!$P$3:$R$56,3,0),"")</f>
        <v>9039744000607</v>
      </c>
      <c r="B89" s="10" t="str">
        <f>'[1]TCE - ANEXO III - Preencher'!C98</f>
        <v>UPA SÃO LOURENÇO DA MATA</v>
      </c>
      <c r="C89" s="11"/>
      <c r="D89" s="12" t="str">
        <f>'[1]TCE - ANEXO III - Preencher'!E98</f>
        <v>GUSTAVO HENRIQUE FERREIRA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5211-30</v>
      </c>
      <c r="G89" s="14" t="str">
        <f>IF('[1]TCE - ANEXO III - Preencher'!H98="","",'[1]TCE - ANEXO III - Preencher'!H98)</f>
        <v>07/2021</v>
      </c>
      <c r="H89" s="15">
        <f>'[1]TCE - ANEXO III - Preencher'!I98</f>
        <v>0</v>
      </c>
      <c r="I89" s="15">
        <f>'[1]TCE - ANEXO III - Preencher'!J98</f>
        <v>105.71599999999999</v>
      </c>
      <c r="J89" s="15">
        <f>'[1]TCE - ANEXO III - Preencher'!K98</f>
        <v>0</v>
      </c>
      <c r="K89" s="16">
        <f>'[1]TCE - ANEXO III - Preencher'!L98</f>
        <v>151.44</v>
      </c>
      <c r="L89" s="16">
        <f>'[1]TCE - ANEXO III - Preencher'!M98</f>
        <v>22</v>
      </c>
      <c r="M89" s="16">
        <f t="shared" si="7"/>
        <v>129.44</v>
      </c>
      <c r="N89" s="16">
        <f>'[1]TCE - ANEXO III - Preencher'!O98</f>
        <v>3.82</v>
      </c>
      <c r="O89" s="16">
        <f>'[1]TCE - ANEXO III - Preencher'!P98</f>
        <v>0</v>
      </c>
      <c r="P89" s="17">
        <f t="shared" si="8"/>
        <v>3.82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238.976</v>
      </c>
    </row>
    <row r="90" spans="1:28" s="4" customFormat="1" x14ac:dyDescent="0.2">
      <c r="A90" s="9">
        <f>IFERROR(VLOOKUP(B90,'[1]DADOS (OCULTAR)'!$P$3:$R$56,3,0),"")</f>
        <v>9039744000607</v>
      </c>
      <c r="B90" s="10" t="str">
        <f>'[1]TCE - ANEXO III - Preencher'!C99</f>
        <v>UPA SÃO LOURENÇO DA MATA</v>
      </c>
      <c r="C90" s="11"/>
      <c r="D90" s="12" t="str">
        <f>'[1]TCE - ANEXO III - Preencher'!E99</f>
        <v>HELENO CABRAL DA SILVA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7155-05</v>
      </c>
      <c r="G90" s="14" t="str">
        <f>IF('[1]TCE - ANEXO III - Preencher'!H99="","",'[1]TCE - ANEXO III - Preencher'!H99)</f>
        <v>07/2021</v>
      </c>
      <c r="H90" s="15">
        <f>'[1]TCE - ANEXO III - Preencher'!I99</f>
        <v>0</v>
      </c>
      <c r="I90" s="15">
        <f>'[1]TCE - ANEXO III - Preencher'!J99</f>
        <v>145.4384</v>
      </c>
      <c r="J90" s="15">
        <f>'[1]TCE - ANEXO III - Preencher'!K99</f>
        <v>0</v>
      </c>
      <c r="K90" s="16">
        <f>'[1]TCE - ANEXO III - Preencher'!L99</f>
        <v>151.44</v>
      </c>
      <c r="L90" s="16">
        <f>'[1]TCE - ANEXO III - Preencher'!M99</f>
        <v>26.28</v>
      </c>
      <c r="M90" s="16">
        <f t="shared" si="7"/>
        <v>125.16</v>
      </c>
      <c r="N90" s="16">
        <f>'[1]TCE - ANEXO III - Preencher'!O99</f>
        <v>3.82</v>
      </c>
      <c r="O90" s="16">
        <f>'[1]TCE - ANEXO III - Preencher'!P99</f>
        <v>0</v>
      </c>
      <c r="P90" s="17">
        <f t="shared" si="8"/>
        <v>3.82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274.41839999999996</v>
      </c>
    </row>
    <row r="91" spans="1:28" s="4" customFormat="1" x14ac:dyDescent="0.2">
      <c r="A91" s="9">
        <f>IFERROR(VLOOKUP(B91,'[1]DADOS (OCULTAR)'!$P$3:$R$56,3,0),"")</f>
        <v>9039744000607</v>
      </c>
      <c r="B91" s="10" t="str">
        <f>'[1]TCE - ANEXO III - Preencher'!C100</f>
        <v>UPA SÃO LOURENÇO DA MATA</v>
      </c>
      <c r="C91" s="11"/>
      <c r="D91" s="12" t="str">
        <f>'[1]TCE - ANEXO III - Preencher'!E100</f>
        <v>HELYSANIA SHADYLLA SANTOS DE FARIAS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2251-24</v>
      </c>
      <c r="G91" s="14" t="str">
        <f>IF('[1]TCE - ANEXO III - Preencher'!H100="","",'[1]TCE - ANEXO III - Preencher'!H100)</f>
        <v>07/2021</v>
      </c>
      <c r="H91" s="15">
        <f>'[1]TCE - ANEXO III - Preencher'!I100</f>
        <v>0</v>
      </c>
      <c r="I91" s="15">
        <f>'[1]TCE - ANEXO III - Preencher'!J100</f>
        <v>478.59199999999998</v>
      </c>
      <c r="J91" s="15">
        <f>'[1]TCE - ANEXO III - Preencher'!K100</f>
        <v>0</v>
      </c>
      <c r="K91" s="16">
        <f>'[1]TCE - ANEXO III - Preencher'!L100</f>
        <v>151.44</v>
      </c>
      <c r="L91" s="16">
        <f>'[1]TCE - ANEXO III - Preencher'!M100</f>
        <v>7.92</v>
      </c>
      <c r="M91" s="16">
        <f t="shared" si="7"/>
        <v>143.52000000000001</v>
      </c>
      <c r="N91" s="16">
        <f>'[1]TCE - ANEXO III - Preencher'!O100</f>
        <v>3.82</v>
      </c>
      <c r="O91" s="16">
        <f>'[1]TCE - ANEXO III - Preencher'!P100</f>
        <v>0</v>
      </c>
      <c r="P91" s="17">
        <f t="shared" si="8"/>
        <v>3.82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625.93200000000002</v>
      </c>
    </row>
    <row r="92" spans="1:28" s="4" customFormat="1" x14ac:dyDescent="0.2">
      <c r="A92" s="9">
        <f>IFERROR(VLOOKUP(B92,'[1]DADOS (OCULTAR)'!$P$3:$R$56,3,0),"")</f>
        <v>9039744000607</v>
      </c>
      <c r="B92" s="10" t="str">
        <f>'[1]TCE - ANEXO III - Preencher'!C101</f>
        <v>UPA SÃO LOURENÇO DA MATA</v>
      </c>
      <c r="C92" s="11"/>
      <c r="D92" s="12" t="str">
        <f>'[1]TCE - ANEXO III - Preencher'!E101</f>
        <v>HONORIO DE QUEIROZ SANTOS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5174-10</v>
      </c>
      <c r="G92" s="14" t="str">
        <f>IF('[1]TCE - ANEXO III - Preencher'!H101="","",'[1]TCE - ANEXO III - Preencher'!H101)</f>
        <v>07/2021</v>
      </c>
      <c r="H92" s="15">
        <f>'[1]TCE - ANEXO III - Preencher'!I101</f>
        <v>0</v>
      </c>
      <c r="I92" s="15">
        <f>'[1]TCE - ANEXO III - Preencher'!J101</f>
        <v>119.79040000000001</v>
      </c>
      <c r="J92" s="15">
        <f>'[1]TCE - ANEXO III - Preencher'!K101</f>
        <v>0</v>
      </c>
      <c r="K92" s="16">
        <f>'[1]TCE - ANEXO III - Preencher'!L101</f>
        <v>151.44</v>
      </c>
      <c r="L92" s="16">
        <f>'[1]TCE - ANEXO III - Preencher'!M101</f>
        <v>22</v>
      </c>
      <c r="M92" s="16">
        <f t="shared" si="7"/>
        <v>129.44</v>
      </c>
      <c r="N92" s="16">
        <f>'[1]TCE - ANEXO III - Preencher'!O101</f>
        <v>3.82</v>
      </c>
      <c r="O92" s="16">
        <f>'[1]TCE - ANEXO III - Preencher'!P101</f>
        <v>0</v>
      </c>
      <c r="P92" s="17">
        <f t="shared" si="8"/>
        <v>3.82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253.0504</v>
      </c>
    </row>
    <row r="93" spans="1:28" s="4" customFormat="1" x14ac:dyDescent="0.2">
      <c r="A93" s="9">
        <f>IFERROR(VLOOKUP(B93,'[1]DADOS (OCULTAR)'!$P$3:$R$56,3,0),"")</f>
        <v>9039744000607</v>
      </c>
      <c r="B93" s="10" t="str">
        <f>'[1]TCE - ANEXO III - Preencher'!C102</f>
        <v>UPA SÃO LOURENÇO DA MATA</v>
      </c>
      <c r="C93" s="11"/>
      <c r="D93" s="12" t="str">
        <f>'[1]TCE - ANEXO III - Preencher'!E102</f>
        <v>HUGO LEIMIG JUNIOR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 t="str">
        <f>IF('[1]TCE - ANEXO III - Preencher'!H102="","",'[1]TCE - ANEXO III - Preencher'!H102)</f>
        <v>07/2021</v>
      </c>
      <c r="H93" s="15">
        <f>'[1]TCE - ANEXO III - Preencher'!I102</f>
        <v>0</v>
      </c>
      <c r="I93" s="15">
        <f>'[1]TCE - ANEXO III - Preencher'!J102</f>
        <v>775.7808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3.82</v>
      </c>
      <c r="O93" s="16">
        <f>'[1]TCE - ANEXO III - Preencher'!P102</f>
        <v>0</v>
      </c>
      <c r="P93" s="17">
        <f t="shared" si="8"/>
        <v>3.82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779.60080000000005</v>
      </c>
    </row>
    <row r="94" spans="1:28" s="4" customFormat="1" x14ac:dyDescent="0.2">
      <c r="A94" s="9">
        <f>IFERROR(VLOOKUP(B94,'[1]DADOS (OCULTAR)'!$P$3:$R$56,3,0),"")</f>
        <v>9039744000607</v>
      </c>
      <c r="B94" s="10" t="str">
        <f>'[1]TCE - ANEXO III - Preencher'!C103</f>
        <v>UPA SÃO LOURENÇO DA MATA</v>
      </c>
      <c r="C94" s="11"/>
      <c r="D94" s="12" t="str">
        <f>'[1]TCE - ANEXO III - Preencher'!E103</f>
        <v>ILKA VIRGINIA DA SILVA SOUZA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3222-05</v>
      </c>
      <c r="G94" s="14" t="str">
        <f>IF('[1]TCE - ANEXO III - Preencher'!H103="","",'[1]TCE - ANEXO III - Preencher'!H103)</f>
        <v>07/2021</v>
      </c>
      <c r="H94" s="15">
        <f>'[1]TCE - ANEXO III - Preencher'!I103</f>
        <v>0</v>
      </c>
      <c r="I94" s="15">
        <f>'[1]TCE - ANEXO III - Preencher'!J103</f>
        <v>122.8352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3.82</v>
      </c>
      <c r="O94" s="16">
        <f>'[1]TCE - ANEXO III - Preencher'!P103</f>
        <v>0</v>
      </c>
      <c r="P94" s="17">
        <f t="shared" si="8"/>
        <v>3.82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126.65519999999999</v>
      </c>
    </row>
    <row r="95" spans="1:28" s="4" customFormat="1" x14ac:dyDescent="0.2">
      <c r="A95" s="9">
        <f>IFERROR(VLOOKUP(B95,'[1]DADOS (OCULTAR)'!$P$3:$R$56,3,0),"")</f>
        <v>9039744000607</v>
      </c>
      <c r="B95" s="10" t="str">
        <f>'[1]TCE - ANEXO III - Preencher'!C104</f>
        <v>UPA SÃO LOURENÇO DA MATA</v>
      </c>
      <c r="C95" s="11"/>
      <c r="D95" s="12" t="str">
        <f>'[1]TCE - ANEXO III - Preencher'!E104</f>
        <v>ISABEL CRISTINA NASCIMENTO DA SILVA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 t="str">
        <f>'[1]TCE - ANEXO III - Preencher'!G104</f>
        <v>4110-10</v>
      </c>
      <c r="G95" s="14" t="str">
        <f>IF('[1]TCE - ANEXO III - Preencher'!H104="","",'[1]TCE - ANEXO III - Preencher'!H104)</f>
        <v>07/2021</v>
      </c>
      <c r="H95" s="15">
        <f>'[1]TCE - ANEXO III - Preencher'!I104</f>
        <v>0</v>
      </c>
      <c r="I95" s="15">
        <f>'[1]TCE - ANEXO III - Preencher'!J104</f>
        <v>123.76560000000001</v>
      </c>
      <c r="J95" s="15">
        <f>'[1]TCE - ANEXO III - Preencher'!K104</f>
        <v>0</v>
      </c>
      <c r="K95" s="16">
        <f>'[1]TCE - ANEXO III - Preencher'!L104</f>
        <v>151.44</v>
      </c>
      <c r="L95" s="16">
        <f>'[1]TCE - ANEXO III - Preencher'!M104</f>
        <v>22</v>
      </c>
      <c r="M95" s="16">
        <f t="shared" si="7"/>
        <v>129.44</v>
      </c>
      <c r="N95" s="16">
        <f>'[1]TCE - ANEXO III - Preencher'!O104</f>
        <v>3.82</v>
      </c>
      <c r="O95" s="16">
        <f>'[1]TCE - ANEXO III - Preencher'!P104</f>
        <v>0</v>
      </c>
      <c r="P95" s="17">
        <f t="shared" si="8"/>
        <v>3.82</v>
      </c>
      <c r="Q95" s="16">
        <f>'[1]TCE - ANEXO III - Preencher'!R104</f>
        <v>115</v>
      </c>
      <c r="R95" s="16">
        <f>'[1]TCE - ANEXO III - Preencher'!S104</f>
        <v>66</v>
      </c>
      <c r="S95" s="17">
        <f t="shared" si="9"/>
        <v>49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306.0256</v>
      </c>
    </row>
    <row r="96" spans="1:28" s="4" customFormat="1" x14ac:dyDescent="0.2">
      <c r="A96" s="9">
        <f>IFERROR(VLOOKUP(B96,'[1]DADOS (OCULTAR)'!$P$3:$R$56,3,0),"")</f>
        <v>9039744000607</v>
      </c>
      <c r="B96" s="10" t="str">
        <f>'[1]TCE - ANEXO III - Preencher'!C105</f>
        <v>UPA SÃO LOURENÇO DA MATA</v>
      </c>
      <c r="C96" s="11"/>
      <c r="D96" s="12" t="str">
        <f>'[1]TCE - ANEXO III - Preencher'!E105</f>
        <v>ISABEL TEREZA ALBERTIM DO REGO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2516-05</v>
      </c>
      <c r="G96" s="14" t="str">
        <f>IF('[1]TCE - ANEXO III - Preencher'!H105="","",'[1]TCE - ANEXO III - Preencher'!H105)</f>
        <v>07/2021</v>
      </c>
      <c r="H96" s="15">
        <f>'[1]TCE - ANEXO III - Preencher'!I105</f>
        <v>0</v>
      </c>
      <c r="I96" s="15">
        <f>'[1]TCE - ANEXO III - Preencher'!J105</f>
        <v>219.51920000000001</v>
      </c>
      <c r="J96" s="15">
        <f>'[1]TCE - ANEXO III - Preencher'!K105</f>
        <v>0</v>
      </c>
      <c r="K96" s="16">
        <f>'[1]TCE - ANEXO III - Preencher'!L105</f>
        <v>151.44</v>
      </c>
      <c r="L96" s="16">
        <f>'[1]TCE - ANEXO III - Preencher'!M105</f>
        <v>37.39</v>
      </c>
      <c r="M96" s="16">
        <f t="shared" si="7"/>
        <v>114.05</v>
      </c>
      <c r="N96" s="16">
        <f>'[1]TCE - ANEXO III - Preencher'!O105</f>
        <v>3.82</v>
      </c>
      <c r="O96" s="16">
        <f>'[1]TCE - ANEXO III - Preencher'!P105</f>
        <v>0</v>
      </c>
      <c r="P96" s="17">
        <f t="shared" si="8"/>
        <v>3.82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337.38920000000002</v>
      </c>
    </row>
    <row r="97" spans="1:28" s="4" customFormat="1" x14ac:dyDescent="0.2">
      <c r="A97" s="9">
        <f>IFERROR(VLOOKUP(B97,'[1]DADOS (OCULTAR)'!$P$3:$R$56,3,0),"")</f>
        <v>9039744000607</v>
      </c>
      <c r="B97" s="10" t="str">
        <f>'[1]TCE - ANEXO III - Preencher'!C106</f>
        <v>UPA SÃO LOURENÇO DA MATA</v>
      </c>
      <c r="C97" s="11"/>
      <c r="D97" s="12" t="str">
        <f>'[1]TCE - ANEXO III - Preencher'!E106</f>
        <v>ISABELLA CARVALHO DE MENDONCA FLORENTINO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 t="str">
        <f>'[1]TCE - ANEXO III - Preencher'!G106</f>
        <v>4110-10</v>
      </c>
      <c r="G97" s="14" t="str">
        <f>IF('[1]TCE - ANEXO III - Preencher'!H106="","",'[1]TCE - ANEXO III - Preencher'!H106)</f>
        <v>07/2021</v>
      </c>
      <c r="H97" s="15">
        <f>'[1]TCE - ANEXO III - Preencher'!I106</f>
        <v>0</v>
      </c>
      <c r="I97" s="15">
        <f>'[1]TCE - ANEXO III - Preencher'!J106</f>
        <v>11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3.82</v>
      </c>
      <c r="O97" s="16">
        <f>'[1]TCE - ANEXO III - Preencher'!P106</f>
        <v>0</v>
      </c>
      <c r="P97" s="17">
        <f t="shared" si="8"/>
        <v>3.82</v>
      </c>
      <c r="Q97" s="16">
        <f>'[1]TCE - ANEXO III - Preencher'!R106</f>
        <v>138.97999999999999</v>
      </c>
      <c r="R97" s="16">
        <f>'[1]TCE - ANEXO III - Preencher'!S106</f>
        <v>33</v>
      </c>
      <c r="S97" s="17">
        <f t="shared" si="9"/>
        <v>105.97999999999999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120.79999999999998</v>
      </c>
    </row>
    <row r="98" spans="1:28" s="4" customFormat="1" x14ac:dyDescent="0.2">
      <c r="A98" s="9">
        <f>IFERROR(VLOOKUP(B98,'[1]DADOS (OCULTAR)'!$P$3:$R$56,3,0),"")</f>
        <v>9039744000607</v>
      </c>
      <c r="B98" s="10" t="str">
        <f>'[1]TCE - ANEXO III - Preencher'!C107</f>
        <v>UPA SÃO LOURENÇO DA MATA</v>
      </c>
      <c r="C98" s="11"/>
      <c r="D98" s="12" t="str">
        <f>'[1]TCE - ANEXO III - Preencher'!E107</f>
        <v>ITALA PAULA FEITOSA PRAZERES DOS SANTOS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 t="str">
        <f>IF('[1]TCE - ANEXO III - Preencher'!H107="","",'[1]TCE - ANEXO III - Preencher'!H107)</f>
        <v>07/2021</v>
      </c>
      <c r="H98" s="15">
        <f>'[1]TCE - ANEXO III - Preencher'!I107</f>
        <v>0</v>
      </c>
      <c r="I98" s="15">
        <f>'[1]TCE - ANEXO III - Preencher'!J107</f>
        <v>719.15840000000003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3.82</v>
      </c>
      <c r="O98" s="16">
        <f>'[1]TCE - ANEXO III - Preencher'!P107</f>
        <v>0</v>
      </c>
      <c r="P98" s="17">
        <f t="shared" si="8"/>
        <v>3.82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722.97840000000008</v>
      </c>
    </row>
    <row r="99" spans="1:28" s="4" customFormat="1" x14ac:dyDescent="0.2">
      <c r="A99" s="9">
        <f>IFERROR(VLOOKUP(B99,'[1]DADOS (OCULTAR)'!$P$3:$R$56,3,0),"")</f>
        <v>9039744000607</v>
      </c>
      <c r="B99" s="10" t="str">
        <f>'[1]TCE - ANEXO III - Preencher'!C108</f>
        <v>UPA SÃO LOURENÇO DA MATA</v>
      </c>
      <c r="C99" s="11"/>
      <c r="D99" s="12" t="str">
        <f>'[1]TCE - ANEXO III - Preencher'!E108</f>
        <v>IVONE MONTEIRO DE SOUZA LIMA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 t="str">
        <f>'[1]TCE - ANEXO III - Preencher'!G108</f>
        <v>7155-05</v>
      </c>
      <c r="G99" s="14" t="str">
        <f>IF('[1]TCE - ANEXO III - Preencher'!H108="","",'[1]TCE - ANEXO III - Preencher'!H108)</f>
        <v>07/2021</v>
      </c>
      <c r="H99" s="15">
        <f>'[1]TCE - ANEXO III - Preencher'!I108</f>
        <v>0</v>
      </c>
      <c r="I99" s="15">
        <f>'[1]TCE - ANEXO III - Preencher'!J108</f>
        <v>150.9248</v>
      </c>
      <c r="J99" s="15">
        <f>'[1]TCE - ANEXO III - Preencher'!K108</f>
        <v>0</v>
      </c>
      <c r="K99" s="16">
        <f>'[1]TCE - ANEXO III - Preencher'!L108</f>
        <v>151.44</v>
      </c>
      <c r="L99" s="16">
        <f>'[1]TCE - ANEXO III - Preencher'!M108</f>
        <v>26.28</v>
      </c>
      <c r="M99" s="16">
        <f t="shared" si="7"/>
        <v>125.16</v>
      </c>
      <c r="N99" s="16">
        <f>'[1]TCE - ANEXO III - Preencher'!O108</f>
        <v>3.82</v>
      </c>
      <c r="O99" s="16">
        <f>'[1]TCE - ANEXO III - Preencher'!P108</f>
        <v>0</v>
      </c>
      <c r="P99" s="17">
        <f t="shared" si="8"/>
        <v>3.82</v>
      </c>
      <c r="Q99" s="16">
        <f>'[1]TCE - ANEXO III - Preencher'!R108</f>
        <v>170</v>
      </c>
      <c r="R99" s="16">
        <f>'[1]TCE - ANEXO III - Preencher'!S108</f>
        <v>78.83</v>
      </c>
      <c r="S99" s="17">
        <f t="shared" si="9"/>
        <v>91.17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371.07479999999998</v>
      </c>
    </row>
    <row r="100" spans="1:28" s="4" customFormat="1" x14ac:dyDescent="0.2">
      <c r="A100" s="9">
        <f>IFERROR(VLOOKUP(B100,'[1]DADOS (OCULTAR)'!$P$3:$R$56,3,0),"")</f>
        <v>9039744000607</v>
      </c>
      <c r="B100" s="10" t="str">
        <f>'[1]TCE - ANEXO III - Preencher'!C109</f>
        <v>UPA SÃO LOURENÇO DA MATA</v>
      </c>
      <c r="C100" s="11"/>
      <c r="D100" s="12" t="str">
        <f>'[1]TCE - ANEXO III - Preencher'!E109</f>
        <v>JADILANNE QUEILA PIMENTEL LEITE DE OLIVEIRA</v>
      </c>
      <c r="E100" s="10" t="str">
        <f>IF('[1]TCE - ANEXO III - Preencher'!F109="4 - Assistência Odontológica","2 - Outros Profissionais da Saúde",'[1]TCE - ANEXO III - Preencher'!F109)</f>
        <v>1 - Médico</v>
      </c>
      <c r="F100" s="13" t="str">
        <f>'[1]TCE - ANEXO III - Preencher'!G109</f>
        <v>2251-25</v>
      </c>
      <c r="G100" s="14" t="str">
        <f>IF('[1]TCE - ANEXO III - Preencher'!H109="","",'[1]TCE - ANEXO III - Preencher'!H109)</f>
        <v>07/2021</v>
      </c>
      <c r="H100" s="15">
        <f>'[1]TCE - ANEXO III - Preencher'!I109</f>
        <v>0</v>
      </c>
      <c r="I100" s="15">
        <f>'[1]TCE - ANEXO III - Preencher'!J109</f>
        <v>711.85759999999993</v>
      </c>
      <c r="J100" s="15">
        <f>'[1]TCE - ANEXO III - Preencher'!K109</f>
        <v>0</v>
      </c>
      <c r="K100" s="16">
        <f>'[1]TCE - ANEXO III - Preencher'!L109</f>
        <v>151.44</v>
      </c>
      <c r="L100" s="16">
        <f>'[1]TCE - ANEXO III - Preencher'!M109</f>
        <v>12.67</v>
      </c>
      <c r="M100" s="16">
        <f t="shared" si="7"/>
        <v>138.77000000000001</v>
      </c>
      <c r="N100" s="16">
        <f>'[1]TCE - ANEXO III - Preencher'!O109</f>
        <v>3.82</v>
      </c>
      <c r="O100" s="16">
        <f>'[1]TCE - ANEXO III - Preencher'!P109</f>
        <v>0</v>
      </c>
      <c r="P100" s="17">
        <f t="shared" si="8"/>
        <v>3.82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854.44759999999997</v>
      </c>
    </row>
    <row r="101" spans="1:28" s="4" customFormat="1" x14ac:dyDescent="0.2">
      <c r="A101" s="9">
        <f>IFERROR(VLOOKUP(B101,'[1]DADOS (OCULTAR)'!$P$3:$R$56,3,0),"")</f>
        <v>9039744000607</v>
      </c>
      <c r="B101" s="10" t="str">
        <f>'[1]TCE - ANEXO III - Preencher'!C110</f>
        <v>UPA SÃO LOURENÇO DA MATA</v>
      </c>
      <c r="C101" s="11"/>
      <c r="D101" s="12" t="str">
        <f>'[1]TCE - ANEXO III - Preencher'!E110</f>
        <v>JAKIELE BEM GOMES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 t="str">
        <f>IF('[1]TCE - ANEXO III - Preencher'!H110="","",'[1]TCE - ANEXO III - Preencher'!H110)</f>
        <v>07/2021</v>
      </c>
      <c r="H101" s="15">
        <f>'[1]TCE - ANEXO III - Preencher'!I110</f>
        <v>0</v>
      </c>
      <c r="I101" s="15">
        <f>'[1]TCE - ANEXO III - Preencher'!J110</f>
        <v>354.07119999999998</v>
      </c>
      <c r="J101" s="15">
        <f>'[1]TCE - ANEXO III - Preencher'!K110</f>
        <v>0</v>
      </c>
      <c r="K101" s="16">
        <f>'[1]TCE - ANEXO III - Preencher'!L110</f>
        <v>151.44</v>
      </c>
      <c r="L101" s="16">
        <f>'[1]TCE - ANEXO III - Preencher'!M110</f>
        <v>7.92</v>
      </c>
      <c r="M101" s="16">
        <f t="shared" si="7"/>
        <v>143.52000000000001</v>
      </c>
      <c r="N101" s="16">
        <f>'[1]TCE - ANEXO III - Preencher'!O110</f>
        <v>3.82</v>
      </c>
      <c r="O101" s="16">
        <f>'[1]TCE - ANEXO III - Preencher'!P110</f>
        <v>0</v>
      </c>
      <c r="P101" s="17">
        <f t="shared" si="8"/>
        <v>3.82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501.41119999999995</v>
      </c>
    </row>
    <row r="102" spans="1:28" s="4" customFormat="1" x14ac:dyDescent="0.2">
      <c r="A102" s="9">
        <f>IFERROR(VLOOKUP(B102,'[1]DADOS (OCULTAR)'!$P$3:$R$56,3,0),"")</f>
        <v>9039744000607</v>
      </c>
      <c r="B102" s="10" t="str">
        <f>'[1]TCE - ANEXO III - Preencher'!C111</f>
        <v>UPA SÃO LOURENÇO DA MATA</v>
      </c>
      <c r="C102" s="11"/>
      <c r="D102" s="12" t="str">
        <f>'[1]TCE - ANEXO III - Preencher'!E111</f>
        <v>JANAINA MARIA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 t="str">
        <f>IF('[1]TCE - ANEXO III - Preencher'!H111="","",'[1]TCE - ANEXO III - Preencher'!H111)</f>
        <v>07/2021</v>
      </c>
      <c r="H102" s="15">
        <f>'[1]TCE - ANEXO III - Preencher'!I111</f>
        <v>0</v>
      </c>
      <c r="I102" s="15">
        <f>'[1]TCE - ANEXO III - Preencher'!J111</f>
        <v>109.648</v>
      </c>
      <c r="J102" s="15">
        <f>'[1]TCE - ANEXO III - Preencher'!K111</f>
        <v>0</v>
      </c>
      <c r="K102" s="16">
        <f>'[1]TCE - ANEXO III - Preencher'!L111</f>
        <v>151.44</v>
      </c>
      <c r="L102" s="16">
        <f>'[1]TCE - ANEXO III - Preencher'!M111</f>
        <v>22</v>
      </c>
      <c r="M102" s="16">
        <f t="shared" si="7"/>
        <v>129.44</v>
      </c>
      <c r="N102" s="16">
        <f>'[1]TCE - ANEXO III - Preencher'!O111</f>
        <v>3.82</v>
      </c>
      <c r="O102" s="16">
        <f>'[1]TCE - ANEXO III - Preencher'!P111</f>
        <v>0</v>
      </c>
      <c r="P102" s="17">
        <f t="shared" si="8"/>
        <v>3.82</v>
      </c>
      <c r="Q102" s="16">
        <f>'[1]TCE - ANEXO III - Preencher'!R111</f>
        <v>125</v>
      </c>
      <c r="R102" s="16">
        <f>'[1]TCE - ANEXO III - Preencher'!S111</f>
        <v>66</v>
      </c>
      <c r="S102" s="17">
        <f t="shared" si="9"/>
        <v>59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301.90800000000002</v>
      </c>
    </row>
    <row r="103" spans="1:28" s="4" customFormat="1" x14ac:dyDescent="0.2">
      <c r="A103" s="9">
        <f>IFERROR(VLOOKUP(B103,'[1]DADOS (OCULTAR)'!$P$3:$R$56,3,0),"")</f>
        <v>9039744000607</v>
      </c>
      <c r="B103" s="10" t="str">
        <f>'[1]TCE - ANEXO III - Preencher'!C112</f>
        <v>UPA SÃO LOURENÇO DA MATA</v>
      </c>
      <c r="C103" s="11"/>
      <c r="D103" s="12" t="str">
        <f>'[1]TCE - ANEXO III - Preencher'!E112</f>
        <v>JENNIFER BRENDA GOMES FRANCISCO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3222-05</v>
      </c>
      <c r="G103" s="14" t="str">
        <f>IF('[1]TCE - ANEXO III - Preencher'!H112="","",'[1]TCE - ANEXO III - Preencher'!H112)</f>
        <v>07/2021</v>
      </c>
      <c r="H103" s="15">
        <f>'[1]TCE - ANEXO III - Preencher'!I112</f>
        <v>0</v>
      </c>
      <c r="I103" s="15">
        <f>'[1]TCE - ANEXO III - Preencher'!J112</f>
        <v>119.08799999999999</v>
      </c>
      <c r="J103" s="15">
        <f>'[1]TCE - ANEXO III - Preencher'!K112</f>
        <v>0</v>
      </c>
      <c r="K103" s="16">
        <f>'[1]TCE - ANEXO III - Preencher'!L112</f>
        <v>151.44</v>
      </c>
      <c r="L103" s="16">
        <f>'[1]TCE - ANEXO III - Preencher'!M112</f>
        <v>22</v>
      </c>
      <c r="M103" s="16">
        <f t="shared" si="7"/>
        <v>129.44</v>
      </c>
      <c r="N103" s="16">
        <f>'[1]TCE - ANEXO III - Preencher'!O112</f>
        <v>3.82</v>
      </c>
      <c r="O103" s="16">
        <f>'[1]TCE - ANEXO III - Preencher'!P112</f>
        <v>0</v>
      </c>
      <c r="P103" s="17">
        <f t="shared" si="8"/>
        <v>3.82</v>
      </c>
      <c r="Q103" s="16">
        <f>'[1]TCE - ANEXO III - Preencher'!R112</f>
        <v>170</v>
      </c>
      <c r="R103" s="16">
        <f>'[1]TCE - ANEXO III - Preencher'!S112</f>
        <v>66</v>
      </c>
      <c r="S103" s="17">
        <f t="shared" si="9"/>
        <v>104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356.34799999999996</v>
      </c>
    </row>
    <row r="104" spans="1:28" s="4" customFormat="1" x14ac:dyDescent="0.2">
      <c r="A104" s="9">
        <f>IFERROR(VLOOKUP(B104,'[1]DADOS (OCULTAR)'!$P$3:$R$56,3,0),"")</f>
        <v>9039744000607</v>
      </c>
      <c r="B104" s="10" t="str">
        <f>'[1]TCE - ANEXO III - Preencher'!C113</f>
        <v>UPA SÃO LOURENÇO DA MATA</v>
      </c>
      <c r="C104" s="11"/>
      <c r="D104" s="12" t="str">
        <f>'[1]TCE - ANEXO III - Preencher'!E113</f>
        <v>JESSICA DE SOUZA LEAO SILVA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2251-25</v>
      </c>
      <c r="G104" s="14" t="str">
        <f>IF('[1]TCE - ANEXO III - Preencher'!H113="","",'[1]TCE - ANEXO III - Preencher'!H113)</f>
        <v>07/2021</v>
      </c>
      <c r="H104" s="15">
        <f>'[1]TCE - ANEXO III - Preencher'!I113</f>
        <v>0</v>
      </c>
      <c r="I104" s="15">
        <f>'[1]TCE - ANEXO III - Preencher'!J113</f>
        <v>286.44720000000001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3.82</v>
      </c>
      <c r="O104" s="16">
        <f>'[1]TCE - ANEXO III - Preencher'!P113</f>
        <v>0</v>
      </c>
      <c r="P104" s="17">
        <f t="shared" si="8"/>
        <v>3.82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290.2672</v>
      </c>
    </row>
    <row r="105" spans="1:28" s="4" customFormat="1" x14ac:dyDescent="0.2">
      <c r="A105" s="9">
        <f>IFERROR(VLOOKUP(B105,'[1]DADOS (OCULTAR)'!$P$3:$R$56,3,0),"")</f>
        <v>9039744000607</v>
      </c>
      <c r="B105" s="10" t="str">
        <f>'[1]TCE - ANEXO III - Preencher'!C114</f>
        <v>UPA SÃO LOURENÇO DA MATA</v>
      </c>
      <c r="C105" s="11"/>
      <c r="D105" s="12" t="str">
        <f>'[1]TCE - ANEXO III - Preencher'!E114</f>
        <v>JOANA PAULA DO NASCIMENTO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5134-30</v>
      </c>
      <c r="G105" s="14" t="str">
        <f>IF('[1]TCE - ANEXO III - Preencher'!H114="","",'[1]TCE - ANEXO III - Preencher'!H114)</f>
        <v>07/2021</v>
      </c>
      <c r="H105" s="15">
        <f>'[1]TCE - ANEXO III - Preencher'!I114</f>
        <v>0</v>
      </c>
      <c r="I105" s="15">
        <f>'[1]TCE - ANEXO III - Preencher'!J114</f>
        <v>99.52</v>
      </c>
      <c r="J105" s="15">
        <f>'[1]TCE - ANEXO III - Preencher'!K114</f>
        <v>0</v>
      </c>
      <c r="K105" s="16">
        <f>'[1]TCE - ANEXO III - Preencher'!L114</f>
        <v>151.44</v>
      </c>
      <c r="L105" s="16">
        <f>'[1]TCE - ANEXO III - Preencher'!M114</f>
        <v>22</v>
      </c>
      <c r="M105" s="16">
        <f t="shared" si="7"/>
        <v>129.44</v>
      </c>
      <c r="N105" s="16">
        <f>'[1]TCE - ANEXO III - Preencher'!O114</f>
        <v>3.82</v>
      </c>
      <c r="O105" s="16">
        <f>'[1]TCE - ANEXO III - Preencher'!P114</f>
        <v>0</v>
      </c>
      <c r="P105" s="17">
        <f t="shared" si="8"/>
        <v>3.82</v>
      </c>
      <c r="Q105" s="16">
        <f>'[1]TCE - ANEXO III - Preencher'!R114</f>
        <v>115</v>
      </c>
      <c r="R105" s="16">
        <f>'[1]TCE - ANEXO III - Preencher'!S114</f>
        <v>66</v>
      </c>
      <c r="S105" s="17">
        <f t="shared" si="9"/>
        <v>49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281.77999999999997</v>
      </c>
    </row>
    <row r="106" spans="1:28" s="4" customFormat="1" x14ac:dyDescent="0.2">
      <c r="A106" s="9">
        <f>IFERROR(VLOOKUP(B106,'[1]DADOS (OCULTAR)'!$P$3:$R$56,3,0),"")</f>
        <v>9039744000607</v>
      </c>
      <c r="B106" s="10" t="str">
        <f>'[1]TCE - ANEXO III - Preencher'!C115</f>
        <v>UPA SÃO LOURENÇO DA MATA</v>
      </c>
      <c r="C106" s="11"/>
      <c r="D106" s="12" t="str">
        <f>'[1]TCE - ANEXO III - Preencher'!E115</f>
        <v>JOAO CARLOS DE LUCENA FILHO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5151-10</v>
      </c>
      <c r="G106" s="14" t="str">
        <f>IF('[1]TCE - ANEXO III - Preencher'!H115="","",'[1]TCE - ANEXO III - Preencher'!H115)</f>
        <v>07/2021</v>
      </c>
      <c r="H106" s="15">
        <f>'[1]TCE - ANEXO III - Preencher'!I115</f>
        <v>0</v>
      </c>
      <c r="I106" s="15">
        <f>'[1]TCE - ANEXO III - Preencher'!J115</f>
        <v>124.392</v>
      </c>
      <c r="J106" s="15">
        <f>'[1]TCE - ANEXO III - Preencher'!K115</f>
        <v>0</v>
      </c>
      <c r="K106" s="16">
        <f>'[1]TCE - ANEXO III - Preencher'!L115</f>
        <v>151.44</v>
      </c>
      <c r="L106" s="16">
        <f>'[1]TCE - ANEXO III - Preencher'!M115</f>
        <v>22</v>
      </c>
      <c r="M106" s="16">
        <f t="shared" si="7"/>
        <v>129.44</v>
      </c>
      <c r="N106" s="16">
        <f>'[1]TCE - ANEXO III - Preencher'!O115</f>
        <v>3.82</v>
      </c>
      <c r="O106" s="16">
        <f>'[1]TCE - ANEXO III - Preencher'!P115</f>
        <v>0</v>
      </c>
      <c r="P106" s="17">
        <f t="shared" si="8"/>
        <v>3.82</v>
      </c>
      <c r="Q106" s="16">
        <f>'[1]TCE - ANEXO III - Preencher'!R115</f>
        <v>120</v>
      </c>
      <c r="R106" s="16">
        <f>'[1]TCE - ANEXO III - Preencher'!S115</f>
        <v>57.6</v>
      </c>
      <c r="S106" s="17">
        <f t="shared" si="9"/>
        <v>62.4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320.05199999999996</v>
      </c>
    </row>
    <row r="107" spans="1:28" s="4" customFormat="1" x14ac:dyDescent="0.2">
      <c r="A107" s="9">
        <f>IFERROR(VLOOKUP(B107,'[1]DADOS (OCULTAR)'!$P$3:$R$56,3,0),"")</f>
        <v>9039744000607</v>
      </c>
      <c r="B107" s="10" t="str">
        <f>'[1]TCE - ANEXO III - Preencher'!C116</f>
        <v>UPA SÃO LOURENÇO DA MATA</v>
      </c>
      <c r="C107" s="11"/>
      <c r="D107" s="12" t="str">
        <f>'[1]TCE - ANEXO III - Preencher'!E116</f>
        <v>JOAO RICARDO CANDIDO DOS SANTOS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 t="str">
        <f>'[1]TCE - ANEXO III - Preencher'!G116</f>
        <v>4110-10</v>
      </c>
      <c r="G107" s="14" t="str">
        <f>IF('[1]TCE - ANEXO III - Preencher'!H116="","",'[1]TCE - ANEXO III - Preencher'!H116)</f>
        <v>07/2021</v>
      </c>
      <c r="H107" s="15">
        <f>'[1]TCE - ANEXO III - Preencher'!I116</f>
        <v>0</v>
      </c>
      <c r="I107" s="15">
        <f>'[1]TCE - ANEXO III - Preencher'!J116</f>
        <v>92.708799999999997</v>
      </c>
      <c r="J107" s="15">
        <f>'[1]TCE - ANEXO III - Preencher'!K116</f>
        <v>0</v>
      </c>
      <c r="K107" s="16">
        <f>'[1]TCE - ANEXO III - Preencher'!L116</f>
        <v>151.44</v>
      </c>
      <c r="L107" s="16">
        <f>'[1]TCE - ANEXO III - Preencher'!M116</f>
        <v>23.74</v>
      </c>
      <c r="M107" s="16">
        <f t="shared" si="7"/>
        <v>127.7</v>
      </c>
      <c r="N107" s="16">
        <f>'[1]TCE - ANEXO III - Preencher'!O116</f>
        <v>3.82</v>
      </c>
      <c r="O107" s="16">
        <f>'[1]TCE - ANEXO III - Preencher'!P116</f>
        <v>0</v>
      </c>
      <c r="P107" s="17">
        <f t="shared" si="8"/>
        <v>3.82</v>
      </c>
      <c r="Q107" s="16">
        <f>'[1]TCE - ANEXO III - Preencher'!R116</f>
        <v>335</v>
      </c>
      <c r="R107" s="16">
        <f>'[1]TCE - ANEXO III - Preencher'!S116</f>
        <v>71.23</v>
      </c>
      <c r="S107" s="17">
        <f t="shared" si="9"/>
        <v>263.77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487.99879999999996</v>
      </c>
    </row>
    <row r="108" spans="1:28" s="4" customFormat="1" x14ac:dyDescent="0.2">
      <c r="A108" s="9">
        <f>IFERROR(VLOOKUP(B108,'[1]DADOS (OCULTAR)'!$P$3:$R$56,3,0),"")</f>
        <v>9039744000607</v>
      </c>
      <c r="B108" s="10" t="str">
        <f>'[1]TCE - ANEXO III - Preencher'!C117</f>
        <v>UPA SÃO LOURENÇO DA MATA</v>
      </c>
      <c r="C108" s="11"/>
      <c r="D108" s="12" t="str">
        <f>'[1]TCE - ANEXO III - Preencher'!E117</f>
        <v>JOCINEIDE LINS DE ALBUQUERQUE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2235-05</v>
      </c>
      <c r="G108" s="14" t="str">
        <f>IF('[1]TCE - ANEXO III - Preencher'!H117="","",'[1]TCE - ANEXO III - Preencher'!H117)</f>
        <v>07/2021</v>
      </c>
      <c r="H108" s="15">
        <f>'[1]TCE - ANEXO III - Preencher'!I117</f>
        <v>0</v>
      </c>
      <c r="I108" s="15">
        <f>'[1]TCE - ANEXO III - Preencher'!J117</f>
        <v>205.7696</v>
      </c>
      <c r="J108" s="15">
        <f>'[1]TCE - ANEXO III - Preencher'!K117</f>
        <v>0</v>
      </c>
      <c r="K108" s="16">
        <f>'[1]TCE - ANEXO III - Preencher'!L117</f>
        <v>151.44</v>
      </c>
      <c r="L108" s="16">
        <f>'[1]TCE - ANEXO III - Preencher'!M117</f>
        <v>2.39</v>
      </c>
      <c r="M108" s="16">
        <f t="shared" si="7"/>
        <v>149.05000000000001</v>
      </c>
      <c r="N108" s="16">
        <f>'[1]TCE - ANEXO III - Preencher'!O117</f>
        <v>3.82</v>
      </c>
      <c r="O108" s="16">
        <f>'[1]TCE - ANEXO III - Preencher'!P117</f>
        <v>0</v>
      </c>
      <c r="P108" s="17">
        <f t="shared" si="8"/>
        <v>3.82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358.63960000000003</v>
      </c>
    </row>
    <row r="109" spans="1:28" s="4" customFormat="1" x14ac:dyDescent="0.2">
      <c r="A109" s="9">
        <f>IFERROR(VLOOKUP(B109,'[1]DADOS (OCULTAR)'!$P$3:$R$56,3,0),"")</f>
        <v>9039744000607</v>
      </c>
      <c r="B109" s="10" t="str">
        <f>'[1]TCE - ANEXO III - Preencher'!C118</f>
        <v>UPA SÃO LOURENÇO DA MATA</v>
      </c>
      <c r="C109" s="11"/>
      <c r="D109" s="12" t="str">
        <f>'[1]TCE - ANEXO III - Preencher'!E118</f>
        <v>JOSE MARCELO PAES FERREIRA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7823-20</v>
      </c>
      <c r="G109" s="14" t="str">
        <f>IF('[1]TCE - ANEXO III - Preencher'!H118="","",'[1]TCE - ANEXO III - Preencher'!H118)</f>
        <v>07/2021</v>
      </c>
      <c r="H109" s="15">
        <f>'[1]TCE - ANEXO III - Preencher'!I118</f>
        <v>0</v>
      </c>
      <c r="I109" s="15">
        <f>'[1]TCE - ANEXO III - Preencher'!J118</f>
        <v>188.4744</v>
      </c>
      <c r="J109" s="15">
        <f>'[1]TCE - ANEXO III - Preencher'!K118</f>
        <v>0</v>
      </c>
      <c r="K109" s="16">
        <f>'[1]TCE - ANEXO III - Preencher'!L118</f>
        <v>151.44</v>
      </c>
      <c r="L109" s="16">
        <f>'[1]TCE - ANEXO III - Preencher'!M118</f>
        <v>30.19</v>
      </c>
      <c r="M109" s="16">
        <f t="shared" si="7"/>
        <v>121.25</v>
      </c>
      <c r="N109" s="16">
        <f>'[1]TCE - ANEXO III - Preencher'!O118</f>
        <v>3.82</v>
      </c>
      <c r="O109" s="16">
        <f>'[1]TCE - ANEXO III - Preencher'!P118</f>
        <v>0</v>
      </c>
      <c r="P109" s="17">
        <f t="shared" si="8"/>
        <v>3.82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313.5444</v>
      </c>
    </row>
    <row r="110" spans="1:28" s="4" customFormat="1" x14ac:dyDescent="0.2">
      <c r="A110" s="9">
        <f>IFERROR(VLOOKUP(B110,'[1]DADOS (OCULTAR)'!$P$3:$R$56,3,0),"")</f>
        <v>9039744000607</v>
      </c>
      <c r="B110" s="10" t="str">
        <f>'[1]TCE - ANEXO III - Preencher'!C119</f>
        <v>UPA SÃO LOURENÇO DA MATA</v>
      </c>
      <c r="C110" s="11"/>
      <c r="D110" s="12" t="str">
        <f>'[1]TCE - ANEXO III - Preencher'!E119</f>
        <v>JOSE RICARDO BARACHO DOS SANTOS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2251-25</v>
      </c>
      <c r="G110" s="14" t="str">
        <f>IF('[1]TCE - ANEXO III - Preencher'!H119="","",'[1]TCE - ANEXO III - Preencher'!H119)</f>
        <v>07/2021</v>
      </c>
      <c r="H110" s="15">
        <f>'[1]TCE - ANEXO III - Preencher'!I119</f>
        <v>0</v>
      </c>
      <c r="I110" s="15">
        <f>'[1]TCE - ANEXO III - Preencher'!J119</f>
        <v>336.08159999999998</v>
      </c>
      <c r="J110" s="15">
        <f>'[1]TCE - ANEXO III - Preencher'!K119</f>
        <v>0</v>
      </c>
      <c r="K110" s="16">
        <f>'[1]TCE - ANEXO III - Preencher'!L119</f>
        <v>151.44</v>
      </c>
      <c r="L110" s="16">
        <f>'[1]TCE - ANEXO III - Preencher'!M119</f>
        <v>3.17</v>
      </c>
      <c r="M110" s="16">
        <f t="shared" si="7"/>
        <v>148.27000000000001</v>
      </c>
      <c r="N110" s="16">
        <f>'[1]TCE - ANEXO III - Preencher'!O119</f>
        <v>3.82</v>
      </c>
      <c r="O110" s="16">
        <f>'[1]TCE - ANEXO III - Preencher'!P119</f>
        <v>0</v>
      </c>
      <c r="P110" s="17">
        <f t="shared" si="8"/>
        <v>3.82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488.17159999999996</v>
      </c>
    </row>
    <row r="111" spans="1:28" s="4" customFormat="1" x14ac:dyDescent="0.2">
      <c r="A111" s="9">
        <f>IFERROR(VLOOKUP(B111,'[1]DADOS (OCULTAR)'!$P$3:$R$56,3,0),"")</f>
        <v>9039744000607</v>
      </c>
      <c r="B111" s="10" t="str">
        <f>'[1]TCE - ANEXO III - Preencher'!C120</f>
        <v>UPA SÃO LOURENÇO DA MATA</v>
      </c>
      <c r="C111" s="11"/>
      <c r="D111" s="12" t="str">
        <f>'[1]TCE - ANEXO III - Preencher'!E120</f>
        <v>JOSE ROBERTO DA SILVA SANTIAGO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3241-15</v>
      </c>
      <c r="G111" s="14" t="str">
        <f>IF('[1]TCE - ANEXO III - Preencher'!H120="","",'[1]TCE - ANEXO III - Preencher'!H120)</f>
        <v>07/2021</v>
      </c>
      <c r="H111" s="15">
        <f>'[1]TCE - ANEXO III - Preencher'!I120</f>
        <v>0</v>
      </c>
      <c r="I111" s="15">
        <f>'[1]TCE - ANEXO III - Preencher'!J120</f>
        <v>268.78320000000002</v>
      </c>
      <c r="J111" s="15">
        <f>'[1]TCE - ANEXO III - Preencher'!K120</f>
        <v>0</v>
      </c>
      <c r="K111" s="16">
        <f>'[1]TCE - ANEXO III - Preencher'!L120</f>
        <v>151.44</v>
      </c>
      <c r="L111" s="16">
        <f>'[1]TCE - ANEXO III - Preencher'!M120</f>
        <v>10.85</v>
      </c>
      <c r="M111" s="16">
        <f t="shared" si="7"/>
        <v>140.59</v>
      </c>
      <c r="N111" s="16">
        <f>'[1]TCE - ANEXO III - Preencher'!O120</f>
        <v>3.82</v>
      </c>
      <c r="O111" s="16">
        <f>'[1]TCE - ANEXO III - Preencher'!P120</f>
        <v>0</v>
      </c>
      <c r="P111" s="17">
        <f t="shared" si="8"/>
        <v>3.82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413.19319999999999</v>
      </c>
    </row>
    <row r="112" spans="1:28" s="4" customFormat="1" x14ac:dyDescent="0.2">
      <c r="A112" s="9">
        <f>IFERROR(VLOOKUP(B112,'[1]DADOS (OCULTAR)'!$P$3:$R$56,3,0),"")</f>
        <v>9039744000607</v>
      </c>
      <c r="B112" s="10" t="str">
        <f>'[1]TCE - ANEXO III - Preencher'!C121</f>
        <v>UPA SÃO LOURENÇO DA MATA</v>
      </c>
      <c r="C112" s="11"/>
      <c r="D112" s="12" t="str">
        <f>'[1]TCE - ANEXO III - Preencher'!E121</f>
        <v>JOSEANE MARIA MENDES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5134-30</v>
      </c>
      <c r="G112" s="14" t="str">
        <f>IF('[1]TCE - ANEXO III - Preencher'!H121="","",'[1]TCE - ANEXO III - Preencher'!H121)</f>
        <v>07/2021</v>
      </c>
      <c r="H112" s="15">
        <f>'[1]TCE - ANEXO III - Preencher'!I121</f>
        <v>0</v>
      </c>
      <c r="I112" s="15">
        <f>'[1]TCE - ANEXO III - Preencher'!J121</f>
        <v>109.568</v>
      </c>
      <c r="J112" s="15">
        <f>'[1]TCE - ANEXO III - Preencher'!K121</f>
        <v>0</v>
      </c>
      <c r="K112" s="16">
        <f>'[1]TCE - ANEXO III - Preencher'!L121</f>
        <v>151.44</v>
      </c>
      <c r="L112" s="16">
        <f>'[1]TCE - ANEXO III - Preencher'!M121</f>
        <v>0</v>
      </c>
      <c r="M112" s="16">
        <f t="shared" si="7"/>
        <v>151.44</v>
      </c>
      <c r="N112" s="16">
        <f>'[1]TCE - ANEXO III - Preencher'!O121</f>
        <v>3.82</v>
      </c>
      <c r="O112" s="16">
        <f>'[1]TCE - ANEXO III - Preencher'!P121</f>
        <v>0</v>
      </c>
      <c r="P112" s="17">
        <f t="shared" si="8"/>
        <v>3.82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264.82799999999997</v>
      </c>
    </row>
    <row r="113" spans="1:28" s="4" customFormat="1" x14ac:dyDescent="0.2">
      <c r="A113" s="9">
        <f>IFERROR(VLOOKUP(B113,'[1]DADOS (OCULTAR)'!$P$3:$R$56,3,0),"")</f>
        <v>9039744000607</v>
      </c>
      <c r="B113" s="10" t="str">
        <f>'[1]TCE - ANEXO III - Preencher'!C122</f>
        <v>UPA SÃO LOURENÇO DA MATA</v>
      </c>
      <c r="C113" s="11"/>
      <c r="D113" s="12" t="str">
        <f>'[1]TCE - ANEXO III - Preencher'!E122</f>
        <v>JULIANA OLIVEIRA DOS SANTOS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3222-05</v>
      </c>
      <c r="G113" s="14" t="str">
        <f>IF('[1]TCE - ANEXO III - Preencher'!H122="","",'[1]TCE - ANEXO III - Preencher'!H122)</f>
        <v>07/2021</v>
      </c>
      <c r="H113" s="15">
        <f>'[1]TCE - ANEXO III - Preencher'!I122</f>
        <v>0</v>
      </c>
      <c r="I113" s="15">
        <f>'[1]TCE - ANEXO III - Preencher'!J122</f>
        <v>121.548</v>
      </c>
      <c r="J113" s="15">
        <f>'[1]TCE - ANEXO III - Preencher'!K122</f>
        <v>0</v>
      </c>
      <c r="K113" s="16">
        <f>'[1]TCE - ANEXO III - Preencher'!L122</f>
        <v>151.44</v>
      </c>
      <c r="L113" s="16">
        <f>'[1]TCE - ANEXO III - Preencher'!M122</f>
        <v>22</v>
      </c>
      <c r="M113" s="16">
        <f t="shared" si="7"/>
        <v>129.44</v>
      </c>
      <c r="N113" s="16">
        <f>'[1]TCE - ANEXO III - Preencher'!O122</f>
        <v>3.82</v>
      </c>
      <c r="O113" s="16">
        <f>'[1]TCE - ANEXO III - Preencher'!P122</f>
        <v>0</v>
      </c>
      <c r="P113" s="17">
        <f t="shared" si="8"/>
        <v>3.82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66.11</v>
      </c>
      <c r="U113" s="16">
        <f>'[1]TCE - ANEXO III - Preencher'!V122</f>
        <v>0</v>
      </c>
      <c r="V113" s="17">
        <f t="shared" si="10"/>
        <v>66.11</v>
      </c>
      <c r="W113" s="18" t="str">
        <f>IF('[1]TCE - ANEXO III - Preencher'!X122="","",'[1]TCE - ANEXO III - Preencher'!X122)</f>
        <v>AUXÍLIO CRECHE</v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320.91800000000001</v>
      </c>
    </row>
    <row r="114" spans="1:28" s="4" customFormat="1" x14ac:dyDescent="0.2">
      <c r="A114" s="9">
        <f>IFERROR(VLOOKUP(B114,'[1]DADOS (OCULTAR)'!$P$3:$R$56,3,0),"")</f>
        <v>9039744000607</v>
      </c>
      <c r="B114" s="10" t="str">
        <f>'[1]TCE - ANEXO III - Preencher'!C123</f>
        <v>UPA SÃO LOURENÇO DA MATA</v>
      </c>
      <c r="C114" s="11"/>
      <c r="D114" s="12" t="str">
        <f>'[1]TCE - ANEXO III - Preencher'!E123</f>
        <v>JULIANE LUCENA TORREAO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2236-05</v>
      </c>
      <c r="G114" s="14" t="str">
        <f>IF('[1]TCE - ANEXO III - Preencher'!H123="","",'[1]TCE - ANEXO III - Preencher'!H123)</f>
        <v>07/2021</v>
      </c>
      <c r="H114" s="15">
        <f>'[1]TCE - ANEXO III - Preencher'!I123</f>
        <v>0</v>
      </c>
      <c r="I114" s="15">
        <f>'[1]TCE - ANEXO III - Preencher'!J123</f>
        <v>248.62639999999999</v>
      </c>
      <c r="J114" s="15">
        <f>'[1]TCE - ANEXO III - Preencher'!K123</f>
        <v>0</v>
      </c>
      <c r="K114" s="16">
        <f>'[1]TCE - ANEXO III - Preencher'!L123</f>
        <v>151.44</v>
      </c>
      <c r="L114" s="16">
        <f>'[1]TCE - ANEXO III - Preencher'!M123</f>
        <v>3.1</v>
      </c>
      <c r="M114" s="16">
        <f t="shared" si="7"/>
        <v>148.34</v>
      </c>
      <c r="N114" s="16">
        <f>'[1]TCE - ANEXO III - Preencher'!O123</f>
        <v>3.82</v>
      </c>
      <c r="O114" s="16">
        <f>'[1]TCE - ANEXO III - Preencher'!P123</f>
        <v>0</v>
      </c>
      <c r="P114" s="17">
        <f t="shared" si="8"/>
        <v>3.82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400.78640000000001</v>
      </c>
    </row>
    <row r="115" spans="1:28" s="4" customFormat="1" x14ac:dyDescent="0.2">
      <c r="A115" s="9">
        <f>IFERROR(VLOOKUP(B115,'[1]DADOS (OCULTAR)'!$P$3:$R$56,3,0),"")</f>
        <v>9039744000607</v>
      </c>
      <c r="B115" s="10" t="str">
        <f>'[1]TCE - ANEXO III - Preencher'!C124</f>
        <v>UPA SÃO LOURENÇO DA MATA</v>
      </c>
      <c r="C115" s="11"/>
      <c r="D115" s="12" t="str">
        <f>'[1]TCE - ANEXO III - Preencher'!E124</f>
        <v>JURACY BATISTA DE OLIVEIRA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5152-05</v>
      </c>
      <c r="G115" s="14" t="str">
        <f>IF('[1]TCE - ANEXO III - Preencher'!H124="","",'[1]TCE - ANEXO III - Preencher'!H124)</f>
        <v>07/2021</v>
      </c>
      <c r="H115" s="15">
        <f>'[1]TCE - ANEXO III - Preencher'!I124</f>
        <v>0</v>
      </c>
      <c r="I115" s="15">
        <f>'[1]TCE - ANEXO III - Preencher'!J124</f>
        <v>146.3416</v>
      </c>
      <c r="J115" s="15">
        <f>'[1]TCE - ANEXO III - Preencher'!K124</f>
        <v>0</v>
      </c>
      <c r="K115" s="16">
        <f>'[1]TCE - ANEXO III - Preencher'!L124</f>
        <v>151.44</v>
      </c>
      <c r="L115" s="16">
        <f>'[1]TCE - ANEXO III - Preencher'!M124</f>
        <v>23.8</v>
      </c>
      <c r="M115" s="16">
        <f t="shared" si="7"/>
        <v>127.64</v>
      </c>
      <c r="N115" s="16">
        <f>'[1]TCE - ANEXO III - Preencher'!O124</f>
        <v>3.82</v>
      </c>
      <c r="O115" s="16">
        <f>'[1]TCE - ANEXO III - Preencher'!P124</f>
        <v>0</v>
      </c>
      <c r="P115" s="17">
        <f t="shared" si="8"/>
        <v>3.82</v>
      </c>
      <c r="Q115" s="16">
        <f>'[1]TCE - ANEXO III - Preencher'!R124</f>
        <v>115</v>
      </c>
      <c r="R115" s="16">
        <f>'[1]TCE - ANEXO III - Preencher'!S124</f>
        <v>69.2</v>
      </c>
      <c r="S115" s="17">
        <f t="shared" si="9"/>
        <v>45.8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323.60160000000002</v>
      </c>
    </row>
    <row r="116" spans="1:28" s="4" customFormat="1" x14ac:dyDescent="0.2">
      <c r="A116" s="9">
        <f>IFERROR(VLOOKUP(B116,'[1]DADOS (OCULTAR)'!$P$3:$R$56,3,0),"")</f>
        <v>9039744000607</v>
      </c>
      <c r="B116" s="10" t="str">
        <f>'[1]TCE - ANEXO III - Preencher'!C125</f>
        <v>UPA SÃO LOURENÇO DA MATA</v>
      </c>
      <c r="C116" s="11"/>
      <c r="D116" s="12" t="str">
        <f>'[1]TCE - ANEXO III - Preencher'!E125</f>
        <v>KAROLINE MARQUES CABRAL</v>
      </c>
      <c r="E116" s="10" t="str">
        <f>IF('[1]TCE - ANEXO III - Preencher'!F125="4 - Assistência Odontológica","2 - Outros Profissionais da Saúde",'[1]TCE - ANEXO III - Preencher'!F125)</f>
        <v>1 - Médico</v>
      </c>
      <c r="F116" s="13" t="str">
        <f>'[1]TCE - ANEXO III - Preencher'!G125</f>
        <v>2251-25</v>
      </c>
      <c r="G116" s="14" t="str">
        <f>IF('[1]TCE - ANEXO III - Preencher'!H125="","",'[1]TCE - ANEXO III - Preencher'!H125)</f>
        <v>07/2021</v>
      </c>
      <c r="H116" s="15">
        <f>'[1]TCE - ANEXO III - Preencher'!I125</f>
        <v>0</v>
      </c>
      <c r="I116" s="15">
        <f>'[1]TCE - ANEXO III - Preencher'!J125</f>
        <v>618.65440000000001</v>
      </c>
      <c r="J116" s="15">
        <f>'[1]TCE - ANEXO III - Preencher'!K125</f>
        <v>0</v>
      </c>
      <c r="K116" s="16">
        <f>'[1]TCE - ANEXO III - Preencher'!L125</f>
        <v>151.44</v>
      </c>
      <c r="L116" s="16">
        <f>'[1]TCE - ANEXO III - Preencher'!M125</f>
        <v>12.67</v>
      </c>
      <c r="M116" s="16">
        <f t="shared" si="7"/>
        <v>138.77000000000001</v>
      </c>
      <c r="N116" s="16">
        <f>'[1]TCE - ANEXO III - Preencher'!O125</f>
        <v>3.82</v>
      </c>
      <c r="O116" s="16">
        <f>'[1]TCE - ANEXO III - Preencher'!P125</f>
        <v>0</v>
      </c>
      <c r="P116" s="17">
        <f t="shared" si="8"/>
        <v>3.82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761.24440000000004</v>
      </c>
    </row>
    <row r="117" spans="1:28" s="4" customFormat="1" x14ac:dyDescent="0.2">
      <c r="A117" s="9">
        <f>IFERROR(VLOOKUP(B117,'[1]DADOS (OCULTAR)'!$P$3:$R$56,3,0),"")</f>
        <v>9039744000607</v>
      </c>
      <c r="B117" s="10" t="str">
        <f>'[1]TCE - ANEXO III - Preencher'!C126</f>
        <v>UPA SÃO LOURENÇO DA MATA</v>
      </c>
      <c r="C117" s="11"/>
      <c r="D117" s="12" t="str">
        <f>'[1]TCE - ANEXO III - Preencher'!E126</f>
        <v>KELYANNE MODESTO DA CUNHA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2234-05</v>
      </c>
      <c r="G117" s="14" t="str">
        <f>IF('[1]TCE - ANEXO III - Preencher'!H126="","",'[1]TCE - ANEXO III - Preencher'!H126)</f>
        <v>07/2021</v>
      </c>
      <c r="H117" s="15">
        <f>'[1]TCE - ANEXO III - Preencher'!I126</f>
        <v>0</v>
      </c>
      <c r="I117" s="15">
        <f>'[1]TCE - ANEXO III - Preencher'!J126</f>
        <v>301.89600000000002</v>
      </c>
      <c r="J117" s="15">
        <f>'[1]TCE - ANEXO III - Preencher'!K126</f>
        <v>0</v>
      </c>
      <c r="K117" s="16">
        <f>'[1]TCE - ANEXO III - Preencher'!L126</f>
        <v>151.44</v>
      </c>
      <c r="L117" s="16">
        <f>'[1]TCE - ANEXO III - Preencher'!M126</f>
        <v>13.49</v>
      </c>
      <c r="M117" s="16">
        <f t="shared" si="7"/>
        <v>137.94999999999999</v>
      </c>
      <c r="N117" s="16">
        <f>'[1]TCE - ANEXO III - Preencher'!O126</f>
        <v>3.82</v>
      </c>
      <c r="O117" s="16">
        <f>'[1]TCE - ANEXO III - Preencher'!P126</f>
        <v>0</v>
      </c>
      <c r="P117" s="17">
        <f t="shared" si="8"/>
        <v>3.82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443.666</v>
      </c>
    </row>
    <row r="118" spans="1:28" s="4" customFormat="1" x14ac:dyDescent="0.2">
      <c r="A118" s="9">
        <f>IFERROR(VLOOKUP(B118,'[1]DADOS (OCULTAR)'!$P$3:$R$56,3,0),"")</f>
        <v>9039744000607</v>
      </c>
      <c r="B118" s="10" t="str">
        <f>'[1]TCE - ANEXO III - Preencher'!C127</f>
        <v>UPA SÃO LOURENÇO DA MATA</v>
      </c>
      <c r="C118" s="11"/>
      <c r="D118" s="12" t="str">
        <f>'[1]TCE - ANEXO III - Preencher'!E127</f>
        <v>LADEILDO JOSE BARRETO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5174-10</v>
      </c>
      <c r="G118" s="14" t="str">
        <f>IF('[1]TCE - ANEXO III - Preencher'!H127="","",'[1]TCE - ANEXO III - Preencher'!H127)</f>
        <v>07/2021</v>
      </c>
      <c r="H118" s="15">
        <f>'[1]TCE - ANEXO III - Preencher'!I127</f>
        <v>0</v>
      </c>
      <c r="I118" s="15">
        <f>'[1]TCE - ANEXO III - Preencher'!J127</f>
        <v>114.7448</v>
      </c>
      <c r="J118" s="15">
        <f>'[1]TCE - ANEXO III - Preencher'!K127</f>
        <v>0</v>
      </c>
      <c r="K118" s="16">
        <f>'[1]TCE - ANEXO III - Preencher'!L127</f>
        <v>151.44</v>
      </c>
      <c r="L118" s="16">
        <f>'[1]TCE - ANEXO III - Preencher'!M127</f>
        <v>22</v>
      </c>
      <c r="M118" s="16">
        <f t="shared" si="7"/>
        <v>129.44</v>
      </c>
      <c r="N118" s="16">
        <f>'[1]TCE - ANEXO III - Preencher'!O127</f>
        <v>3.82</v>
      </c>
      <c r="O118" s="16">
        <f>'[1]TCE - ANEXO III - Preencher'!P127</f>
        <v>0</v>
      </c>
      <c r="P118" s="17">
        <f t="shared" si="8"/>
        <v>3.82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248.00479999999999</v>
      </c>
    </row>
    <row r="119" spans="1:28" s="4" customFormat="1" x14ac:dyDescent="0.2">
      <c r="A119" s="9">
        <f>IFERROR(VLOOKUP(B119,'[1]DADOS (OCULTAR)'!$P$3:$R$56,3,0),"")</f>
        <v>9039744000607</v>
      </c>
      <c r="B119" s="10" t="str">
        <f>'[1]TCE - ANEXO III - Preencher'!C128</f>
        <v>UPA SÃO LOURENÇO DA MATA</v>
      </c>
      <c r="C119" s="11"/>
      <c r="D119" s="12" t="str">
        <f>'[1]TCE - ANEXO III - Preencher'!E128</f>
        <v>LAIS EMANUELLE BERNARDO VIEIRA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2234-05</v>
      </c>
      <c r="G119" s="14" t="str">
        <f>IF('[1]TCE - ANEXO III - Preencher'!H128="","",'[1]TCE - ANEXO III - Preencher'!H128)</f>
        <v>07/2021</v>
      </c>
      <c r="H119" s="15">
        <f>'[1]TCE - ANEXO III - Preencher'!I128</f>
        <v>0</v>
      </c>
      <c r="I119" s="15">
        <f>'[1]TCE - ANEXO III - Preencher'!J128</f>
        <v>441.55040000000002</v>
      </c>
      <c r="J119" s="15">
        <f>'[1]TCE - ANEXO III - Preencher'!K128</f>
        <v>0</v>
      </c>
      <c r="K119" s="16">
        <f>'[1]TCE - ANEXO III - Preencher'!L128</f>
        <v>151.44</v>
      </c>
      <c r="L119" s="16">
        <f>'[1]TCE - ANEXO III - Preencher'!M128</f>
        <v>13.49</v>
      </c>
      <c r="M119" s="16">
        <f t="shared" si="7"/>
        <v>137.94999999999999</v>
      </c>
      <c r="N119" s="16">
        <f>'[1]TCE - ANEXO III - Preencher'!O128</f>
        <v>3.82</v>
      </c>
      <c r="O119" s="16">
        <f>'[1]TCE - ANEXO III - Preencher'!P128</f>
        <v>0</v>
      </c>
      <c r="P119" s="17">
        <f t="shared" si="8"/>
        <v>3.82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583.32040000000006</v>
      </c>
    </row>
    <row r="120" spans="1:28" s="4" customFormat="1" x14ac:dyDescent="0.2">
      <c r="A120" s="9">
        <f>IFERROR(VLOOKUP(B120,'[1]DADOS (OCULTAR)'!$P$3:$R$56,3,0),"")</f>
        <v>9039744000607</v>
      </c>
      <c r="B120" s="10" t="str">
        <f>'[1]TCE - ANEXO III - Preencher'!C129</f>
        <v>UPA SÃO LOURENÇO DA MATA</v>
      </c>
      <c r="C120" s="11"/>
      <c r="D120" s="12" t="str">
        <f>'[1]TCE - ANEXO III - Preencher'!E129</f>
        <v>LANNUZE GOMES ANDRADE DOS SANTOS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1231-05</v>
      </c>
      <c r="G120" s="14" t="str">
        <f>IF('[1]TCE - ANEXO III - Preencher'!H129="","",'[1]TCE - ANEXO III - Preencher'!H129)</f>
        <v>07/2021</v>
      </c>
      <c r="H120" s="15">
        <f>'[1]TCE - ANEXO III - Preencher'!I129</f>
        <v>0</v>
      </c>
      <c r="I120" s="15">
        <f>'[1]TCE - ANEXO III - Preencher'!J129</f>
        <v>1329.1392000000001</v>
      </c>
      <c r="J120" s="15">
        <f>'[1]TCE - ANEXO III - Preencher'!K129</f>
        <v>0</v>
      </c>
      <c r="K120" s="16">
        <f>'[1]TCE - ANEXO III - Preencher'!L129</f>
        <v>151.44</v>
      </c>
      <c r="L120" s="16">
        <f>'[1]TCE - ANEXO III - Preencher'!M129</f>
        <v>30</v>
      </c>
      <c r="M120" s="16">
        <f t="shared" si="7"/>
        <v>121.44</v>
      </c>
      <c r="N120" s="16">
        <f>'[1]TCE - ANEXO III - Preencher'!O129</f>
        <v>3.82</v>
      </c>
      <c r="O120" s="16">
        <f>'[1]TCE - ANEXO III - Preencher'!P129</f>
        <v>0</v>
      </c>
      <c r="P120" s="17">
        <f t="shared" si="8"/>
        <v>3.82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1454.3992000000001</v>
      </c>
    </row>
    <row r="121" spans="1:28" s="4" customFormat="1" x14ac:dyDescent="0.2">
      <c r="A121" s="9">
        <f>IFERROR(VLOOKUP(B121,'[1]DADOS (OCULTAR)'!$P$3:$R$56,3,0),"")</f>
        <v>9039744000607</v>
      </c>
      <c r="B121" s="10" t="str">
        <f>'[1]TCE - ANEXO III - Preencher'!C130</f>
        <v>UPA SÃO LOURENÇO DA MATA</v>
      </c>
      <c r="C121" s="11"/>
      <c r="D121" s="12" t="str">
        <f>'[1]TCE - ANEXO III - Preencher'!E130</f>
        <v>LARISSA RODRIGUES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07/2021</v>
      </c>
      <c r="H121" s="15">
        <f>'[1]TCE - ANEXO III - Preencher'!I130</f>
        <v>0</v>
      </c>
      <c r="I121" s="15">
        <f>'[1]TCE - ANEXO III - Preencher'!J130</f>
        <v>101.592</v>
      </c>
      <c r="J121" s="15">
        <f>'[1]TCE - ANEXO III - Preencher'!K130</f>
        <v>0</v>
      </c>
      <c r="K121" s="16">
        <f>'[1]TCE - ANEXO III - Preencher'!L130</f>
        <v>151.44</v>
      </c>
      <c r="L121" s="16">
        <f>'[1]TCE - ANEXO III - Preencher'!M130</f>
        <v>22</v>
      </c>
      <c r="M121" s="16">
        <f t="shared" si="7"/>
        <v>129.44</v>
      </c>
      <c r="N121" s="16">
        <f>'[1]TCE - ANEXO III - Preencher'!O130</f>
        <v>3.82</v>
      </c>
      <c r="O121" s="16">
        <f>'[1]TCE - ANEXO III - Preencher'!P130</f>
        <v>0</v>
      </c>
      <c r="P121" s="17">
        <f t="shared" si="8"/>
        <v>3.82</v>
      </c>
      <c r="Q121" s="16">
        <f>'[1]TCE - ANEXO III - Preencher'!R130</f>
        <v>115</v>
      </c>
      <c r="R121" s="16">
        <f>'[1]TCE - ANEXO III - Preencher'!S130</f>
        <v>66</v>
      </c>
      <c r="S121" s="17">
        <f t="shared" si="9"/>
        <v>49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283.85199999999998</v>
      </c>
    </row>
    <row r="122" spans="1:28" s="4" customFormat="1" x14ac:dyDescent="0.2">
      <c r="A122" s="9">
        <f>IFERROR(VLOOKUP(B122,'[1]DADOS (OCULTAR)'!$P$3:$R$56,3,0),"")</f>
        <v>9039744000607</v>
      </c>
      <c r="B122" s="10" t="str">
        <f>'[1]TCE - ANEXO III - Preencher'!C131</f>
        <v>UPA SÃO LOURENÇO DA MATA</v>
      </c>
      <c r="C122" s="11"/>
      <c r="D122" s="12" t="str">
        <f>'[1]TCE - ANEXO III - Preencher'!E131</f>
        <v>LAYSE DIMAS DE FREITAS SEAL</v>
      </c>
      <c r="E122" s="10" t="str">
        <f>IF('[1]TCE - ANEXO III - Preencher'!F131="4 - Assistência Odontológica","2 - Outros Profissionais da Saúde",'[1]TCE - ANEXO III - Preencher'!F131)</f>
        <v>1 - Médico</v>
      </c>
      <c r="F122" s="13" t="str">
        <f>'[1]TCE - ANEXO III - Preencher'!G131</f>
        <v>2251-25</v>
      </c>
      <c r="G122" s="14" t="str">
        <f>IF('[1]TCE - ANEXO III - Preencher'!H131="","",'[1]TCE - ANEXO III - Preencher'!H131)</f>
        <v>07/2021</v>
      </c>
      <c r="H122" s="15">
        <f>'[1]TCE - ANEXO III - Preencher'!I131</f>
        <v>0</v>
      </c>
      <c r="I122" s="15">
        <f>'[1]TCE - ANEXO III - Preencher'!J131</f>
        <v>322.19119999999998</v>
      </c>
      <c r="J122" s="15">
        <f>'[1]TCE - ANEXO III - Preencher'!K131</f>
        <v>0</v>
      </c>
      <c r="K122" s="16">
        <f>'[1]TCE - ANEXO III - Preencher'!L131</f>
        <v>151.44</v>
      </c>
      <c r="L122" s="16">
        <f>'[1]TCE - ANEXO III - Preencher'!M131</f>
        <v>6.34</v>
      </c>
      <c r="M122" s="16">
        <f t="shared" si="7"/>
        <v>145.1</v>
      </c>
      <c r="N122" s="16">
        <f>'[1]TCE - ANEXO III - Preencher'!O131</f>
        <v>3.82</v>
      </c>
      <c r="O122" s="16">
        <f>'[1]TCE - ANEXO III - Preencher'!P131</f>
        <v>0</v>
      </c>
      <c r="P122" s="17">
        <f t="shared" si="8"/>
        <v>3.82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471.1112</v>
      </c>
    </row>
    <row r="123" spans="1:28" s="4" customFormat="1" x14ac:dyDescent="0.2">
      <c r="A123" s="9">
        <f>IFERROR(VLOOKUP(B123,'[1]DADOS (OCULTAR)'!$P$3:$R$56,3,0),"")</f>
        <v>9039744000607</v>
      </c>
      <c r="B123" s="10" t="str">
        <f>'[1]TCE - ANEXO III - Preencher'!C132</f>
        <v>UPA SÃO LOURENÇO DA MATA</v>
      </c>
      <c r="C123" s="11"/>
      <c r="D123" s="12" t="str">
        <f>'[1]TCE - ANEXO III - Preencher'!E132</f>
        <v>LEANDRO CARLOS ALBINO XAVIER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5211-30</v>
      </c>
      <c r="G123" s="14" t="str">
        <f>IF('[1]TCE - ANEXO III - Preencher'!H132="","",'[1]TCE - ANEXO III - Preencher'!H132)</f>
        <v>07/2021</v>
      </c>
      <c r="H123" s="15">
        <f>'[1]TCE - ANEXO III - Preencher'!I132</f>
        <v>0</v>
      </c>
      <c r="I123" s="15">
        <f>'[1]TCE - ANEXO III - Preencher'!J132</f>
        <v>121.91840000000001</v>
      </c>
      <c r="J123" s="15">
        <f>'[1]TCE - ANEXO III - Preencher'!K132</f>
        <v>0</v>
      </c>
      <c r="K123" s="16">
        <f>'[1]TCE - ANEXO III - Preencher'!L132</f>
        <v>151.44</v>
      </c>
      <c r="L123" s="16">
        <f>'[1]TCE - ANEXO III - Preencher'!M132</f>
        <v>22</v>
      </c>
      <c r="M123" s="16">
        <f t="shared" si="7"/>
        <v>129.44</v>
      </c>
      <c r="N123" s="16">
        <f>'[1]TCE - ANEXO III - Preencher'!O132</f>
        <v>3.82</v>
      </c>
      <c r="O123" s="16">
        <f>'[1]TCE - ANEXO III - Preencher'!P132</f>
        <v>0</v>
      </c>
      <c r="P123" s="17">
        <f t="shared" si="8"/>
        <v>3.82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255.17840000000001</v>
      </c>
    </row>
    <row r="124" spans="1:28" s="4" customFormat="1" x14ac:dyDescent="0.2">
      <c r="A124" s="9">
        <f>IFERROR(VLOOKUP(B124,'[1]DADOS (OCULTAR)'!$P$3:$R$56,3,0),"")</f>
        <v>9039744000607</v>
      </c>
      <c r="B124" s="10" t="str">
        <f>'[1]TCE - ANEXO III - Preencher'!C133</f>
        <v>UPA SÃO LOURENÇO DA MATA</v>
      </c>
      <c r="C124" s="11"/>
      <c r="D124" s="12" t="str">
        <f>'[1]TCE - ANEXO III - Preencher'!E133</f>
        <v>LEOCILANE GOMES DE LIMA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4110-10</v>
      </c>
      <c r="G124" s="14" t="str">
        <f>IF('[1]TCE - ANEXO III - Preencher'!H133="","",'[1]TCE - ANEXO III - Preencher'!H133)</f>
        <v>07/2021</v>
      </c>
      <c r="H124" s="15">
        <f>'[1]TCE - ANEXO III - Preencher'!I133</f>
        <v>0</v>
      </c>
      <c r="I124" s="15">
        <f>'[1]TCE - ANEXO III - Preencher'!J133</f>
        <v>116.3048</v>
      </c>
      <c r="J124" s="15">
        <f>'[1]TCE - ANEXO III - Preencher'!K133</f>
        <v>0</v>
      </c>
      <c r="K124" s="16">
        <f>'[1]TCE - ANEXO III - Preencher'!L133</f>
        <v>151.44</v>
      </c>
      <c r="L124" s="16">
        <f>'[1]TCE - ANEXO III - Preencher'!M133</f>
        <v>22</v>
      </c>
      <c r="M124" s="16">
        <f t="shared" si="7"/>
        <v>129.44</v>
      </c>
      <c r="N124" s="16">
        <f>'[1]TCE - ANEXO III - Preencher'!O133</f>
        <v>3.82</v>
      </c>
      <c r="O124" s="16">
        <f>'[1]TCE - ANEXO III - Preencher'!P133</f>
        <v>0</v>
      </c>
      <c r="P124" s="17">
        <f t="shared" si="8"/>
        <v>3.82</v>
      </c>
      <c r="Q124" s="16">
        <f>'[1]TCE - ANEXO III - Preencher'!R133</f>
        <v>335</v>
      </c>
      <c r="R124" s="16">
        <f>'[1]TCE - ANEXO III - Preencher'!S133</f>
        <v>66</v>
      </c>
      <c r="S124" s="17">
        <f t="shared" si="9"/>
        <v>269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518.56479999999999</v>
      </c>
    </row>
    <row r="125" spans="1:28" s="4" customFormat="1" x14ac:dyDescent="0.2">
      <c r="A125" s="9">
        <f>IFERROR(VLOOKUP(B125,'[1]DADOS (OCULTAR)'!$P$3:$R$56,3,0),"")</f>
        <v>9039744000607</v>
      </c>
      <c r="B125" s="10" t="str">
        <f>'[1]TCE - ANEXO III - Preencher'!C134</f>
        <v>UPA SÃO LOURENÇO DA MATA</v>
      </c>
      <c r="C125" s="11"/>
      <c r="D125" s="12" t="str">
        <f>'[1]TCE - ANEXO III - Preencher'!E134</f>
        <v>LEONARDO DIAS D AMORIM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2251-24</v>
      </c>
      <c r="G125" s="14" t="str">
        <f>IF('[1]TCE - ANEXO III - Preencher'!H134="","",'[1]TCE - ANEXO III - Preencher'!H134)</f>
        <v>07/2021</v>
      </c>
      <c r="H125" s="15">
        <f>'[1]TCE - ANEXO III - Preencher'!I134</f>
        <v>0</v>
      </c>
      <c r="I125" s="15">
        <f>'[1]TCE - ANEXO III - Preencher'!J134</f>
        <v>583.81680000000006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3.82</v>
      </c>
      <c r="O125" s="16">
        <f>'[1]TCE - ANEXO III - Preencher'!P134</f>
        <v>0</v>
      </c>
      <c r="P125" s="17">
        <f t="shared" si="8"/>
        <v>3.82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587.63680000000011</v>
      </c>
    </row>
    <row r="126" spans="1:28" s="4" customFormat="1" x14ac:dyDescent="0.2">
      <c r="A126" s="9">
        <f>IFERROR(VLOOKUP(B126,'[1]DADOS (OCULTAR)'!$P$3:$R$56,3,0),"")</f>
        <v>9039744000607</v>
      </c>
      <c r="B126" s="10" t="str">
        <f>'[1]TCE - ANEXO III - Preencher'!C135</f>
        <v>UPA SÃO LOURENÇO DA MATA</v>
      </c>
      <c r="C126" s="11"/>
      <c r="D126" s="12" t="str">
        <f>'[1]TCE - ANEXO III - Preencher'!E135</f>
        <v>LIDIANE ROSALY DE LIRA LIMA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2251-25</v>
      </c>
      <c r="G126" s="14" t="str">
        <f>IF('[1]TCE - ANEXO III - Preencher'!H135="","",'[1]TCE - ANEXO III - Preencher'!H135)</f>
        <v>07/2021</v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3.82</v>
      </c>
      <c r="O126" s="16">
        <f>'[1]TCE - ANEXO III - Preencher'!P135</f>
        <v>0</v>
      </c>
      <c r="P126" s="17">
        <f t="shared" si="8"/>
        <v>3.82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3.82</v>
      </c>
    </row>
    <row r="127" spans="1:28" s="4" customFormat="1" x14ac:dyDescent="0.2">
      <c r="A127" s="9">
        <f>IFERROR(VLOOKUP(B127,'[1]DADOS (OCULTAR)'!$P$3:$R$56,3,0),"")</f>
        <v>9039744000607</v>
      </c>
      <c r="B127" s="10" t="str">
        <f>'[1]TCE - ANEXO III - Preencher'!C136</f>
        <v>UPA SÃO LOURENÇO DA MATA</v>
      </c>
      <c r="C127" s="11"/>
      <c r="D127" s="12" t="str">
        <f>'[1]TCE - ANEXO III - Preencher'!E136</f>
        <v>LUANA DOS SANTOS VIEIRA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2235-05</v>
      </c>
      <c r="G127" s="14" t="str">
        <f>IF('[1]TCE - ANEXO III - Preencher'!H136="","",'[1]TCE - ANEXO III - Preencher'!H136)</f>
        <v>07/2021</v>
      </c>
      <c r="H127" s="15">
        <f>'[1]TCE - ANEXO III - Preencher'!I136</f>
        <v>0</v>
      </c>
      <c r="I127" s="15">
        <f>'[1]TCE - ANEXO III - Preencher'!J136</f>
        <v>314.1472</v>
      </c>
      <c r="J127" s="15">
        <f>'[1]TCE - ANEXO III - Preencher'!K136</f>
        <v>0</v>
      </c>
      <c r="K127" s="16">
        <f>'[1]TCE - ANEXO III - Preencher'!L136</f>
        <v>151.44</v>
      </c>
      <c r="L127" s="16">
        <f>'[1]TCE - ANEXO III - Preencher'!M136</f>
        <v>3.08</v>
      </c>
      <c r="M127" s="16">
        <f t="shared" si="7"/>
        <v>148.35999999999999</v>
      </c>
      <c r="N127" s="16">
        <f>'[1]TCE - ANEXO III - Preencher'!O136</f>
        <v>3.82</v>
      </c>
      <c r="O127" s="16">
        <f>'[1]TCE - ANEXO III - Preencher'!P136</f>
        <v>0</v>
      </c>
      <c r="P127" s="17">
        <f t="shared" si="8"/>
        <v>3.82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466.3272</v>
      </c>
    </row>
    <row r="128" spans="1:28" s="4" customFormat="1" x14ac:dyDescent="0.2">
      <c r="A128" s="9">
        <f>IFERROR(VLOOKUP(B128,'[1]DADOS (OCULTAR)'!$P$3:$R$56,3,0),"")</f>
        <v>9039744000607</v>
      </c>
      <c r="B128" s="10" t="str">
        <f>'[1]TCE - ANEXO III - Preencher'!C137</f>
        <v>UPA SÃO LOURENÇO DA MATA</v>
      </c>
      <c r="C128" s="11"/>
      <c r="D128" s="12" t="str">
        <f>'[1]TCE - ANEXO III - Preencher'!E137</f>
        <v>LUCICLEIDE LUIZ DE SOUZA VASCONCELOS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3222-05</v>
      </c>
      <c r="G128" s="14" t="str">
        <f>IF('[1]TCE - ANEXO III - Preencher'!H137="","",'[1]TCE - ANEXO III - Preencher'!H137)</f>
        <v>07/2021</v>
      </c>
      <c r="H128" s="15">
        <f>'[1]TCE - ANEXO III - Preencher'!I137</f>
        <v>0</v>
      </c>
      <c r="I128" s="15">
        <f>'[1]TCE - ANEXO III - Preencher'!J137</f>
        <v>117.5376</v>
      </c>
      <c r="J128" s="15">
        <f>'[1]TCE - ANEXO III - Preencher'!K137</f>
        <v>0</v>
      </c>
      <c r="K128" s="16">
        <f>'[1]TCE - ANEXO III - Preencher'!L137</f>
        <v>151.44</v>
      </c>
      <c r="L128" s="16">
        <f>'[1]TCE - ANEXO III - Preencher'!M137</f>
        <v>22</v>
      </c>
      <c r="M128" s="16">
        <f t="shared" si="7"/>
        <v>129.44</v>
      </c>
      <c r="N128" s="16">
        <f>'[1]TCE - ANEXO III - Preencher'!O137</f>
        <v>3.82</v>
      </c>
      <c r="O128" s="16">
        <f>'[1]TCE - ANEXO III - Preencher'!P137</f>
        <v>0</v>
      </c>
      <c r="P128" s="17">
        <f t="shared" si="8"/>
        <v>3.82</v>
      </c>
      <c r="Q128" s="16">
        <f>'[1]TCE - ANEXO III - Preencher'!R137</f>
        <v>125</v>
      </c>
      <c r="R128" s="16">
        <f>'[1]TCE - ANEXO III - Preencher'!S137</f>
        <v>62.1</v>
      </c>
      <c r="S128" s="17">
        <f t="shared" si="9"/>
        <v>62.9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313.69759999999997</v>
      </c>
    </row>
    <row r="129" spans="1:28" s="4" customFormat="1" x14ac:dyDescent="0.2">
      <c r="A129" s="9">
        <f>IFERROR(VLOOKUP(B129,'[1]DADOS (OCULTAR)'!$P$3:$R$56,3,0),"")</f>
        <v>9039744000607</v>
      </c>
      <c r="B129" s="10" t="str">
        <f>'[1]TCE - ANEXO III - Preencher'!C138</f>
        <v>UPA SÃO LOURENÇO DA MATA</v>
      </c>
      <c r="C129" s="11"/>
      <c r="D129" s="12" t="str">
        <f>'[1]TCE - ANEXO III - Preencher'!E138</f>
        <v>LUCIENE FERREIRA DE SOUZA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2237-10</v>
      </c>
      <c r="G129" s="14" t="str">
        <f>IF('[1]TCE - ANEXO III - Preencher'!H138="","",'[1]TCE - ANEXO III - Preencher'!H138)</f>
        <v>07/2021</v>
      </c>
      <c r="H129" s="15">
        <f>'[1]TCE - ANEXO III - Preencher'!I138</f>
        <v>0</v>
      </c>
      <c r="I129" s="15">
        <f>'[1]TCE - ANEXO III - Preencher'!J138</f>
        <v>295.47519999999997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3.82</v>
      </c>
      <c r="O129" s="16">
        <f>'[1]TCE - ANEXO III - Preencher'!P138</f>
        <v>0</v>
      </c>
      <c r="P129" s="17">
        <f t="shared" si="8"/>
        <v>3.82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299.29519999999997</v>
      </c>
    </row>
    <row r="130" spans="1:28" s="4" customFormat="1" x14ac:dyDescent="0.2">
      <c r="A130" s="9">
        <f>IFERROR(VLOOKUP(B130,'[1]DADOS (OCULTAR)'!$P$3:$R$56,3,0),"")</f>
        <v>9039744000607</v>
      </c>
      <c r="B130" s="10" t="str">
        <f>'[1]TCE - ANEXO III - Preencher'!C139</f>
        <v>UPA SÃO LOURENÇO DA MATA</v>
      </c>
      <c r="C130" s="11"/>
      <c r="D130" s="12" t="str">
        <f>'[1]TCE - ANEXO III - Preencher'!E139</f>
        <v>LUCILENE OLIVEIRA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07/2021</v>
      </c>
      <c r="H130" s="15">
        <f>'[1]TCE - ANEXO III - Preencher'!I139</f>
        <v>0</v>
      </c>
      <c r="I130" s="15">
        <f>'[1]TCE - ANEXO III - Preencher'!J139</f>
        <v>114.788</v>
      </c>
      <c r="J130" s="15">
        <f>'[1]TCE - ANEXO III - Preencher'!K139</f>
        <v>0</v>
      </c>
      <c r="K130" s="16">
        <f>'[1]TCE - ANEXO III - Preencher'!L139</f>
        <v>151.44</v>
      </c>
      <c r="L130" s="16">
        <f>'[1]TCE - ANEXO III - Preencher'!M139</f>
        <v>22</v>
      </c>
      <c r="M130" s="16">
        <f t="shared" si="7"/>
        <v>129.44</v>
      </c>
      <c r="N130" s="16">
        <f>'[1]TCE - ANEXO III - Preencher'!O139</f>
        <v>3.82</v>
      </c>
      <c r="O130" s="16">
        <f>'[1]TCE - ANEXO III - Preencher'!P139</f>
        <v>0</v>
      </c>
      <c r="P130" s="17">
        <f t="shared" si="8"/>
        <v>3.82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248.048</v>
      </c>
    </row>
    <row r="131" spans="1:28" s="4" customFormat="1" x14ac:dyDescent="0.2">
      <c r="A131" s="9">
        <f>IFERROR(VLOOKUP(B131,'[1]DADOS (OCULTAR)'!$P$3:$R$56,3,0),"")</f>
        <v>9039744000607</v>
      </c>
      <c r="B131" s="10" t="str">
        <f>'[1]TCE - ANEXO III - Preencher'!C140</f>
        <v>UPA SÃO LOURENÇO DA MATA</v>
      </c>
      <c r="C131" s="11"/>
      <c r="D131" s="12" t="str">
        <f>'[1]TCE - ANEXO III - Preencher'!E140</f>
        <v>LUCIVANIA MARIA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 t="str">
        <f>IF('[1]TCE - ANEXO III - Preencher'!H140="","",'[1]TCE - ANEXO III - Preencher'!H140)</f>
        <v>07/2021</v>
      </c>
      <c r="H131" s="15">
        <f>'[1]TCE - ANEXO III - Preencher'!I140</f>
        <v>0</v>
      </c>
      <c r="I131" s="15">
        <f>'[1]TCE - ANEXO III - Preencher'!J140</f>
        <v>123.5168</v>
      </c>
      <c r="J131" s="15">
        <f>'[1]TCE - ANEXO III - Preencher'!K140</f>
        <v>0</v>
      </c>
      <c r="K131" s="16">
        <f>'[1]TCE - ANEXO III - Preencher'!L140</f>
        <v>151.44</v>
      </c>
      <c r="L131" s="16">
        <f>'[1]TCE - ANEXO III - Preencher'!M140</f>
        <v>22</v>
      </c>
      <c r="M131" s="16">
        <f t="shared" si="7"/>
        <v>129.44</v>
      </c>
      <c r="N131" s="16">
        <f>'[1]TCE - ANEXO III - Preencher'!O140</f>
        <v>3.82</v>
      </c>
      <c r="O131" s="16">
        <f>'[1]TCE - ANEXO III - Preencher'!P140</f>
        <v>0</v>
      </c>
      <c r="P131" s="17">
        <f t="shared" si="8"/>
        <v>3.82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256.77679999999998</v>
      </c>
    </row>
    <row r="132" spans="1:28" s="4" customFormat="1" x14ac:dyDescent="0.2">
      <c r="A132" s="9">
        <f>IFERROR(VLOOKUP(B132,'[1]DADOS (OCULTAR)'!$P$3:$R$56,3,0),"")</f>
        <v>9039744000607</v>
      </c>
      <c r="B132" s="10" t="str">
        <f>'[1]TCE - ANEXO III - Preencher'!C141</f>
        <v>UPA SÃO LOURENÇO DA MATA</v>
      </c>
      <c r="C132" s="11"/>
      <c r="D132" s="12" t="str">
        <f>'[1]TCE - ANEXO III - Preencher'!E141</f>
        <v>LUIZ CARLOS DE MELO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7823-20</v>
      </c>
      <c r="G132" s="14" t="str">
        <f>IF('[1]TCE - ANEXO III - Preencher'!H141="","",'[1]TCE - ANEXO III - Preencher'!H141)</f>
        <v>07/2021</v>
      </c>
      <c r="H132" s="15">
        <f>'[1]TCE - ANEXO III - Preencher'!I141</f>
        <v>0</v>
      </c>
      <c r="I132" s="15">
        <f>'[1]TCE - ANEXO III - Preencher'!J141</f>
        <v>172.9272</v>
      </c>
      <c r="J132" s="15">
        <f>'[1]TCE - ANEXO III - Preencher'!K141</f>
        <v>0</v>
      </c>
      <c r="K132" s="16">
        <f>'[1]TCE - ANEXO III - Preencher'!L141</f>
        <v>151.44</v>
      </c>
      <c r="L132" s="16">
        <f>'[1]TCE - ANEXO III - Preencher'!M141</f>
        <v>30.19</v>
      </c>
      <c r="M132" s="16">
        <f t="shared" ref="M132:M195" si="13">K132-L132</f>
        <v>121.25</v>
      </c>
      <c r="N132" s="16">
        <f>'[1]TCE - ANEXO III - Preencher'!O141</f>
        <v>3.82</v>
      </c>
      <c r="O132" s="16">
        <f>'[1]TCE - ANEXO III - Preencher'!P141</f>
        <v>0</v>
      </c>
      <c r="P132" s="17">
        <f t="shared" ref="P132:P195" si="14">N132-O132</f>
        <v>3.82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297.99719999999996</v>
      </c>
    </row>
    <row r="133" spans="1:28" s="4" customFormat="1" x14ac:dyDescent="0.2">
      <c r="A133" s="9">
        <f>IFERROR(VLOOKUP(B133,'[1]DADOS (OCULTAR)'!$P$3:$R$56,3,0),"")</f>
        <v>9039744000607</v>
      </c>
      <c r="B133" s="10" t="str">
        <f>'[1]TCE - ANEXO III - Preencher'!C142</f>
        <v>UPA SÃO LOURENÇO DA MATA</v>
      </c>
      <c r="C133" s="11"/>
      <c r="D133" s="12" t="str">
        <f>'[1]TCE - ANEXO III - Preencher'!E142</f>
        <v>LUIZ FERNANDO DE ALMEIDA VIDON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1421-05</v>
      </c>
      <c r="G133" s="14" t="str">
        <f>IF('[1]TCE - ANEXO III - Preencher'!H142="","",'[1]TCE - ANEXO III - Preencher'!H142)</f>
        <v>07/2021</v>
      </c>
      <c r="H133" s="15">
        <f>'[1]TCE - ANEXO III - Preencher'!I142</f>
        <v>0</v>
      </c>
      <c r="I133" s="15">
        <f>'[1]TCE - ANEXO III - Preencher'!J142</f>
        <v>830.71199999999999</v>
      </c>
      <c r="J133" s="15">
        <f>'[1]TCE - ANEXO III - Preencher'!K142</f>
        <v>0</v>
      </c>
      <c r="K133" s="16">
        <f>'[1]TCE - ANEXO III - Preencher'!L142</f>
        <v>151.44</v>
      </c>
      <c r="L133" s="16">
        <f>'[1]TCE - ANEXO III - Preencher'!M142</f>
        <v>30</v>
      </c>
      <c r="M133" s="16">
        <f t="shared" si="13"/>
        <v>121.44</v>
      </c>
      <c r="N133" s="16">
        <f>'[1]TCE - ANEXO III - Preencher'!O142</f>
        <v>3.82</v>
      </c>
      <c r="O133" s="16">
        <f>'[1]TCE - ANEXO III - Preencher'!P142</f>
        <v>0</v>
      </c>
      <c r="P133" s="17">
        <f t="shared" si="14"/>
        <v>3.82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955.97200000000009</v>
      </c>
    </row>
    <row r="134" spans="1:28" s="4" customFormat="1" x14ac:dyDescent="0.2">
      <c r="A134" s="9">
        <f>IFERROR(VLOOKUP(B134,'[1]DADOS (OCULTAR)'!$P$3:$R$56,3,0),"")</f>
        <v>9039744000607</v>
      </c>
      <c r="B134" s="10" t="str">
        <f>'[1]TCE - ANEXO III - Preencher'!C143</f>
        <v>UPA SÃO LOURENÇO DA MATA</v>
      </c>
      <c r="C134" s="11"/>
      <c r="D134" s="12" t="str">
        <f>'[1]TCE - ANEXO III - Preencher'!E143</f>
        <v>LUIZ MARCELO CORREIA JUNIOR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1312-05</v>
      </c>
      <c r="G134" s="14" t="str">
        <f>IF('[1]TCE - ANEXO III - Preencher'!H143="","",'[1]TCE - ANEXO III - Preencher'!H143)</f>
        <v>07/2021</v>
      </c>
      <c r="H134" s="15">
        <f>'[1]TCE - ANEXO III - Preencher'!I143</f>
        <v>0</v>
      </c>
      <c r="I134" s="15">
        <f>'[1]TCE - ANEXO III - Preencher'!J143</f>
        <v>1097.5264</v>
      </c>
      <c r="J134" s="15">
        <f>'[1]TCE - ANEXO III - Preencher'!K143</f>
        <v>0</v>
      </c>
      <c r="K134" s="16">
        <f>'[1]TCE - ANEXO III - Preencher'!L143</f>
        <v>151.44</v>
      </c>
      <c r="L134" s="16">
        <f>'[1]TCE - ANEXO III - Preencher'!M143</f>
        <v>30</v>
      </c>
      <c r="M134" s="16">
        <f t="shared" si="13"/>
        <v>121.44</v>
      </c>
      <c r="N134" s="16">
        <f>'[1]TCE - ANEXO III - Preencher'!O143</f>
        <v>3.82</v>
      </c>
      <c r="O134" s="16">
        <f>'[1]TCE - ANEXO III - Preencher'!P143</f>
        <v>0</v>
      </c>
      <c r="P134" s="17">
        <f t="shared" si="14"/>
        <v>3.82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1222.7864</v>
      </c>
    </row>
    <row r="135" spans="1:28" s="4" customFormat="1" x14ac:dyDescent="0.2">
      <c r="A135" s="9">
        <f>IFERROR(VLOOKUP(B135,'[1]DADOS (OCULTAR)'!$P$3:$R$56,3,0),"")</f>
        <v>9039744000607</v>
      </c>
      <c r="B135" s="10" t="str">
        <f>'[1]TCE - ANEXO III - Preencher'!C144</f>
        <v>UPA SÃO LOURENÇO DA MATA</v>
      </c>
      <c r="C135" s="11"/>
      <c r="D135" s="12" t="str">
        <f>'[1]TCE - ANEXO III - Preencher'!E144</f>
        <v>LUIZ TEIXEIRA DE OLIVEIRA NETO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2252-70</v>
      </c>
      <c r="G135" s="14" t="str">
        <f>IF('[1]TCE - ANEXO III - Preencher'!H144="","",'[1]TCE - ANEXO III - Preencher'!H144)</f>
        <v>07/2021</v>
      </c>
      <c r="H135" s="15">
        <f>'[1]TCE - ANEXO III - Preencher'!I144</f>
        <v>0</v>
      </c>
      <c r="I135" s="15">
        <f>'[1]TCE - ANEXO III - Preencher'!J144</f>
        <v>379.11680000000001</v>
      </c>
      <c r="J135" s="15">
        <f>'[1]TCE - ANEXO III - Preencher'!K144</f>
        <v>0</v>
      </c>
      <c r="K135" s="16">
        <f>'[1]TCE - ANEXO III - Preencher'!L144</f>
        <v>151.44</v>
      </c>
      <c r="L135" s="16">
        <f>'[1]TCE - ANEXO III - Preencher'!M144</f>
        <v>7.92</v>
      </c>
      <c r="M135" s="16">
        <f t="shared" si="13"/>
        <v>143.52000000000001</v>
      </c>
      <c r="N135" s="16">
        <f>'[1]TCE - ANEXO III - Preencher'!O144</f>
        <v>3.82</v>
      </c>
      <c r="O135" s="16">
        <f>'[1]TCE - ANEXO III - Preencher'!P144</f>
        <v>0</v>
      </c>
      <c r="P135" s="17">
        <f t="shared" si="14"/>
        <v>3.82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526.45680000000004</v>
      </c>
    </row>
    <row r="136" spans="1:28" s="4" customFormat="1" x14ac:dyDescent="0.2">
      <c r="A136" s="9">
        <f>IFERROR(VLOOKUP(B136,'[1]DADOS (OCULTAR)'!$P$3:$R$56,3,0),"")</f>
        <v>9039744000607</v>
      </c>
      <c r="B136" s="10" t="str">
        <f>'[1]TCE - ANEXO III - Preencher'!C145</f>
        <v>UPA SÃO LOURENÇO DA MATA</v>
      </c>
      <c r="C136" s="11"/>
      <c r="D136" s="12" t="str">
        <f>'[1]TCE - ANEXO III - Preencher'!E145</f>
        <v>MANOELA FERNANDES FERREIRA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 t="str">
        <f>IF('[1]TCE - ANEXO III - Preencher'!H145="","",'[1]TCE - ANEXO III - Preencher'!H145)</f>
        <v>07/2021</v>
      </c>
      <c r="H136" s="15">
        <f>'[1]TCE - ANEXO III - Preencher'!I145</f>
        <v>0</v>
      </c>
      <c r="I136" s="15">
        <f>'[1]TCE - ANEXO III - Preencher'!J145</f>
        <v>362.15199999999999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3.82</v>
      </c>
      <c r="O136" s="16">
        <f>'[1]TCE - ANEXO III - Preencher'!P145</f>
        <v>0</v>
      </c>
      <c r="P136" s="17">
        <f t="shared" si="14"/>
        <v>3.82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365.97199999999998</v>
      </c>
    </row>
    <row r="137" spans="1:28" s="4" customFormat="1" x14ac:dyDescent="0.2">
      <c r="A137" s="9">
        <f>IFERROR(VLOOKUP(B137,'[1]DADOS (OCULTAR)'!$P$3:$R$56,3,0),"")</f>
        <v>9039744000607</v>
      </c>
      <c r="B137" s="10" t="str">
        <f>'[1]TCE - ANEXO III - Preencher'!C146</f>
        <v>UPA SÃO LOURENÇO DA MATA</v>
      </c>
      <c r="C137" s="11"/>
      <c r="D137" s="12" t="str">
        <f>'[1]TCE - ANEXO III - Preencher'!E146</f>
        <v>MANOELLA CAVALCANTI DE BARROS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1422-05</v>
      </c>
      <c r="G137" s="14" t="str">
        <f>IF('[1]TCE - ANEXO III - Preencher'!H146="","",'[1]TCE - ANEXO III - Preencher'!H146)</f>
        <v>07/2021</v>
      </c>
      <c r="H137" s="15">
        <f>'[1]TCE - ANEXO III - Preencher'!I146</f>
        <v>0</v>
      </c>
      <c r="I137" s="15">
        <f>'[1]TCE - ANEXO III - Preencher'!J146</f>
        <v>303.3784</v>
      </c>
      <c r="J137" s="15">
        <f>'[1]TCE - ANEXO III - Preencher'!K146</f>
        <v>0</v>
      </c>
      <c r="K137" s="16">
        <f>'[1]TCE - ANEXO III - Preencher'!L146</f>
        <v>151.44</v>
      </c>
      <c r="L137" s="16">
        <f>'[1]TCE - ANEXO III - Preencher'!M146</f>
        <v>53.72</v>
      </c>
      <c r="M137" s="16">
        <f t="shared" si="13"/>
        <v>97.72</v>
      </c>
      <c r="N137" s="16">
        <f>'[1]TCE - ANEXO III - Preencher'!O146</f>
        <v>3.82</v>
      </c>
      <c r="O137" s="16">
        <f>'[1]TCE - ANEXO III - Preencher'!P146</f>
        <v>0</v>
      </c>
      <c r="P137" s="17">
        <f t="shared" si="14"/>
        <v>3.82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404.91839999999996</v>
      </c>
    </row>
    <row r="138" spans="1:28" s="4" customFormat="1" x14ac:dyDescent="0.2">
      <c r="A138" s="9">
        <f>IFERROR(VLOOKUP(B138,'[1]DADOS (OCULTAR)'!$P$3:$R$56,3,0),"")</f>
        <v>9039744000607</v>
      </c>
      <c r="B138" s="10" t="str">
        <f>'[1]TCE - ANEXO III - Preencher'!C147</f>
        <v>UPA SÃO LOURENÇO DA MATA</v>
      </c>
      <c r="C138" s="11"/>
      <c r="D138" s="12" t="str">
        <f>'[1]TCE - ANEXO III - Preencher'!E147</f>
        <v>MARCELA PAULA DO NASCIMENTO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07/2021</v>
      </c>
      <c r="H138" s="15">
        <f>'[1]TCE - ANEXO III - Preencher'!I147</f>
        <v>0</v>
      </c>
      <c r="I138" s="15">
        <f>'[1]TCE - ANEXO III - Preencher'!J147</f>
        <v>122.75920000000001</v>
      </c>
      <c r="J138" s="15">
        <f>'[1]TCE - ANEXO III - Preencher'!K147</f>
        <v>0</v>
      </c>
      <c r="K138" s="16">
        <f>'[1]TCE - ANEXO III - Preencher'!L147</f>
        <v>151.44</v>
      </c>
      <c r="L138" s="16">
        <f>'[1]TCE - ANEXO III - Preencher'!M147</f>
        <v>22</v>
      </c>
      <c r="M138" s="16">
        <f t="shared" si="13"/>
        <v>129.44</v>
      </c>
      <c r="N138" s="16">
        <f>'[1]TCE - ANEXO III - Preencher'!O147</f>
        <v>3.82</v>
      </c>
      <c r="O138" s="16">
        <f>'[1]TCE - ANEXO III - Preencher'!P147</f>
        <v>0</v>
      </c>
      <c r="P138" s="17">
        <f t="shared" si="14"/>
        <v>3.82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256.01920000000001</v>
      </c>
    </row>
    <row r="139" spans="1:28" s="4" customFormat="1" x14ac:dyDescent="0.2">
      <c r="A139" s="9">
        <f>IFERROR(VLOOKUP(B139,'[1]DADOS (OCULTAR)'!$P$3:$R$56,3,0),"")</f>
        <v>9039744000607</v>
      </c>
      <c r="B139" s="10" t="str">
        <f>'[1]TCE - ANEXO III - Preencher'!C148</f>
        <v>UPA SÃO LOURENÇO DA MATA</v>
      </c>
      <c r="C139" s="11"/>
      <c r="D139" s="12" t="str">
        <f>'[1]TCE - ANEXO III - Preencher'!E148</f>
        <v>MARCELLA DA MOTA PEREIRA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2235-05</v>
      </c>
      <c r="G139" s="14" t="str">
        <f>IF('[1]TCE - ANEXO III - Preencher'!H148="","",'[1]TCE - ANEXO III - Preencher'!H148)</f>
        <v>07/2021</v>
      </c>
      <c r="H139" s="15">
        <f>'[1]TCE - ANEXO III - Preencher'!I148</f>
        <v>0</v>
      </c>
      <c r="I139" s="15">
        <f>'[1]TCE - ANEXO III - Preencher'!J148</f>
        <v>324.0856</v>
      </c>
      <c r="J139" s="15">
        <f>'[1]TCE - ANEXO III - Preencher'!K148</f>
        <v>0</v>
      </c>
      <c r="K139" s="16">
        <f>'[1]TCE - ANEXO III - Preencher'!L148</f>
        <v>151.44</v>
      </c>
      <c r="L139" s="16">
        <f>'[1]TCE - ANEXO III - Preencher'!M148</f>
        <v>3.08</v>
      </c>
      <c r="M139" s="16">
        <f t="shared" si="13"/>
        <v>148.35999999999999</v>
      </c>
      <c r="N139" s="16">
        <f>'[1]TCE - ANEXO III - Preencher'!O148</f>
        <v>3.82</v>
      </c>
      <c r="O139" s="16">
        <f>'[1]TCE - ANEXO III - Preencher'!P148</f>
        <v>0</v>
      </c>
      <c r="P139" s="17">
        <f t="shared" si="14"/>
        <v>3.82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476.26560000000001</v>
      </c>
    </row>
    <row r="140" spans="1:28" s="4" customFormat="1" x14ac:dyDescent="0.2">
      <c r="A140" s="9">
        <f>IFERROR(VLOOKUP(B140,'[1]DADOS (OCULTAR)'!$P$3:$R$56,3,0),"")</f>
        <v>9039744000607</v>
      </c>
      <c r="B140" s="10" t="str">
        <f>'[1]TCE - ANEXO III - Preencher'!C149</f>
        <v>UPA SÃO LOURENÇO DA MATA</v>
      </c>
      <c r="C140" s="11"/>
      <c r="D140" s="12" t="str">
        <f>'[1]TCE - ANEXO III - Preencher'!E149</f>
        <v>MARCELO SEVERINO RAMOS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5174-10</v>
      </c>
      <c r="G140" s="14" t="str">
        <f>IF('[1]TCE - ANEXO III - Preencher'!H149="","",'[1]TCE - ANEXO III - Preencher'!H149)</f>
        <v>07/2021</v>
      </c>
      <c r="H140" s="15">
        <f>'[1]TCE - ANEXO III - Preencher'!I149</f>
        <v>0</v>
      </c>
      <c r="I140" s="15">
        <f>'[1]TCE - ANEXO III - Preencher'!J149</f>
        <v>123.232</v>
      </c>
      <c r="J140" s="15">
        <f>'[1]TCE - ANEXO III - Preencher'!K149</f>
        <v>0</v>
      </c>
      <c r="K140" s="16">
        <f>'[1]TCE - ANEXO III - Preencher'!L149</f>
        <v>151.44</v>
      </c>
      <c r="L140" s="16">
        <f>'[1]TCE - ANEXO III - Preencher'!M149</f>
        <v>22</v>
      </c>
      <c r="M140" s="16">
        <f t="shared" si="13"/>
        <v>129.44</v>
      </c>
      <c r="N140" s="16">
        <f>'[1]TCE - ANEXO III - Preencher'!O149</f>
        <v>3.82</v>
      </c>
      <c r="O140" s="16">
        <f>'[1]TCE - ANEXO III - Preencher'!P149</f>
        <v>0</v>
      </c>
      <c r="P140" s="17">
        <f t="shared" si="14"/>
        <v>3.82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256.49200000000002</v>
      </c>
    </row>
    <row r="141" spans="1:28" s="4" customFormat="1" x14ac:dyDescent="0.2">
      <c r="A141" s="9">
        <f>IFERROR(VLOOKUP(B141,'[1]DADOS (OCULTAR)'!$P$3:$R$56,3,0),"")</f>
        <v>9039744000607</v>
      </c>
      <c r="B141" s="10" t="str">
        <f>'[1]TCE - ANEXO III - Preencher'!C150</f>
        <v>UPA SÃO LOURENÇO DA MATA</v>
      </c>
      <c r="C141" s="11"/>
      <c r="D141" s="12" t="str">
        <f>'[1]TCE - ANEXO III - Preencher'!E150</f>
        <v>MARCONI DO NASCIMENTO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7664-20</v>
      </c>
      <c r="G141" s="14" t="str">
        <f>IF('[1]TCE - ANEXO III - Preencher'!H150="","",'[1]TCE - ANEXO III - Preencher'!H150)</f>
        <v>07/2021</v>
      </c>
      <c r="H141" s="15">
        <f>'[1]TCE - ANEXO III - Preencher'!I150</f>
        <v>0</v>
      </c>
      <c r="I141" s="15">
        <f>'[1]TCE - ANEXO III - Preencher'!J150</f>
        <v>132.8288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3.82</v>
      </c>
      <c r="O141" s="16">
        <f>'[1]TCE - ANEXO III - Preencher'!P150</f>
        <v>0</v>
      </c>
      <c r="P141" s="17">
        <f t="shared" si="14"/>
        <v>3.82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136.64879999999999</v>
      </c>
    </row>
    <row r="142" spans="1:28" s="4" customFormat="1" x14ac:dyDescent="0.2">
      <c r="A142" s="9">
        <f>IFERROR(VLOOKUP(B142,'[1]DADOS (OCULTAR)'!$P$3:$R$56,3,0),"")</f>
        <v>9039744000607</v>
      </c>
      <c r="B142" s="10" t="str">
        <f>'[1]TCE - ANEXO III - Preencher'!C151</f>
        <v>UPA SÃO LOURENÇO DA MATA</v>
      </c>
      <c r="C142" s="11"/>
      <c r="D142" s="12" t="str">
        <f>'[1]TCE - ANEXO III - Preencher'!E151</f>
        <v>MARCONI MARCIONILO DE SANTANA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3241-15</v>
      </c>
      <c r="G142" s="14" t="str">
        <f>IF('[1]TCE - ANEXO III - Preencher'!H151="","",'[1]TCE - ANEXO III - Preencher'!H151)</f>
        <v>07/2021</v>
      </c>
      <c r="H142" s="15">
        <f>'[1]TCE - ANEXO III - Preencher'!I151</f>
        <v>0</v>
      </c>
      <c r="I142" s="15">
        <f>'[1]TCE - ANEXO III - Preencher'!J151</f>
        <v>568.00319999999999</v>
      </c>
      <c r="J142" s="15">
        <f>'[1]TCE - ANEXO III - Preencher'!K151</f>
        <v>0</v>
      </c>
      <c r="K142" s="16">
        <f>'[1]TCE - ANEXO III - Preencher'!L151</f>
        <v>151.44</v>
      </c>
      <c r="L142" s="16">
        <f>'[1]TCE - ANEXO III - Preencher'!M151</f>
        <v>10.85</v>
      </c>
      <c r="M142" s="16">
        <f t="shared" si="13"/>
        <v>140.59</v>
      </c>
      <c r="N142" s="16">
        <f>'[1]TCE - ANEXO III - Preencher'!O151</f>
        <v>3.82</v>
      </c>
      <c r="O142" s="16">
        <f>'[1]TCE - ANEXO III - Preencher'!P151</f>
        <v>0</v>
      </c>
      <c r="P142" s="17">
        <f t="shared" si="14"/>
        <v>3.82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712.41320000000007</v>
      </c>
    </row>
    <row r="143" spans="1:28" s="4" customFormat="1" x14ac:dyDescent="0.2">
      <c r="A143" s="9">
        <f>IFERROR(VLOOKUP(B143,'[1]DADOS (OCULTAR)'!$P$3:$R$56,3,0),"")</f>
        <v>9039744000607</v>
      </c>
      <c r="B143" s="10" t="str">
        <f>'[1]TCE - ANEXO III - Preencher'!C152</f>
        <v>UPA SÃO LOURENÇO DA MATA</v>
      </c>
      <c r="C143" s="11"/>
      <c r="D143" s="12" t="str">
        <f>'[1]TCE - ANEXO III - Preencher'!E152</f>
        <v>MARIA APARECIDA RODRIGUES LAURIANO DE LIRA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2252-70</v>
      </c>
      <c r="G143" s="14" t="str">
        <f>IF('[1]TCE - ANEXO III - Preencher'!H152="","",'[1]TCE - ANEXO III - Preencher'!H152)</f>
        <v>07/2021</v>
      </c>
      <c r="H143" s="15">
        <f>'[1]TCE - ANEXO III - Preencher'!I152</f>
        <v>0</v>
      </c>
      <c r="I143" s="15">
        <f>'[1]TCE - ANEXO III - Preencher'!J152</f>
        <v>775.75279999999998</v>
      </c>
      <c r="J143" s="15">
        <f>'[1]TCE - ANEXO III - Preencher'!K152</f>
        <v>0</v>
      </c>
      <c r="K143" s="16">
        <f>'[1]TCE - ANEXO III - Preencher'!L152</f>
        <v>151.44</v>
      </c>
      <c r="L143" s="16">
        <f>'[1]TCE - ANEXO III - Preencher'!M152</f>
        <v>28.51</v>
      </c>
      <c r="M143" s="16">
        <f t="shared" si="13"/>
        <v>122.92999999999999</v>
      </c>
      <c r="N143" s="16">
        <f>'[1]TCE - ANEXO III - Preencher'!O152</f>
        <v>3.82</v>
      </c>
      <c r="O143" s="16">
        <f>'[1]TCE - ANEXO III - Preencher'!P152</f>
        <v>0</v>
      </c>
      <c r="P143" s="17">
        <f t="shared" si="14"/>
        <v>3.82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902.50279999999998</v>
      </c>
    </row>
    <row r="144" spans="1:28" s="4" customFormat="1" x14ac:dyDescent="0.2">
      <c r="A144" s="9">
        <f>IFERROR(VLOOKUP(B144,'[1]DADOS (OCULTAR)'!$P$3:$R$56,3,0),"")</f>
        <v>9039744000607</v>
      </c>
      <c r="B144" s="10" t="str">
        <f>'[1]TCE - ANEXO III - Preencher'!C153</f>
        <v>UPA SÃO LOURENÇO DA MATA</v>
      </c>
      <c r="C144" s="11"/>
      <c r="D144" s="12" t="str">
        <f>'[1]TCE - ANEXO III - Preencher'!E153</f>
        <v>MARIA BETANIA DE AMORIM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07/2021</v>
      </c>
      <c r="H144" s="15">
        <f>'[1]TCE - ANEXO III - Preencher'!I153</f>
        <v>0</v>
      </c>
      <c r="I144" s="15">
        <f>'[1]TCE - ANEXO III - Preencher'!J153</f>
        <v>168.58240000000001</v>
      </c>
      <c r="J144" s="15">
        <f>'[1]TCE - ANEXO III - Preencher'!K153</f>
        <v>0</v>
      </c>
      <c r="K144" s="16">
        <f>'[1]TCE - ANEXO III - Preencher'!L153</f>
        <v>151.44</v>
      </c>
      <c r="L144" s="16">
        <f>'[1]TCE - ANEXO III - Preencher'!M153</f>
        <v>22</v>
      </c>
      <c r="M144" s="16">
        <f t="shared" si="13"/>
        <v>129.44</v>
      </c>
      <c r="N144" s="16">
        <f>'[1]TCE - ANEXO III - Preencher'!O153</f>
        <v>3.82</v>
      </c>
      <c r="O144" s="16">
        <f>'[1]TCE - ANEXO III - Preencher'!P153</f>
        <v>0</v>
      </c>
      <c r="P144" s="17">
        <f t="shared" si="14"/>
        <v>3.82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301.8424</v>
      </c>
    </row>
    <row r="145" spans="1:28" s="4" customFormat="1" x14ac:dyDescent="0.2">
      <c r="A145" s="9">
        <f>IFERROR(VLOOKUP(B145,'[1]DADOS (OCULTAR)'!$P$3:$R$56,3,0),"")</f>
        <v>9039744000607</v>
      </c>
      <c r="B145" s="10" t="str">
        <f>'[1]TCE - ANEXO III - Preencher'!C154</f>
        <v>UPA SÃO LOURENÇO DA MATA</v>
      </c>
      <c r="C145" s="11"/>
      <c r="D145" s="12" t="str">
        <f>'[1]TCE - ANEXO III - Preencher'!E154</f>
        <v>MARIA COELI MENEZES LEITE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2252-70</v>
      </c>
      <c r="G145" s="14" t="str">
        <f>IF('[1]TCE - ANEXO III - Preencher'!H154="","",'[1]TCE - ANEXO III - Preencher'!H154)</f>
        <v>07/2021</v>
      </c>
      <c r="H145" s="15">
        <f>'[1]TCE - ANEXO III - Preencher'!I154</f>
        <v>0</v>
      </c>
      <c r="I145" s="15">
        <f>'[1]TCE - ANEXO III - Preencher'!J154</f>
        <v>401.19279999999998</v>
      </c>
      <c r="J145" s="15">
        <f>'[1]TCE - ANEXO III - Preencher'!K154</f>
        <v>0</v>
      </c>
      <c r="K145" s="16">
        <f>'[1]TCE - ANEXO III - Preencher'!L154</f>
        <v>151.44</v>
      </c>
      <c r="L145" s="16">
        <f>'[1]TCE - ANEXO III - Preencher'!M154</f>
        <v>6.34</v>
      </c>
      <c r="M145" s="16">
        <f t="shared" si="13"/>
        <v>145.1</v>
      </c>
      <c r="N145" s="16">
        <f>'[1]TCE - ANEXO III - Preencher'!O154</f>
        <v>3.82</v>
      </c>
      <c r="O145" s="16">
        <f>'[1]TCE - ANEXO III - Preencher'!P154</f>
        <v>0</v>
      </c>
      <c r="P145" s="17">
        <f t="shared" si="14"/>
        <v>3.82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550.11279999999999</v>
      </c>
    </row>
    <row r="146" spans="1:28" s="4" customFormat="1" x14ac:dyDescent="0.2">
      <c r="A146" s="9">
        <f>IFERROR(VLOOKUP(B146,'[1]DADOS (OCULTAR)'!$P$3:$R$56,3,0),"")</f>
        <v>9039744000607</v>
      </c>
      <c r="B146" s="10" t="str">
        <f>'[1]TCE - ANEXO III - Preencher'!C155</f>
        <v>UPA SÃO LOURENÇO DA MATA</v>
      </c>
      <c r="C146" s="11"/>
      <c r="D146" s="12" t="str">
        <f>'[1]TCE - ANEXO III - Preencher'!E155</f>
        <v>MARIA DE FATIMA SILVA DE ANDRADE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2235-05</v>
      </c>
      <c r="G146" s="14" t="str">
        <f>IF('[1]TCE - ANEXO III - Preencher'!H155="","",'[1]TCE - ANEXO III - Preencher'!H155)</f>
        <v>07/2021</v>
      </c>
      <c r="H146" s="15">
        <f>'[1]TCE - ANEXO III - Preencher'!I155</f>
        <v>0</v>
      </c>
      <c r="I146" s="15">
        <f>'[1]TCE - ANEXO III - Preencher'!J155</f>
        <v>230.8672</v>
      </c>
      <c r="J146" s="15">
        <f>'[1]TCE - ANEXO III - Preencher'!K155</f>
        <v>0</v>
      </c>
      <c r="K146" s="16">
        <f>'[1]TCE - ANEXO III - Preencher'!L155</f>
        <v>151.44</v>
      </c>
      <c r="L146" s="16">
        <f>'[1]TCE - ANEXO III - Preencher'!M155</f>
        <v>2.39</v>
      </c>
      <c r="M146" s="16">
        <f t="shared" si="13"/>
        <v>149.05000000000001</v>
      </c>
      <c r="N146" s="16">
        <f>'[1]TCE - ANEXO III - Preencher'!O155</f>
        <v>3.82</v>
      </c>
      <c r="O146" s="16">
        <f>'[1]TCE - ANEXO III - Preencher'!P155</f>
        <v>0</v>
      </c>
      <c r="P146" s="17">
        <f t="shared" si="14"/>
        <v>3.82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103.28</v>
      </c>
      <c r="U146" s="16">
        <f>'[1]TCE - ANEXO III - Preencher'!V155</f>
        <v>0</v>
      </c>
      <c r="V146" s="17">
        <f t="shared" si="16"/>
        <v>103.28</v>
      </c>
      <c r="W146" s="18" t="str">
        <f>IF('[1]TCE - ANEXO III - Preencher'!X155="","",'[1]TCE - ANEXO III - Preencher'!X155)</f>
        <v>AUXÍLIO CRECHE</v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487.0172</v>
      </c>
    </row>
    <row r="147" spans="1:28" s="4" customFormat="1" x14ac:dyDescent="0.2">
      <c r="A147" s="9">
        <f>IFERROR(VLOOKUP(B147,'[1]DADOS (OCULTAR)'!$P$3:$R$56,3,0),"")</f>
        <v>9039744000607</v>
      </c>
      <c r="B147" s="10" t="str">
        <f>'[1]TCE - ANEXO III - Preencher'!C156</f>
        <v>UPA SÃO LOURENÇO DA MATA</v>
      </c>
      <c r="C147" s="11"/>
      <c r="D147" s="12" t="str">
        <f>'[1]TCE - ANEXO III - Preencher'!E156</f>
        <v>MARIA EDUARDA LIMA ROCHA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 t="str">
        <f>'[1]TCE - ANEXO III - Preencher'!G156</f>
        <v>4110-10</v>
      </c>
      <c r="G147" s="14" t="str">
        <f>IF('[1]TCE - ANEXO III - Preencher'!H156="","",'[1]TCE - ANEXO III - Preencher'!H156)</f>
        <v>07/2021</v>
      </c>
      <c r="H147" s="15">
        <f>'[1]TCE - ANEXO III - Preencher'!I156</f>
        <v>0</v>
      </c>
      <c r="I147" s="15">
        <f>'[1]TCE - ANEXO III - Preencher'!J156</f>
        <v>96.559200000000004</v>
      </c>
      <c r="J147" s="15">
        <f>'[1]TCE - ANEXO III - Preencher'!K156</f>
        <v>0</v>
      </c>
      <c r="K147" s="16">
        <f>'[1]TCE - ANEXO III - Preencher'!L156</f>
        <v>151.44</v>
      </c>
      <c r="L147" s="16">
        <f>'[1]TCE - ANEXO III - Preencher'!M156</f>
        <v>23.74</v>
      </c>
      <c r="M147" s="16">
        <f t="shared" si="13"/>
        <v>127.7</v>
      </c>
      <c r="N147" s="16">
        <f>'[1]TCE - ANEXO III - Preencher'!O156</f>
        <v>3.8</v>
      </c>
      <c r="O147" s="16">
        <f>'[1]TCE - ANEXO III - Preencher'!P156</f>
        <v>0</v>
      </c>
      <c r="P147" s="17">
        <f t="shared" si="14"/>
        <v>3.8</v>
      </c>
      <c r="Q147" s="16">
        <f>'[1]TCE - ANEXO III - Preencher'!R156</f>
        <v>335</v>
      </c>
      <c r="R147" s="16">
        <f>'[1]TCE - ANEXO III - Preencher'!S156</f>
        <v>71.23</v>
      </c>
      <c r="S147" s="17">
        <f t="shared" si="15"/>
        <v>263.77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491.82920000000001</v>
      </c>
    </row>
    <row r="148" spans="1:28" s="4" customFormat="1" x14ac:dyDescent="0.2">
      <c r="A148" s="9">
        <f>IFERROR(VLOOKUP(B148,'[1]DADOS (OCULTAR)'!$P$3:$R$56,3,0),"")</f>
        <v>9039744000607</v>
      </c>
      <c r="B148" s="10" t="str">
        <f>'[1]TCE - ANEXO III - Preencher'!C157</f>
        <v>UPA SÃO LOURENÇO DA MATA</v>
      </c>
      <c r="C148" s="11"/>
      <c r="D148" s="12" t="str">
        <f>'[1]TCE - ANEXO III - Preencher'!E157</f>
        <v>MARIA GEISE BARBOSA DE ANDRADE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2251-25</v>
      </c>
      <c r="G148" s="14" t="str">
        <f>IF('[1]TCE - ANEXO III - Preencher'!H157="","",'[1]TCE - ANEXO III - Preencher'!H157)</f>
        <v>07/2021</v>
      </c>
      <c r="H148" s="15">
        <f>'[1]TCE - ANEXO III - Preencher'!I157</f>
        <v>0</v>
      </c>
      <c r="I148" s="15">
        <f>'[1]TCE - ANEXO III - Preencher'!J157</f>
        <v>382.2704</v>
      </c>
      <c r="J148" s="15">
        <f>'[1]TCE - ANEXO III - Preencher'!K157</f>
        <v>0</v>
      </c>
      <c r="K148" s="16">
        <f>'[1]TCE - ANEXO III - Preencher'!L157</f>
        <v>151.44</v>
      </c>
      <c r="L148" s="16">
        <f>'[1]TCE - ANEXO III - Preencher'!M157</f>
        <v>6.34</v>
      </c>
      <c r="M148" s="16">
        <f t="shared" si="13"/>
        <v>145.1</v>
      </c>
      <c r="N148" s="16">
        <f>'[1]TCE - ANEXO III - Preencher'!O157</f>
        <v>3.8</v>
      </c>
      <c r="O148" s="16">
        <f>'[1]TCE - ANEXO III - Preencher'!P157</f>
        <v>0</v>
      </c>
      <c r="P148" s="17">
        <f t="shared" si="14"/>
        <v>3.8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531.17039999999997</v>
      </c>
    </row>
    <row r="149" spans="1:28" s="4" customFormat="1" x14ac:dyDescent="0.2">
      <c r="A149" s="9">
        <f>IFERROR(VLOOKUP(B149,'[1]DADOS (OCULTAR)'!$P$3:$R$56,3,0),"")</f>
        <v>9039744000607</v>
      </c>
      <c r="B149" s="10" t="str">
        <f>'[1]TCE - ANEXO III - Preencher'!C158</f>
        <v>UPA SÃO LOURENÇO DA MATA</v>
      </c>
      <c r="C149" s="11"/>
      <c r="D149" s="12" t="str">
        <f>'[1]TCE - ANEXO III - Preencher'!E158</f>
        <v>MARIA JULIANA COSTA DA SILVA ALBERT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2235-05</v>
      </c>
      <c r="G149" s="14" t="str">
        <f>IF('[1]TCE - ANEXO III - Preencher'!H158="","",'[1]TCE - ANEXO III - Preencher'!H158)</f>
        <v>07/2021</v>
      </c>
      <c r="H149" s="15">
        <f>'[1]TCE - ANEXO III - Preencher'!I158</f>
        <v>0</v>
      </c>
      <c r="I149" s="15">
        <f>'[1]TCE - ANEXO III - Preencher'!J158</f>
        <v>246.2704</v>
      </c>
      <c r="J149" s="15">
        <f>'[1]TCE - ANEXO III - Preencher'!K158</f>
        <v>0</v>
      </c>
      <c r="K149" s="16">
        <f>'[1]TCE - ANEXO III - Preencher'!L158</f>
        <v>151.44</v>
      </c>
      <c r="L149" s="16">
        <f>'[1]TCE - ANEXO III - Preencher'!M158</f>
        <v>2.86</v>
      </c>
      <c r="M149" s="16">
        <f t="shared" si="13"/>
        <v>148.57999999999998</v>
      </c>
      <c r="N149" s="16">
        <f>'[1]TCE - ANEXO III - Preencher'!O158</f>
        <v>3.82</v>
      </c>
      <c r="O149" s="16">
        <f>'[1]TCE - ANEXO III - Preencher'!P158</f>
        <v>0</v>
      </c>
      <c r="P149" s="17">
        <f t="shared" si="14"/>
        <v>3.82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398.67039999999997</v>
      </c>
    </row>
    <row r="150" spans="1:28" s="4" customFormat="1" x14ac:dyDescent="0.2">
      <c r="A150" s="9">
        <f>IFERROR(VLOOKUP(B150,'[1]DADOS (OCULTAR)'!$P$3:$R$56,3,0),"")</f>
        <v>9039744000607</v>
      </c>
      <c r="B150" s="10" t="str">
        <f>'[1]TCE - ANEXO III - Preencher'!C159</f>
        <v>UPA SÃO LOURENÇO DA MATA</v>
      </c>
      <c r="C150" s="11"/>
      <c r="D150" s="12" t="str">
        <f>'[1]TCE - ANEXO III - Preencher'!E159</f>
        <v>MARIA MADALENA SOUZA PEREIRA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07/2021</v>
      </c>
      <c r="H150" s="15">
        <f>'[1]TCE - ANEXO III - Preencher'!I159</f>
        <v>0</v>
      </c>
      <c r="I150" s="15">
        <f>'[1]TCE - ANEXO III - Preencher'!J159</f>
        <v>116.64239999999999</v>
      </c>
      <c r="J150" s="15">
        <f>'[1]TCE - ANEXO III - Preencher'!K159</f>
        <v>0</v>
      </c>
      <c r="K150" s="16">
        <f>'[1]TCE - ANEXO III - Preencher'!L159</f>
        <v>151.44</v>
      </c>
      <c r="L150" s="16">
        <f>'[1]TCE - ANEXO III - Preencher'!M159</f>
        <v>22</v>
      </c>
      <c r="M150" s="16">
        <f t="shared" si="13"/>
        <v>129.44</v>
      </c>
      <c r="N150" s="16">
        <f>'[1]TCE - ANEXO III - Preencher'!O159</f>
        <v>3.83</v>
      </c>
      <c r="O150" s="16">
        <f>'[1]TCE - ANEXO III - Preencher'!P159</f>
        <v>0</v>
      </c>
      <c r="P150" s="17">
        <f t="shared" si="14"/>
        <v>3.83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249.91240000000002</v>
      </c>
    </row>
    <row r="151" spans="1:28" s="4" customFormat="1" x14ac:dyDescent="0.2">
      <c r="A151" s="9">
        <f>IFERROR(VLOOKUP(B151,'[1]DADOS (OCULTAR)'!$P$3:$R$56,3,0),"")</f>
        <v>9039744000607</v>
      </c>
      <c r="B151" s="10" t="str">
        <f>'[1]TCE - ANEXO III - Preencher'!C160</f>
        <v>UPA SÃO LOURENÇO DA MATA</v>
      </c>
      <c r="C151" s="11"/>
      <c r="D151" s="12" t="str">
        <f>'[1]TCE - ANEXO III - Preencher'!E160</f>
        <v>MARIANA CRISTINA FERREIRA DE JESUS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 t="str">
        <f>IF('[1]TCE - ANEXO III - Preencher'!H160="","",'[1]TCE - ANEXO III - Preencher'!H160)</f>
        <v>07/2021</v>
      </c>
      <c r="H151" s="15">
        <f>'[1]TCE - ANEXO III - Preencher'!I160</f>
        <v>0</v>
      </c>
      <c r="I151" s="15">
        <f>'[1]TCE - ANEXO III - Preencher'!J160</f>
        <v>106.29040000000001</v>
      </c>
      <c r="J151" s="15">
        <f>'[1]TCE - ANEXO III - Preencher'!K160</f>
        <v>0</v>
      </c>
      <c r="K151" s="16">
        <f>'[1]TCE - ANEXO III - Preencher'!L160</f>
        <v>151.44</v>
      </c>
      <c r="L151" s="16">
        <f>'[1]TCE - ANEXO III - Preencher'!M160</f>
        <v>22</v>
      </c>
      <c r="M151" s="16">
        <f t="shared" si="13"/>
        <v>129.44</v>
      </c>
      <c r="N151" s="16">
        <f>'[1]TCE - ANEXO III - Preencher'!O160</f>
        <v>3.82</v>
      </c>
      <c r="O151" s="16">
        <f>'[1]TCE - ANEXO III - Preencher'!P160</f>
        <v>0</v>
      </c>
      <c r="P151" s="17">
        <f t="shared" si="14"/>
        <v>3.82</v>
      </c>
      <c r="Q151" s="16">
        <f>'[1]TCE - ANEXO III - Preencher'!R160</f>
        <v>115</v>
      </c>
      <c r="R151" s="16">
        <f>'[1]TCE - ANEXO III - Preencher'!S160</f>
        <v>66</v>
      </c>
      <c r="S151" s="17">
        <f t="shared" si="15"/>
        <v>49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288.55039999999997</v>
      </c>
    </row>
    <row r="152" spans="1:28" s="4" customFormat="1" x14ac:dyDescent="0.2">
      <c r="A152" s="9">
        <f>IFERROR(VLOOKUP(B152,'[1]DADOS (OCULTAR)'!$P$3:$R$56,3,0),"")</f>
        <v>9039744000607</v>
      </c>
      <c r="B152" s="10" t="str">
        <f>'[1]TCE - ANEXO III - Preencher'!C161</f>
        <v>UPA SÃO LOURENÇO DA MATA</v>
      </c>
      <c r="C152" s="11"/>
      <c r="D152" s="12" t="str">
        <f>'[1]TCE - ANEXO III - Preencher'!E161</f>
        <v>MARIANA DE TASSIA ALBUQUERQUE LOPES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2235-05</v>
      </c>
      <c r="G152" s="14" t="str">
        <f>IF('[1]TCE - ANEXO III - Preencher'!H161="","",'[1]TCE - ANEXO III - Preencher'!H161)</f>
        <v>07/2021</v>
      </c>
      <c r="H152" s="15">
        <f>'[1]TCE - ANEXO III - Preencher'!I161</f>
        <v>0</v>
      </c>
      <c r="I152" s="15">
        <f>'[1]TCE - ANEXO III - Preencher'!J161</f>
        <v>274.78640000000001</v>
      </c>
      <c r="J152" s="15">
        <f>'[1]TCE - ANEXO III - Preencher'!K161</f>
        <v>0</v>
      </c>
      <c r="K152" s="16">
        <f>'[1]TCE - ANEXO III - Preencher'!L161</f>
        <v>151.44</v>
      </c>
      <c r="L152" s="16">
        <f>'[1]TCE - ANEXO III - Preencher'!M161</f>
        <v>3.08</v>
      </c>
      <c r="M152" s="16">
        <f t="shared" si="13"/>
        <v>148.35999999999999</v>
      </c>
      <c r="N152" s="16">
        <f>'[1]TCE - ANEXO III - Preencher'!O161</f>
        <v>3.82</v>
      </c>
      <c r="O152" s="16">
        <f>'[1]TCE - ANEXO III - Preencher'!P161</f>
        <v>0</v>
      </c>
      <c r="P152" s="17">
        <f t="shared" si="14"/>
        <v>3.82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426.96639999999996</v>
      </c>
    </row>
    <row r="153" spans="1:28" s="4" customFormat="1" x14ac:dyDescent="0.2">
      <c r="A153" s="9">
        <f>IFERROR(VLOOKUP(B153,'[1]DADOS (OCULTAR)'!$P$3:$R$56,3,0),"")</f>
        <v>9039744000607</v>
      </c>
      <c r="B153" s="10" t="str">
        <f>'[1]TCE - ANEXO III - Preencher'!C162</f>
        <v>UPA SÃO LOURENÇO DA MATA</v>
      </c>
      <c r="C153" s="11"/>
      <c r="D153" s="12" t="str">
        <f>'[1]TCE - ANEXO III - Preencher'!E162</f>
        <v>MARILIA VASCONCELOS COSTA MOREIRA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2251-25</v>
      </c>
      <c r="G153" s="14" t="str">
        <f>IF('[1]TCE - ANEXO III - Preencher'!H162="","",'[1]TCE - ANEXO III - Preencher'!H162)</f>
        <v>07/2021</v>
      </c>
      <c r="H153" s="15">
        <f>'[1]TCE - ANEXO III - Preencher'!I162</f>
        <v>0</v>
      </c>
      <c r="I153" s="15">
        <f>'[1]TCE - ANEXO III - Preencher'!J162</f>
        <v>1223.3607999999999</v>
      </c>
      <c r="J153" s="15">
        <f>'[1]TCE - ANEXO III - Preencher'!K162</f>
        <v>0</v>
      </c>
      <c r="K153" s="16">
        <f>'[1]TCE - ANEXO III - Preencher'!L162</f>
        <v>151.44</v>
      </c>
      <c r="L153" s="16">
        <f>'[1]TCE - ANEXO III - Preencher'!M162</f>
        <v>28.51</v>
      </c>
      <c r="M153" s="16">
        <f t="shared" si="13"/>
        <v>122.92999999999999</v>
      </c>
      <c r="N153" s="16">
        <f>'[1]TCE - ANEXO III - Preencher'!O162</f>
        <v>3.82</v>
      </c>
      <c r="O153" s="16">
        <f>'[1]TCE - ANEXO III - Preencher'!P162</f>
        <v>0</v>
      </c>
      <c r="P153" s="17">
        <f t="shared" si="14"/>
        <v>3.82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1350.1107999999999</v>
      </c>
    </row>
    <row r="154" spans="1:28" s="4" customFormat="1" x14ac:dyDescent="0.2">
      <c r="A154" s="9">
        <f>IFERROR(VLOOKUP(B154,'[1]DADOS (OCULTAR)'!$P$3:$R$56,3,0),"")</f>
        <v>9039744000607</v>
      </c>
      <c r="B154" s="10" t="str">
        <f>'[1]TCE - ANEXO III - Preencher'!C163</f>
        <v>UPA SÃO LOURENÇO DA MATA</v>
      </c>
      <c r="C154" s="11"/>
      <c r="D154" s="12" t="str">
        <f>'[1]TCE - ANEXO III - Preencher'!E163</f>
        <v>MARINALVA MARIA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3222-05</v>
      </c>
      <c r="G154" s="14" t="str">
        <f>IF('[1]TCE - ANEXO III - Preencher'!H163="","",'[1]TCE - ANEXO III - Preencher'!H163)</f>
        <v>07/2021</v>
      </c>
      <c r="H154" s="15">
        <f>'[1]TCE - ANEXO III - Preencher'!I163</f>
        <v>0</v>
      </c>
      <c r="I154" s="15">
        <f>'[1]TCE - ANEXO III - Preencher'!J163</f>
        <v>120.5064</v>
      </c>
      <c r="J154" s="15">
        <f>'[1]TCE - ANEXO III - Preencher'!K163</f>
        <v>0</v>
      </c>
      <c r="K154" s="16">
        <f>'[1]TCE - ANEXO III - Preencher'!L163</f>
        <v>151.44</v>
      </c>
      <c r="L154" s="16">
        <f>'[1]TCE - ANEXO III - Preencher'!M163</f>
        <v>22</v>
      </c>
      <c r="M154" s="16">
        <f t="shared" si="13"/>
        <v>129.44</v>
      </c>
      <c r="N154" s="16">
        <f>'[1]TCE - ANEXO III - Preencher'!O163</f>
        <v>3.82</v>
      </c>
      <c r="O154" s="16">
        <f>'[1]TCE - ANEXO III - Preencher'!P163</f>
        <v>0</v>
      </c>
      <c r="P154" s="17">
        <f t="shared" si="14"/>
        <v>3.82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253.76639999999998</v>
      </c>
    </row>
    <row r="155" spans="1:28" s="4" customFormat="1" x14ac:dyDescent="0.2">
      <c r="A155" s="9">
        <f>IFERROR(VLOOKUP(B155,'[1]DADOS (OCULTAR)'!$P$3:$R$56,3,0),"")</f>
        <v>9039744000607</v>
      </c>
      <c r="B155" s="10" t="str">
        <f>'[1]TCE - ANEXO III - Preencher'!C164</f>
        <v>UPA SÃO LOURENÇO DA MATA</v>
      </c>
      <c r="C155" s="11"/>
      <c r="D155" s="12" t="str">
        <f>'[1]TCE - ANEXO III - Preencher'!E164</f>
        <v>MARLI VIEIRA PRAZO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 t="str">
        <f>IF('[1]TCE - ANEXO III - Preencher'!H164="","",'[1]TCE - ANEXO III - Preencher'!H164)</f>
        <v>07/2021</v>
      </c>
      <c r="H155" s="15">
        <f>'[1]TCE - ANEXO III - Preencher'!I164</f>
        <v>0</v>
      </c>
      <c r="I155" s="15">
        <f>'[1]TCE - ANEXO III - Preencher'!J164</f>
        <v>123.4576</v>
      </c>
      <c r="J155" s="15">
        <f>'[1]TCE - ANEXO III - Preencher'!K164</f>
        <v>0</v>
      </c>
      <c r="K155" s="16">
        <f>'[1]TCE - ANEXO III - Preencher'!L164</f>
        <v>151.44</v>
      </c>
      <c r="L155" s="16">
        <f>'[1]TCE - ANEXO III - Preencher'!M164</f>
        <v>22</v>
      </c>
      <c r="M155" s="16">
        <f t="shared" si="13"/>
        <v>129.44</v>
      </c>
      <c r="N155" s="16">
        <f>'[1]TCE - ANEXO III - Preencher'!O164</f>
        <v>3.82</v>
      </c>
      <c r="O155" s="16">
        <f>'[1]TCE - ANEXO III - Preencher'!P164</f>
        <v>0</v>
      </c>
      <c r="P155" s="17">
        <f t="shared" si="14"/>
        <v>3.82</v>
      </c>
      <c r="Q155" s="16">
        <f>'[1]TCE - ANEXO III - Preencher'!R164</f>
        <v>125</v>
      </c>
      <c r="R155" s="16">
        <f>'[1]TCE - ANEXO III - Preencher'!S164</f>
        <v>66</v>
      </c>
      <c r="S155" s="17">
        <f t="shared" si="15"/>
        <v>59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315.7176</v>
      </c>
    </row>
    <row r="156" spans="1:28" s="4" customFormat="1" x14ac:dyDescent="0.2">
      <c r="A156" s="9">
        <f>IFERROR(VLOOKUP(B156,'[1]DADOS (OCULTAR)'!$P$3:$R$56,3,0),"")</f>
        <v>9039744000607</v>
      </c>
      <c r="B156" s="10" t="str">
        <f>'[1]TCE - ANEXO III - Preencher'!C165</f>
        <v>UPA SÃO LOURENÇO DA MATA</v>
      </c>
      <c r="C156" s="11"/>
      <c r="D156" s="12" t="str">
        <f>'[1]TCE - ANEXO III - Preencher'!E165</f>
        <v>MATEUS ANTONIO HOLANDA DE LIMA BARROS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 t="str">
        <f>IF('[1]TCE - ANEXO III - Preencher'!H165="","",'[1]TCE - ANEXO III - Preencher'!H165)</f>
        <v>07/2021</v>
      </c>
      <c r="H156" s="15">
        <f>'[1]TCE - ANEXO III - Preencher'!I165</f>
        <v>0</v>
      </c>
      <c r="I156" s="15">
        <f>'[1]TCE - ANEXO III - Preencher'!J165</f>
        <v>385.89760000000001</v>
      </c>
      <c r="J156" s="15">
        <f>'[1]TCE - ANEXO III - Preencher'!K165</f>
        <v>0</v>
      </c>
      <c r="K156" s="16">
        <f>'[1]TCE - ANEXO III - Preencher'!L165</f>
        <v>151.44</v>
      </c>
      <c r="L156" s="16">
        <f>'[1]TCE - ANEXO III - Preencher'!M165</f>
        <v>7.92</v>
      </c>
      <c r="M156" s="16">
        <f t="shared" si="13"/>
        <v>143.52000000000001</v>
      </c>
      <c r="N156" s="16">
        <f>'[1]TCE - ANEXO III - Preencher'!O165</f>
        <v>3.82</v>
      </c>
      <c r="O156" s="16">
        <f>'[1]TCE - ANEXO III - Preencher'!P165</f>
        <v>0</v>
      </c>
      <c r="P156" s="17">
        <f t="shared" si="14"/>
        <v>3.82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533.23760000000004</v>
      </c>
    </row>
    <row r="157" spans="1:28" s="4" customFormat="1" x14ac:dyDescent="0.2">
      <c r="A157" s="9">
        <f>IFERROR(VLOOKUP(B157,'[1]DADOS (OCULTAR)'!$P$3:$R$56,3,0),"")</f>
        <v>9039744000607</v>
      </c>
      <c r="B157" s="10" t="str">
        <f>'[1]TCE - ANEXO III - Preencher'!C166</f>
        <v>UPA SÃO LOURENÇO DA MATA</v>
      </c>
      <c r="C157" s="11"/>
      <c r="D157" s="12" t="str">
        <f>'[1]TCE - ANEXO III - Preencher'!E166</f>
        <v>MATEUS GOMES CAJUI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07/2021</v>
      </c>
      <c r="H157" s="15">
        <f>'[1]TCE - ANEXO III - Preencher'!I166</f>
        <v>0</v>
      </c>
      <c r="I157" s="15">
        <f>'[1]TCE - ANEXO III - Preencher'!J166</f>
        <v>313.45280000000002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3.82</v>
      </c>
      <c r="O157" s="16">
        <f>'[1]TCE - ANEXO III - Preencher'!P166</f>
        <v>0</v>
      </c>
      <c r="P157" s="17">
        <f t="shared" si="14"/>
        <v>3.82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317.27280000000002</v>
      </c>
    </row>
    <row r="158" spans="1:28" s="4" customFormat="1" x14ac:dyDescent="0.2">
      <c r="A158" s="9">
        <f>IFERROR(VLOOKUP(B158,'[1]DADOS (OCULTAR)'!$P$3:$R$56,3,0),"")</f>
        <v>9039744000607</v>
      </c>
      <c r="B158" s="10" t="str">
        <f>'[1]TCE - ANEXO III - Preencher'!C167</f>
        <v>UPA SÃO LOURENÇO DA MATA</v>
      </c>
      <c r="C158" s="11"/>
      <c r="D158" s="12" t="str">
        <f>'[1]TCE - ANEXO III - Preencher'!E167</f>
        <v>MAXWELL ALEX DE LIMA MOURA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2251-25</v>
      </c>
      <c r="G158" s="14" t="str">
        <f>IF('[1]TCE - ANEXO III - Preencher'!H167="","",'[1]TCE - ANEXO III - Preencher'!H167)</f>
        <v>07/2021</v>
      </c>
      <c r="H158" s="15">
        <f>'[1]TCE - ANEXO III - Preencher'!I167</f>
        <v>0</v>
      </c>
      <c r="I158" s="15">
        <f>'[1]TCE - ANEXO III - Preencher'!J167</f>
        <v>562.06960000000004</v>
      </c>
      <c r="J158" s="15">
        <f>'[1]TCE - ANEXO III - Preencher'!K167</f>
        <v>0</v>
      </c>
      <c r="K158" s="16">
        <f>'[1]TCE - ANEXO III - Preencher'!L167</f>
        <v>151.44</v>
      </c>
      <c r="L158" s="16">
        <f>'[1]TCE - ANEXO III - Preencher'!M167</f>
        <v>9.5</v>
      </c>
      <c r="M158" s="16">
        <f t="shared" si="13"/>
        <v>141.94</v>
      </c>
      <c r="N158" s="16">
        <f>'[1]TCE - ANEXO III - Preencher'!O167</f>
        <v>3.82</v>
      </c>
      <c r="O158" s="16">
        <f>'[1]TCE - ANEXO III - Preencher'!P167</f>
        <v>0</v>
      </c>
      <c r="P158" s="17">
        <f t="shared" si="14"/>
        <v>3.82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707.82960000000014</v>
      </c>
    </row>
    <row r="159" spans="1:28" s="4" customFormat="1" x14ac:dyDescent="0.2">
      <c r="A159" s="9">
        <f>IFERROR(VLOOKUP(B159,'[1]DADOS (OCULTAR)'!$P$3:$R$56,3,0),"")</f>
        <v>9039744000607</v>
      </c>
      <c r="B159" s="10" t="str">
        <f>'[1]TCE - ANEXO III - Preencher'!C168</f>
        <v>UPA SÃO LOURENÇO DA MATA</v>
      </c>
      <c r="C159" s="11"/>
      <c r="D159" s="12" t="str">
        <f>'[1]TCE - ANEXO III - Preencher'!E168</f>
        <v>MAYARA FERREIRA NOBRE DE MEDEIROS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 t="str">
        <f>IF('[1]TCE - ANEXO III - Preencher'!H168="","",'[1]TCE - ANEXO III - Preencher'!H168)</f>
        <v>07/2021</v>
      </c>
      <c r="H159" s="15">
        <f>'[1]TCE - ANEXO III - Preencher'!I168</f>
        <v>0</v>
      </c>
      <c r="I159" s="15">
        <f>'[1]TCE - ANEXO III - Preencher'!J168</f>
        <v>214.892</v>
      </c>
      <c r="J159" s="15">
        <f>'[1]TCE - ANEXO III - Preencher'!K168</f>
        <v>0</v>
      </c>
      <c r="K159" s="16">
        <f>'[1]TCE - ANEXO III - Preencher'!L168</f>
        <v>151.44</v>
      </c>
      <c r="L159" s="16">
        <f>'[1]TCE - ANEXO III - Preencher'!M168</f>
        <v>2.62</v>
      </c>
      <c r="M159" s="16">
        <f t="shared" si="13"/>
        <v>148.82</v>
      </c>
      <c r="N159" s="16">
        <f>'[1]TCE - ANEXO III - Preencher'!O168</f>
        <v>3.82</v>
      </c>
      <c r="O159" s="16">
        <f>'[1]TCE - ANEXO III - Preencher'!P168</f>
        <v>0</v>
      </c>
      <c r="P159" s="17">
        <f t="shared" si="14"/>
        <v>3.82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367.53199999999998</v>
      </c>
    </row>
    <row r="160" spans="1:28" s="4" customFormat="1" x14ac:dyDescent="0.2">
      <c r="A160" s="9">
        <f>IFERROR(VLOOKUP(B160,'[1]DADOS (OCULTAR)'!$P$3:$R$56,3,0),"")</f>
        <v>9039744000607</v>
      </c>
      <c r="B160" s="10" t="str">
        <f>'[1]TCE - ANEXO III - Preencher'!C169</f>
        <v>UPA SÃO LOURENÇO DA MATA</v>
      </c>
      <c r="C160" s="11"/>
      <c r="D160" s="12" t="str">
        <f>'[1]TCE - ANEXO III - Preencher'!E169</f>
        <v>MAYHARA ROSANY DA SILVA SANTIAGO</v>
      </c>
      <c r="E160" s="10" t="str">
        <f>IF('[1]TCE - ANEXO III - Preencher'!F169="4 - Assistência Odontológica","2 - Outros Profissionais da Saúde",'[1]TCE - ANEXO III - Preencher'!F169)</f>
        <v>1 - Médico</v>
      </c>
      <c r="F160" s="13" t="str">
        <f>'[1]TCE - ANEXO III - Preencher'!G169</f>
        <v>2251-25</v>
      </c>
      <c r="G160" s="14" t="str">
        <f>IF('[1]TCE - ANEXO III - Preencher'!H169="","",'[1]TCE - ANEXO III - Preencher'!H169)</f>
        <v>07/2021</v>
      </c>
      <c r="H160" s="15">
        <f>'[1]TCE - ANEXO III - Preencher'!I169</f>
        <v>0</v>
      </c>
      <c r="I160" s="15">
        <f>'[1]TCE - ANEXO III - Preencher'!J169</f>
        <v>1394.2728</v>
      </c>
      <c r="J160" s="15">
        <f>'[1]TCE - ANEXO III - Preencher'!K169</f>
        <v>0</v>
      </c>
      <c r="K160" s="16">
        <f>'[1]TCE - ANEXO III - Preencher'!L169</f>
        <v>151.44</v>
      </c>
      <c r="L160" s="16">
        <f>'[1]TCE - ANEXO III - Preencher'!M169</f>
        <v>14.26</v>
      </c>
      <c r="M160" s="16">
        <f t="shared" si="13"/>
        <v>137.18</v>
      </c>
      <c r="N160" s="16">
        <f>'[1]TCE - ANEXO III - Preencher'!O169</f>
        <v>3.82</v>
      </c>
      <c r="O160" s="16">
        <f>'[1]TCE - ANEXO III - Preencher'!P169</f>
        <v>0</v>
      </c>
      <c r="P160" s="17">
        <f t="shared" si="14"/>
        <v>3.82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1535.2728</v>
      </c>
    </row>
    <row r="161" spans="1:28" s="4" customFormat="1" x14ac:dyDescent="0.2">
      <c r="A161" s="9">
        <f>IFERROR(VLOOKUP(B161,'[1]DADOS (OCULTAR)'!$P$3:$R$56,3,0),"")</f>
        <v>9039744000607</v>
      </c>
      <c r="B161" s="10" t="str">
        <f>'[1]TCE - ANEXO III - Preencher'!C170</f>
        <v>UPA SÃO LOURENÇO DA MATA</v>
      </c>
      <c r="C161" s="11"/>
      <c r="D161" s="12" t="str">
        <f>'[1]TCE - ANEXO III - Preencher'!E170</f>
        <v>MICAELLA GONCALO DA SILVA ALEXANDRE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3222-05</v>
      </c>
      <c r="G161" s="14" t="str">
        <f>IF('[1]TCE - ANEXO III - Preencher'!H170="","",'[1]TCE - ANEXO III - Preencher'!H170)</f>
        <v>07/2021</v>
      </c>
      <c r="H161" s="15">
        <f>'[1]TCE - ANEXO III - Preencher'!I170</f>
        <v>0</v>
      </c>
      <c r="I161" s="15">
        <f>'[1]TCE - ANEXO III - Preencher'!J170</f>
        <v>112.3336</v>
      </c>
      <c r="J161" s="15">
        <f>'[1]TCE - ANEXO III - Preencher'!K170</f>
        <v>0</v>
      </c>
      <c r="K161" s="16">
        <f>'[1]TCE - ANEXO III - Preencher'!L170</f>
        <v>151.44</v>
      </c>
      <c r="L161" s="16">
        <f>'[1]TCE - ANEXO III - Preencher'!M170</f>
        <v>22</v>
      </c>
      <c r="M161" s="16">
        <f t="shared" si="13"/>
        <v>129.44</v>
      </c>
      <c r="N161" s="16">
        <f>'[1]TCE - ANEXO III - Preencher'!O170</f>
        <v>3.82</v>
      </c>
      <c r="O161" s="16">
        <f>'[1]TCE - ANEXO III - Preencher'!P170</f>
        <v>0</v>
      </c>
      <c r="P161" s="17">
        <f t="shared" si="14"/>
        <v>3.82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245.59359999999998</v>
      </c>
    </row>
    <row r="162" spans="1:28" s="4" customFormat="1" x14ac:dyDescent="0.2">
      <c r="A162" s="9">
        <f>IFERROR(VLOOKUP(B162,'[1]DADOS (OCULTAR)'!$P$3:$R$56,3,0),"")</f>
        <v>9039744000607</v>
      </c>
      <c r="B162" s="10" t="str">
        <f>'[1]TCE - ANEXO III - Preencher'!C171</f>
        <v>UPA SÃO LOURENÇO DA MATA</v>
      </c>
      <c r="C162" s="11"/>
      <c r="D162" s="12" t="str">
        <f>'[1]TCE - ANEXO III - Preencher'!E171</f>
        <v>MICHELLE PEREIRA ALVES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2235-05</v>
      </c>
      <c r="G162" s="14" t="str">
        <f>IF('[1]TCE - ANEXO III - Preencher'!H171="","",'[1]TCE - ANEXO III - Preencher'!H171)</f>
        <v>07/2021</v>
      </c>
      <c r="H162" s="15">
        <f>'[1]TCE - ANEXO III - Preencher'!I171</f>
        <v>0</v>
      </c>
      <c r="I162" s="15">
        <f>'[1]TCE - ANEXO III - Preencher'!J171</f>
        <v>222.1096</v>
      </c>
      <c r="J162" s="15">
        <f>'[1]TCE - ANEXO III - Preencher'!K171</f>
        <v>0</v>
      </c>
      <c r="K162" s="16">
        <f>'[1]TCE - ANEXO III - Preencher'!L171</f>
        <v>151.44</v>
      </c>
      <c r="L162" s="16">
        <f>'[1]TCE - ANEXO III - Preencher'!M171</f>
        <v>2.39</v>
      </c>
      <c r="M162" s="16">
        <f t="shared" si="13"/>
        <v>149.05000000000001</v>
      </c>
      <c r="N162" s="16">
        <f>'[1]TCE - ANEXO III - Preencher'!O171</f>
        <v>3.82</v>
      </c>
      <c r="O162" s="16">
        <f>'[1]TCE - ANEXO III - Preencher'!P171</f>
        <v>0</v>
      </c>
      <c r="P162" s="17">
        <f t="shared" si="14"/>
        <v>3.82</v>
      </c>
      <c r="Q162" s="16">
        <f>'[1]TCE - ANEXO III - Preencher'!R171</f>
        <v>192</v>
      </c>
      <c r="R162" s="16">
        <f>'[1]TCE - ANEXO III - Preencher'!S171</f>
        <v>39.6</v>
      </c>
      <c r="S162" s="17">
        <f t="shared" si="15"/>
        <v>152.4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527.37959999999998</v>
      </c>
    </row>
    <row r="163" spans="1:28" s="4" customFormat="1" x14ac:dyDescent="0.2">
      <c r="A163" s="9">
        <f>IFERROR(VLOOKUP(B163,'[1]DADOS (OCULTAR)'!$P$3:$R$56,3,0),"")</f>
        <v>9039744000607</v>
      </c>
      <c r="B163" s="10" t="str">
        <f>'[1]TCE - ANEXO III - Preencher'!C172</f>
        <v>UPA SÃO LOURENÇO DA MATA</v>
      </c>
      <c r="C163" s="11"/>
      <c r="D163" s="12" t="str">
        <f>'[1]TCE - ANEXO III - Preencher'!E172</f>
        <v>MILLKA BARBOSA DA SILVA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5152-05</v>
      </c>
      <c r="G163" s="14" t="str">
        <f>IF('[1]TCE - ANEXO III - Preencher'!H172="","",'[1]TCE - ANEXO III - Preencher'!H172)</f>
        <v>07/2021</v>
      </c>
      <c r="H163" s="15">
        <f>'[1]TCE - ANEXO III - Preencher'!I172</f>
        <v>0</v>
      </c>
      <c r="I163" s="15">
        <f>'[1]TCE - ANEXO III - Preencher'!J172</f>
        <v>127.9464</v>
      </c>
      <c r="J163" s="15">
        <f>'[1]TCE - ANEXO III - Preencher'!K172</f>
        <v>0</v>
      </c>
      <c r="K163" s="16">
        <f>'[1]TCE - ANEXO III - Preencher'!L172</f>
        <v>151.44</v>
      </c>
      <c r="L163" s="16">
        <f>'[1]TCE - ANEXO III - Preencher'!M172</f>
        <v>23.8</v>
      </c>
      <c r="M163" s="16">
        <f t="shared" si="13"/>
        <v>127.64</v>
      </c>
      <c r="N163" s="16">
        <f>'[1]TCE - ANEXO III - Preencher'!O172</f>
        <v>3.82</v>
      </c>
      <c r="O163" s="16">
        <f>'[1]TCE - ANEXO III - Preencher'!P172</f>
        <v>0</v>
      </c>
      <c r="P163" s="17">
        <f t="shared" si="14"/>
        <v>3.82</v>
      </c>
      <c r="Q163" s="16">
        <f>'[1]TCE - ANEXO III - Preencher'!R172</f>
        <v>115</v>
      </c>
      <c r="R163" s="16">
        <f>'[1]TCE - ANEXO III - Preencher'!S172</f>
        <v>71.400000000000006</v>
      </c>
      <c r="S163" s="17">
        <f t="shared" si="15"/>
        <v>43.599999999999994</v>
      </c>
      <c r="T163" s="16">
        <f>'[1]TCE - ANEXO III - Preencher'!U172</f>
        <v>69</v>
      </c>
      <c r="U163" s="16">
        <f>'[1]TCE - ANEXO III - Preencher'!V172</f>
        <v>0</v>
      </c>
      <c r="V163" s="17">
        <f t="shared" si="16"/>
        <v>69</v>
      </c>
      <c r="W163" s="18" t="str">
        <f>IF('[1]TCE - ANEXO III - Preencher'!X172="","",'[1]TCE - ANEXO III - Preencher'!X172)</f>
        <v>AUXÍLIO CRECHE</v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372.00639999999999</v>
      </c>
    </row>
    <row r="164" spans="1:28" s="4" customFormat="1" x14ac:dyDescent="0.2">
      <c r="A164" s="9">
        <f>IFERROR(VLOOKUP(B164,'[1]DADOS (OCULTAR)'!$P$3:$R$56,3,0),"")</f>
        <v>9039744000607</v>
      </c>
      <c r="B164" s="10" t="str">
        <f>'[1]TCE - ANEXO III - Preencher'!C173</f>
        <v>UPA SÃO LOURENÇO DA MATA</v>
      </c>
      <c r="C164" s="11"/>
      <c r="D164" s="12" t="str">
        <f>'[1]TCE - ANEXO III - Preencher'!E173</f>
        <v>MIRIAM MARIA DOS SANTOS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2236-05</v>
      </c>
      <c r="G164" s="14" t="str">
        <f>IF('[1]TCE - ANEXO III - Preencher'!H173="","",'[1]TCE - ANEXO III - Preencher'!H173)</f>
        <v>07/2021</v>
      </c>
      <c r="H164" s="15">
        <f>'[1]TCE - ANEXO III - Preencher'!I173</f>
        <v>0</v>
      </c>
      <c r="I164" s="15">
        <f>'[1]TCE - ANEXO III - Preencher'!J173</f>
        <v>284.44319999999999</v>
      </c>
      <c r="J164" s="15">
        <f>'[1]TCE - ANEXO III - Preencher'!K173</f>
        <v>0</v>
      </c>
      <c r="K164" s="16">
        <f>'[1]TCE - ANEXO III - Preencher'!L173</f>
        <v>151.44</v>
      </c>
      <c r="L164" s="16">
        <f>'[1]TCE - ANEXO III - Preencher'!M173</f>
        <v>3.1</v>
      </c>
      <c r="M164" s="16">
        <f t="shared" si="13"/>
        <v>148.34</v>
      </c>
      <c r="N164" s="16">
        <f>'[1]TCE - ANEXO III - Preencher'!O173</f>
        <v>3.82</v>
      </c>
      <c r="O164" s="16">
        <f>'[1]TCE - ANEXO III - Preencher'!P173</f>
        <v>0</v>
      </c>
      <c r="P164" s="17">
        <f t="shared" si="14"/>
        <v>3.82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98.21</v>
      </c>
      <c r="U164" s="16">
        <f>'[1]TCE - ANEXO III - Preencher'!V173</f>
        <v>0</v>
      </c>
      <c r="V164" s="17">
        <f t="shared" si="16"/>
        <v>98.21</v>
      </c>
      <c r="W164" s="18" t="str">
        <f>IF('[1]TCE - ANEXO III - Preencher'!X173="","",'[1]TCE - ANEXO III - Preencher'!X173)</f>
        <v>AUXÍLIO CRECHE</v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534.81319999999994</v>
      </c>
    </row>
    <row r="165" spans="1:28" s="4" customFormat="1" x14ac:dyDescent="0.2">
      <c r="A165" s="9">
        <f>IFERROR(VLOOKUP(B165,'[1]DADOS (OCULTAR)'!$P$3:$R$56,3,0),"")</f>
        <v>9039744000607</v>
      </c>
      <c r="B165" s="10" t="str">
        <f>'[1]TCE - ANEXO III - Preencher'!C174</f>
        <v>UPA SÃO LOURENÇO DA MATA</v>
      </c>
      <c r="C165" s="11"/>
      <c r="D165" s="12" t="str">
        <f>'[1]TCE - ANEXO III - Preencher'!E174</f>
        <v>MONICA CORREIA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 t="str">
        <f>IF('[1]TCE - ANEXO III - Preencher'!H174="","",'[1]TCE - ANEXO III - Preencher'!H174)</f>
        <v>07/2021</v>
      </c>
      <c r="H165" s="15">
        <f>'[1]TCE - ANEXO III - Preencher'!I174</f>
        <v>0</v>
      </c>
      <c r="I165" s="15">
        <f>'[1]TCE - ANEXO III - Preencher'!J174</f>
        <v>129.52080000000001</v>
      </c>
      <c r="J165" s="15">
        <f>'[1]TCE - ANEXO III - Preencher'!K174</f>
        <v>0</v>
      </c>
      <c r="K165" s="16">
        <f>'[1]TCE - ANEXO III - Preencher'!L174</f>
        <v>151.44</v>
      </c>
      <c r="L165" s="16">
        <f>'[1]TCE - ANEXO III - Preencher'!M174</f>
        <v>22</v>
      </c>
      <c r="M165" s="16">
        <f t="shared" si="13"/>
        <v>129.44</v>
      </c>
      <c r="N165" s="16">
        <f>'[1]TCE - ANEXO III - Preencher'!O174</f>
        <v>3.82</v>
      </c>
      <c r="O165" s="16">
        <f>'[1]TCE - ANEXO III - Preencher'!P174</f>
        <v>0</v>
      </c>
      <c r="P165" s="17">
        <f t="shared" si="14"/>
        <v>3.82</v>
      </c>
      <c r="Q165" s="16">
        <f>'[1]TCE - ANEXO III - Preencher'!R174</f>
        <v>125</v>
      </c>
      <c r="R165" s="16">
        <f>'[1]TCE - ANEXO III - Preencher'!S174</f>
        <v>66</v>
      </c>
      <c r="S165" s="17">
        <f t="shared" si="15"/>
        <v>59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321.7808</v>
      </c>
    </row>
    <row r="166" spans="1:28" s="4" customFormat="1" x14ac:dyDescent="0.2">
      <c r="A166" s="9">
        <f>IFERROR(VLOOKUP(B166,'[1]DADOS (OCULTAR)'!$P$3:$R$56,3,0),"")</f>
        <v>9039744000607</v>
      </c>
      <c r="B166" s="10" t="str">
        <f>'[1]TCE - ANEXO III - Preencher'!C175</f>
        <v>UPA SÃO LOURENÇO DA MATA</v>
      </c>
      <c r="C166" s="11"/>
      <c r="D166" s="12" t="str">
        <f>'[1]TCE - ANEXO III - Preencher'!E175</f>
        <v>MURILO BARBOSA DE SOUZA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5174-10</v>
      </c>
      <c r="G166" s="14" t="str">
        <f>IF('[1]TCE - ANEXO III - Preencher'!H175="","",'[1]TCE - ANEXO III - Preencher'!H175)</f>
        <v>07/2021</v>
      </c>
      <c r="H166" s="15">
        <f>'[1]TCE - ANEXO III - Preencher'!I175</f>
        <v>0</v>
      </c>
      <c r="I166" s="15">
        <f>'[1]TCE - ANEXO III - Preencher'!J175</f>
        <v>106.0384</v>
      </c>
      <c r="J166" s="15">
        <f>'[1]TCE - ANEXO III - Preencher'!K175</f>
        <v>0</v>
      </c>
      <c r="K166" s="16">
        <f>'[1]TCE - ANEXO III - Preencher'!L175</f>
        <v>151.44</v>
      </c>
      <c r="L166" s="16">
        <f>'[1]TCE - ANEXO III - Preencher'!M175</f>
        <v>22</v>
      </c>
      <c r="M166" s="16">
        <f t="shared" si="13"/>
        <v>129.44</v>
      </c>
      <c r="N166" s="16">
        <f>'[1]TCE - ANEXO III - Preencher'!O175</f>
        <v>3.82</v>
      </c>
      <c r="O166" s="16">
        <f>'[1]TCE - ANEXO III - Preencher'!P175</f>
        <v>0</v>
      </c>
      <c r="P166" s="17">
        <f t="shared" si="14"/>
        <v>3.82</v>
      </c>
      <c r="Q166" s="16">
        <f>'[1]TCE - ANEXO III - Preencher'!R175</f>
        <v>271.23</v>
      </c>
      <c r="R166" s="16">
        <f>'[1]TCE - ANEXO III - Preencher'!S175</f>
        <v>66</v>
      </c>
      <c r="S166" s="17">
        <f t="shared" si="15"/>
        <v>205.23000000000002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444.52840000000003</v>
      </c>
    </row>
    <row r="167" spans="1:28" s="4" customFormat="1" x14ac:dyDescent="0.2">
      <c r="A167" s="9">
        <f>IFERROR(VLOOKUP(B167,'[1]DADOS (OCULTAR)'!$P$3:$R$56,3,0),"")</f>
        <v>9039744000607</v>
      </c>
      <c r="B167" s="10" t="str">
        <f>'[1]TCE - ANEXO III - Preencher'!C176</f>
        <v>UPA SÃO LOURENÇO DA MATA</v>
      </c>
      <c r="C167" s="11"/>
      <c r="D167" s="12" t="str">
        <f>'[1]TCE - ANEXO III - Preencher'!E176</f>
        <v>NADIA ELIETE ALVES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3222-05</v>
      </c>
      <c r="G167" s="14" t="str">
        <f>IF('[1]TCE - ANEXO III - Preencher'!H176="","",'[1]TCE - ANEXO III - Preencher'!H176)</f>
        <v>07/2021</v>
      </c>
      <c r="H167" s="15">
        <f>'[1]TCE - ANEXO III - Preencher'!I176</f>
        <v>0</v>
      </c>
      <c r="I167" s="15">
        <f>'[1]TCE - ANEXO III - Preencher'!J176</f>
        <v>106.73439999999999</v>
      </c>
      <c r="J167" s="15">
        <f>'[1]TCE - ANEXO III - Preencher'!K176</f>
        <v>0</v>
      </c>
      <c r="K167" s="16">
        <f>'[1]TCE - ANEXO III - Preencher'!L176</f>
        <v>151.44</v>
      </c>
      <c r="L167" s="16">
        <f>'[1]TCE - ANEXO III - Preencher'!M176</f>
        <v>22</v>
      </c>
      <c r="M167" s="16">
        <f t="shared" si="13"/>
        <v>129.44</v>
      </c>
      <c r="N167" s="16">
        <f>'[1]TCE - ANEXO III - Preencher'!O176</f>
        <v>3.82</v>
      </c>
      <c r="O167" s="16">
        <f>'[1]TCE - ANEXO III - Preencher'!P176</f>
        <v>0</v>
      </c>
      <c r="P167" s="17">
        <f t="shared" si="14"/>
        <v>3.82</v>
      </c>
      <c r="Q167" s="16">
        <f>'[1]TCE - ANEXO III - Preencher'!R176</f>
        <v>115</v>
      </c>
      <c r="R167" s="16">
        <f>'[1]TCE - ANEXO III - Preencher'!S176</f>
        <v>63.8</v>
      </c>
      <c r="S167" s="17">
        <f t="shared" si="15"/>
        <v>51.2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291.19439999999997</v>
      </c>
    </row>
    <row r="168" spans="1:28" s="4" customFormat="1" x14ac:dyDescent="0.2">
      <c r="A168" s="9">
        <f>IFERROR(VLOOKUP(B168,'[1]DADOS (OCULTAR)'!$P$3:$R$56,3,0),"")</f>
        <v>9039744000607</v>
      </c>
      <c r="B168" s="10" t="str">
        <f>'[1]TCE - ANEXO III - Preencher'!C177</f>
        <v>UPA SÃO LOURENÇO DA MATA</v>
      </c>
      <c r="C168" s="11"/>
      <c r="D168" s="12" t="str">
        <f>'[1]TCE - ANEXO III - Preencher'!E177</f>
        <v>NATALIA CABRAL DO MONTE CORREIA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4110-10</v>
      </c>
      <c r="G168" s="14" t="str">
        <f>IF('[1]TCE - ANEXO III - Preencher'!H177="","",'[1]TCE - ANEXO III - Preencher'!H177)</f>
        <v>07/2021</v>
      </c>
      <c r="H168" s="15">
        <f>'[1]TCE - ANEXO III - Preencher'!I177</f>
        <v>0</v>
      </c>
      <c r="I168" s="15">
        <f>'[1]TCE - ANEXO III - Preencher'!J177</f>
        <v>170.91120000000001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3.82</v>
      </c>
      <c r="O168" s="16">
        <f>'[1]TCE - ANEXO III - Preencher'!P177</f>
        <v>0</v>
      </c>
      <c r="P168" s="17">
        <f t="shared" si="14"/>
        <v>3.82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66.12</v>
      </c>
      <c r="U168" s="16">
        <f>'[1]TCE - ANEXO III - Preencher'!V177</f>
        <v>0</v>
      </c>
      <c r="V168" s="17">
        <f t="shared" si="16"/>
        <v>66.12</v>
      </c>
      <c r="W168" s="18" t="str">
        <f>IF('[1]TCE - ANEXO III - Preencher'!X177="","",'[1]TCE - ANEXO III - Preencher'!X177)</f>
        <v>AUXÍLIO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240.85120000000001</v>
      </c>
    </row>
    <row r="169" spans="1:28" s="4" customFormat="1" x14ac:dyDescent="0.2">
      <c r="A169" s="9">
        <f>IFERROR(VLOOKUP(B169,'[1]DADOS (OCULTAR)'!$P$3:$R$56,3,0),"")</f>
        <v>9039744000607</v>
      </c>
      <c r="B169" s="10" t="str">
        <f>'[1]TCE - ANEXO III - Preencher'!C178</f>
        <v>UPA SÃO LOURENÇO DA MATA</v>
      </c>
      <c r="C169" s="11"/>
      <c r="D169" s="12" t="str">
        <f>'[1]TCE - ANEXO III - Preencher'!E178</f>
        <v>NATALIA DE FATIMA DE LIMA SILVA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 t="str">
        <f>'[1]TCE - ANEXO III - Preencher'!G178</f>
        <v>3516-05</v>
      </c>
      <c r="G169" s="14" t="str">
        <f>IF('[1]TCE - ANEXO III - Preencher'!H178="","",'[1]TCE - ANEXO III - Preencher'!H178)</f>
        <v>07/2021</v>
      </c>
      <c r="H169" s="15">
        <f>'[1]TCE - ANEXO III - Preencher'!I178</f>
        <v>0</v>
      </c>
      <c r="I169" s="15">
        <f>'[1]TCE - ANEXO III - Preencher'!J178</f>
        <v>248.6936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3.82</v>
      </c>
      <c r="O169" s="16">
        <f>'[1]TCE - ANEXO III - Preencher'!P178</f>
        <v>0</v>
      </c>
      <c r="P169" s="17">
        <f t="shared" si="14"/>
        <v>3.82</v>
      </c>
      <c r="Q169" s="16">
        <f>'[1]TCE - ANEXO III - Preencher'!R178</f>
        <v>55</v>
      </c>
      <c r="R169" s="16">
        <f>'[1]TCE - ANEXO III - Preencher'!S178</f>
        <v>30.86</v>
      </c>
      <c r="S169" s="17">
        <f t="shared" si="15"/>
        <v>24.14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276.65359999999998</v>
      </c>
    </row>
    <row r="170" spans="1:28" s="4" customFormat="1" x14ac:dyDescent="0.2">
      <c r="A170" s="9">
        <f>IFERROR(VLOOKUP(B170,'[1]DADOS (OCULTAR)'!$P$3:$R$56,3,0),"")</f>
        <v>9039744000607</v>
      </c>
      <c r="B170" s="10" t="str">
        <f>'[1]TCE - ANEXO III - Preencher'!C179</f>
        <v>UPA SÃO LOURENÇO DA MATA</v>
      </c>
      <c r="C170" s="11"/>
      <c r="D170" s="12" t="str">
        <f>'[1]TCE - ANEXO III - Preencher'!E179</f>
        <v>NATALIA SOARES DE OLIVEIRA REGO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2251-25</v>
      </c>
      <c r="G170" s="14" t="str">
        <f>IF('[1]TCE - ANEXO III - Preencher'!H179="","",'[1]TCE - ANEXO III - Preencher'!H179)</f>
        <v>07/2021</v>
      </c>
      <c r="H170" s="15">
        <f>'[1]TCE - ANEXO III - Preencher'!I179</f>
        <v>0</v>
      </c>
      <c r="I170" s="15">
        <f>'[1]TCE - ANEXO III - Preencher'!J179</f>
        <v>385.46960000000001</v>
      </c>
      <c r="J170" s="15">
        <f>'[1]TCE - ANEXO III - Preencher'!K179</f>
        <v>0</v>
      </c>
      <c r="K170" s="16">
        <f>'[1]TCE - ANEXO III - Preencher'!L179</f>
        <v>151.44</v>
      </c>
      <c r="L170" s="16">
        <f>'[1]TCE - ANEXO III - Preencher'!M179</f>
        <v>6.34</v>
      </c>
      <c r="M170" s="16">
        <f t="shared" si="13"/>
        <v>145.1</v>
      </c>
      <c r="N170" s="16">
        <f>'[1]TCE - ANEXO III - Preencher'!O179</f>
        <v>3.82</v>
      </c>
      <c r="O170" s="16">
        <f>'[1]TCE - ANEXO III - Preencher'!P179</f>
        <v>0</v>
      </c>
      <c r="P170" s="17">
        <f t="shared" si="14"/>
        <v>3.82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534.38960000000009</v>
      </c>
    </row>
    <row r="171" spans="1:28" s="4" customFormat="1" x14ac:dyDescent="0.2">
      <c r="A171" s="9">
        <f>IFERROR(VLOOKUP(B171,'[1]DADOS (OCULTAR)'!$P$3:$R$56,3,0),"")</f>
        <v>9039744000607</v>
      </c>
      <c r="B171" s="10" t="str">
        <f>'[1]TCE - ANEXO III - Preencher'!C180</f>
        <v>UPA SÃO LOURENÇO DA MATA</v>
      </c>
      <c r="C171" s="11"/>
      <c r="D171" s="12" t="str">
        <f>'[1]TCE - ANEXO III - Preencher'!E180</f>
        <v>NATHALIA CRISTINE ARAUJO VIEGAS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2251-25</v>
      </c>
      <c r="G171" s="14" t="str">
        <f>IF('[1]TCE - ANEXO III - Preencher'!H180="","",'[1]TCE - ANEXO III - Preencher'!H180)</f>
        <v>07/2021</v>
      </c>
      <c r="H171" s="15">
        <f>'[1]TCE - ANEXO III - Preencher'!I180</f>
        <v>0</v>
      </c>
      <c r="I171" s="15">
        <f>'[1]TCE - ANEXO III - Preencher'!J180</f>
        <v>415.98079999999999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7.92</v>
      </c>
      <c r="M171" s="16">
        <f t="shared" si="13"/>
        <v>-7.92</v>
      </c>
      <c r="N171" s="16">
        <f>'[1]TCE - ANEXO III - Preencher'!O180</f>
        <v>3.82</v>
      </c>
      <c r="O171" s="16">
        <f>'[1]TCE - ANEXO III - Preencher'!P180</f>
        <v>0</v>
      </c>
      <c r="P171" s="17">
        <f t="shared" si="14"/>
        <v>3.82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411.88079999999997</v>
      </c>
    </row>
    <row r="172" spans="1:28" s="4" customFormat="1" x14ac:dyDescent="0.2">
      <c r="A172" s="9">
        <f>IFERROR(VLOOKUP(B172,'[1]DADOS (OCULTAR)'!$P$3:$R$56,3,0),"")</f>
        <v>9039744000607</v>
      </c>
      <c r="B172" s="10" t="str">
        <f>'[1]TCE - ANEXO III - Preencher'!C181</f>
        <v>UPA SÃO LOURENÇO DA MATA</v>
      </c>
      <c r="C172" s="11"/>
      <c r="D172" s="12" t="str">
        <f>'[1]TCE - ANEXO III - Preencher'!E181</f>
        <v>NELIA PALMIRA DA SILVA XAVIER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4110-10</v>
      </c>
      <c r="G172" s="14" t="str">
        <f>IF('[1]TCE - ANEXO III - Preencher'!H181="","",'[1]TCE - ANEXO III - Preencher'!H181)</f>
        <v>07/2021</v>
      </c>
      <c r="H172" s="15">
        <f>'[1]TCE - ANEXO III - Preencher'!I181</f>
        <v>0</v>
      </c>
      <c r="I172" s="15">
        <f>'[1]TCE - ANEXO III - Preencher'!J181</f>
        <v>105.6224</v>
      </c>
      <c r="J172" s="15">
        <f>'[1]TCE - ANEXO III - Preencher'!K181</f>
        <v>0</v>
      </c>
      <c r="K172" s="16">
        <f>'[1]TCE - ANEXO III - Preencher'!L181</f>
        <v>151.44</v>
      </c>
      <c r="L172" s="16">
        <f>'[1]TCE - ANEXO III - Preencher'!M181</f>
        <v>22</v>
      </c>
      <c r="M172" s="16">
        <f t="shared" si="13"/>
        <v>129.44</v>
      </c>
      <c r="N172" s="16">
        <f>'[1]TCE - ANEXO III - Preencher'!O181</f>
        <v>3.82</v>
      </c>
      <c r="O172" s="16">
        <f>'[1]TCE - ANEXO III - Preencher'!P181</f>
        <v>0</v>
      </c>
      <c r="P172" s="17">
        <f t="shared" si="14"/>
        <v>3.82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238.88239999999999</v>
      </c>
    </row>
    <row r="173" spans="1:28" s="4" customFormat="1" x14ac:dyDescent="0.2">
      <c r="A173" s="9">
        <f>IFERROR(VLOOKUP(B173,'[1]DADOS (OCULTAR)'!$P$3:$R$56,3,0),"")</f>
        <v>9039744000607</v>
      </c>
      <c r="B173" s="10" t="str">
        <f>'[1]TCE - ANEXO III - Preencher'!C182</f>
        <v>UPA SÃO LOURENÇO DA MATA</v>
      </c>
      <c r="C173" s="11"/>
      <c r="D173" s="12" t="str">
        <f>'[1]TCE - ANEXO III - Preencher'!E182</f>
        <v>PATRICIA CRISTINA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 t="str">
        <f>IF('[1]TCE - ANEXO III - Preencher'!H182="","",'[1]TCE - ANEXO III - Preencher'!H182)</f>
        <v>07/2021</v>
      </c>
      <c r="H173" s="15">
        <f>'[1]TCE - ANEXO III - Preencher'!I182</f>
        <v>0</v>
      </c>
      <c r="I173" s="15">
        <f>'[1]TCE - ANEXO III - Preencher'!J182</f>
        <v>117.0104</v>
      </c>
      <c r="J173" s="15">
        <f>'[1]TCE - ANEXO III - Preencher'!K182</f>
        <v>0</v>
      </c>
      <c r="K173" s="16">
        <f>'[1]TCE - ANEXO III - Preencher'!L182</f>
        <v>151.44</v>
      </c>
      <c r="L173" s="16">
        <f>'[1]TCE - ANEXO III - Preencher'!M182</f>
        <v>22</v>
      </c>
      <c r="M173" s="16">
        <f t="shared" si="13"/>
        <v>129.44</v>
      </c>
      <c r="N173" s="16">
        <f>'[1]TCE - ANEXO III - Preencher'!O182</f>
        <v>3.82</v>
      </c>
      <c r="O173" s="16">
        <f>'[1]TCE - ANEXO III - Preencher'!P182</f>
        <v>0</v>
      </c>
      <c r="P173" s="17">
        <f t="shared" si="14"/>
        <v>3.82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250.2704</v>
      </c>
    </row>
    <row r="174" spans="1:28" s="4" customFormat="1" x14ac:dyDescent="0.2">
      <c r="A174" s="9">
        <f>IFERROR(VLOOKUP(B174,'[1]DADOS (OCULTAR)'!$P$3:$R$56,3,0),"")</f>
        <v>9039744000607</v>
      </c>
      <c r="B174" s="10" t="str">
        <f>'[1]TCE - ANEXO III - Preencher'!C183</f>
        <v>UPA SÃO LOURENÇO DA MATA</v>
      </c>
      <c r="C174" s="11"/>
      <c r="D174" s="12" t="str">
        <f>'[1]TCE - ANEXO III - Preencher'!E183</f>
        <v>PAULA MARIA DOS SANTOS ARRUDA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 t="str">
        <f>IF('[1]TCE - ANEXO III - Preencher'!H183="","",'[1]TCE - ANEXO III - Preencher'!H183)</f>
        <v>07/2021</v>
      </c>
      <c r="H174" s="15">
        <f>'[1]TCE - ANEXO III - Preencher'!I183</f>
        <v>0</v>
      </c>
      <c r="I174" s="15">
        <f>'[1]TCE - ANEXO III - Preencher'!J183</f>
        <v>105.9456</v>
      </c>
      <c r="J174" s="15">
        <f>'[1]TCE - ANEXO III - Preencher'!K183</f>
        <v>0</v>
      </c>
      <c r="K174" s="16">
        <f>'[1]TCE - ANEXO III - Preencher'!L183</f>
        <v>151.44</v>
      </c>
      <c r="L174" s="16">
        <f>'[1]TCE - ANEXO III - Preencher'!M183</f>
        <v>22</v>
      </c>
      <c r="M174" s="16">
        <f t="shared" si="13"/>
        <v>129.44</v>
      </c>
      <c r="N174" s="16">
        <f>'[1]TCE - ANEXO III - Preencher'!O183</f>
        <v>3.82</v>
      </c>
      <c r="O174" s="16">
        <f>'[1]TCE - ANEXO III - Preencher'!P183</f>
        <v>0</v>
      </c>
      <c r="P174" s="17">
        <f t="shared" si="14"/>
        <v>3.82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66.11</v>
      </c>
      <c r="U174" s="16">
        <f>'[1]TCE - ANEXO III - Preencher'!V183</f>
        <v>0</v>
      </c>
      <c r="V174" s="17">
        <f t="shared" si="16"/>
        <v>66.11</v>
      </c>
      <c r="W174" s="18" t="str">
        <f>IF('[1]TCE - ANEXO III - Preencher'!X183="","",'[1]TCE - ANEXO III - Preencher'!X183)</f>
        <v>AUXÍLIO CRECHE</v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305.31560000000002</v>
      </c>
    </row>
    <row r="175" spans="1:28" s="4" customFormat="1" x14ac:dyDescent="0.2">
      <c r="A175" s="9">
        <f>IFERROR(VLOOKUP(B175,'[1]DADOS (OCULTAR)'!$P$3:$R$56,3,0),"")</f>
        <v>9039744000607</v>
      </c>
      <c r="B175" s="10" t="str">
        <f>'[1]TCE - ANEXO III - Preencher'!C184</f>
        <v>UPA SÃO LOURENÇO DA MATA</v>
      </c>
      <c r="C175" s="11"/>
      <c r="D175" s="12" t="str">
        <f>'[1]TCE - ANEXO III - Preencher'!E184</f>
        <v>PAULO ARAUJO DA SILVA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7823-20</v>
      </c>
      <c r="G175" s="14" t="str">
        <f>IF('[1]TCE - ANEXO III - Preencher'!H184="","",'[1]TCE - ANEXO III - Preencher'!H184)</f>
        <v>07/2021</v>
      </c>
      <c r="H175" s="15">
        <f>'[1]TCE - ANEXO III - Preencher'!I184</f>
        <v>0</v>
      </c>
      <c r="I175" s="15">
        <f>'[1]TCE - ANEXO III - Preencher'!J184</f>
        <v>159.89599999999999</v>
      </c>
      <c r="J175" s="15">
        <f>'[1]TCE - ANEXO III - Preencher'!K184</f>
        <v>0</v>
      </c>
      <c r="K175" s="16">
        <f>'[1]TCE - ANEXO III - Preencher'!L184</f>
        <v>151.44</v>
      </c>
      <c r="L175" s="16">
        <f>'[1]TCE - ANEXO III - Preencher'!M184</f>
        <v>30.19</v>
      </c>
      <c r="M175" s="16">
        <f t="shared" si="13"/>
        <v>121.25</v>
      </c>
      <c r="N175" s="16">
        <f>'[1]TCE - ANEXO III - Preencher'!O184</f>
        <v>3.82</v>
      </c>
      <c r="O175" s="16">
        <f>'[1]TCE - ANEXO III - Preencher'!P184</f>
        <v>0</v>
      </c>
      <c r="P175" s="17">
        <f t="shared" si="14"/>
        <v>3.82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284.96599999999995</v>
      </c>
    </row>
    <row r="176" spans="1:28" s="4" customFormat="1" x14ac:dyDescent="0.2">
      <c r="A176" s="9">
        <f>IFERROR(VLOOKUP(B176,'[1]DADOS (OCULTAR)'!$P$3:$R$56,3,0),"")</f>
        <v>9039744000607</v>
      </c>
      <c r="B176" s="10" t="str">
        <f>'[1]TCE - ANEXO III - Preencher'!C185</f>
        <v>UPA SÃO LOURENÇO DA MATA</v>
      </c>
      <c r="C176" s="11"/>
      <c r="D176" s="12" t="str">
        <f>'[1]TCE - ANEXO III - Preencher'!E185</f>
        <v>PAULO TITO ALVES FIGUEIREDO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 t="str">
        <f>IF('[1]TCE - ANEXO III - Preencher'!H185="","",'[1]TCE - ANEXO III - Preencher'!H185)</f>
        <v>07/2021</v>
      </c>
      <c r="H176" s="15">
        <f>'[1]TCE - ANEXO III - Preencher'!I185</f>
        <v>0</v>
      </c>
      <c r="I176" s="15">
        <f>'[1]TCE - ANEXO III - Preencher'!J185</f>
        <v>361.5856</v>
      </c>
      <c r="J176" s="15">
        <f>'[1]TCE - ANEXO III - Preencher'!K185</f>
        <v>0</v>
      </c>
      <c r="K176" s="16">
        <f>'[1]TCE - ANEXO III - Preencher'!L185</f>
        <v>151.44</v>
      </c>
      <c r="L176" s="16">
        <f>'[1]TCE - ANEXO III - Preencher'!M185</f>
        <v>6.34</v>
      </c>
      <c r="M176" s="16">
        <f t="shared" si="13"/>
        <v>145.1</v>
      </c>
      <c r="N176" s="16">
        <f>'[1]TCE - ANEXO III - Preencher'!O185</f>
        <v>3.82</v>
      </c>
      <c r="O176" s="16">
        <f>'[1]TCE - ANEXO III - Preencher'!P185</f>
        <v>0</v>
      </c>
      <c r="P176" s="17">
        <f t="shared" si="14"/>
        <v>3.82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510.50560000000002</v>
      </c>
    </row>
    <row r="177" spans="1:28" s="4" customFormat="1" x14ac:dyDescent="0.2">
      <c r="A177" s="9">
        <f>IFERROR(VLOOKUP(B177,'[1]DADOS (OCULTAR)'!$P$3:$R$56,3,0),"")</f>
        <v>9039744000607</v>
      </c>
      <c r="B177" s="10" t="str">
        <f>'[1]TCE - ANEXO III - Preencher'!C186</f>
        <v>UPA SÃO LOURENÇO DA MATA</v>
      </c>
      <c r="C177" s="11"/>
      <c r="D177" s="12" t="str">
        <f>'[1]TCE - ANEXO III - Preencher'!E186</f>
        <v xml:space="preserve">PEDRO ROBERTO VALENCA BEZERRA </v>
      </c>
      <c r="E177" s="10" t="str">
        <f>IF('[1]TCE - ANEXO III - Preencher'!F186="4 - Assistência Odontológica","2 - Outros Profissionais da Saúde",'[1]TCE - ANEXO III - Preencher'!F186)</f>
        <v>1 - Médico</v>
      </c>
      <c r="F177" s="13" t="str">
        <f>'[1]TCE - ANEXO III - Preencher'!G186</f>
        <v>2251-24</v>
      </c>
      <c r="G177" s="14" t="str">
        <f>IF('[1]TCE - ANEXO III - Preencher'!H186="","",'[1]TCE - ANEXO III - Preencher'!H186)</f>
        <v>07/2021</v>
      </c>
      <c r="H177" s="15">
        <f>'[1]TCE - ANEXO III - Preencher'!I186</f>
        <v>0</v>
      </c>
      <c r="I177" s="15">
        <f>'[1]TCE - ANEXO III - Preencher'!J186</f>
        <v>637.59839999999997</v>
      </c>
      <c r="J177" s="15">
        <f>'[1]TCE - ANEXO III - Preencher'!K186</f>
        <v>0</v>
      </c>
      <c r="K177" s="16">
        <f>'[1]TCE - ANEXO III - Preencher'!L186</f>
        <v>151.44</v>
      </c>
      <c r="L177" s="16">
        <f>'[1]TCE - ANEXO III - Preencher'!M186</f>
        <v>25.34</v>
      </c>
      <c r="M177" s="16">
        <f t="shared" si="13"/>
        <v>126.1</v>
      </c>
      <c r="N177" s="16">
        <f>'[1]TCE - ANEXO III - Preencher'!O186</f>
        <v>3.82</v>
      </c>
      <c r="O177" s="16">
        <f>'[1]TCE - ANEXO III - Preencher'!P186</f>
        <v>0</v>
      </c>
      <c r="P177" s="17">
        <f t="shared" si="14"/>
        <v>3.82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767.51840000000004</v>
      </c>
    </row>
    <row r="178" spans="1:28" s="4" customFormat="1" x14ac:dyDescent="0.2">
      <c r="A178" s="9">
        <f>IFERROR(VLOOKUP(B178,'[1]DADOS (OCULTAR)'!$P$3:$R$56,3,0),"")</f>
        <v>9039744000607</v>
      </c>
      <c r="B178" s="10" t="str">
        <f>'[1]TCE - ANEXO III - Preencher'!C187</f>
        <v>UPA SÃO LOURENÇO DA MATA</v>
      </c>
      <c r="C178" s="11"/>
      <c r="D178" s="12" t="str">
        <f>'[1]TCE - ANEXO III - Preencher'!E187</f>
        <v>PETRUCIA BARBOSA ARAUJO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 t="str">
        <f>IF('[1]TCE - ANEXO III - Preencher'!H187="","",'[1]TCE - ANEXO III - Preencher'!H187)</f>
        <v>07/2021</v>
      </c>
      <c r="H178" s="15">
        <f>'[1]TCE - ANEXO III - Preencher'!I187</f>
        <v>0</v>
      </c>
      <c r="I178" s="15">
        <f>'[1]TCE - ANEXO III - Preencher'!J187</f>
        <v>106.0568</v>
      </c>
      <c r="J178" s="15">
        <f>'[1]TCE - ANEXO III - Preencher'!K187</f>
        <v>0</v>
      </c>
      <c r="K178" s="16">
        <f>'[1]TCE - ANEXO III - Preencher'!L187</f>
        <v>151.44</v>
      </c>
      <c r="L178" s="16">
        <f>'[1]TCE - ANEXO III - Preencher'!M187</f>
        <v>22</v>
      </c>
      <c r="M178" s="16">
        <f t="shared" si="13"/>
        <v>129.44</v>
      </c>
      <c r="N178" s="16">
        <f>'[1]TCE - ANEXO III - Preencher'!O187</f>
        <v>3.82</v>
      </c>
      <c r="O178" s="16">
        <f>'[1]TCE - ANEXO III - Preencher'!P187</f>
        <v>0</v>
      </c>
      <c r="P178" s="17">
        <f t="shared" si="14"/>
        <v>3.82</v>
      </c>
      <c r="Q178" s="16">
        <f>'[1]TCE - ANEXO III - Preencher'!R187</f>
        <v>245</v>
      </c>
      <c r="R178" s="16">
        <f>'[1]TCE - ANEXO III - Preencher'!S187</f>
        <v>40.92</v>
      </c>
      <c r="S178" s="17">
        <f t="shared" si="15"/>
        <v>204.07999999999998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443.39679999999998</v>
      </c>
    </row>
    <row r="179" spans="1:28" s="4" customFormat="1" x14ac:dyDescent="0.2">
      <c r="A179" s="9">
        <f>IFERROR(VLOOKUP(B179,'[1]DADOS (OCULTAR)'!$P$3:$R$56,3,0),"")</f>
        <v>9039744000607</v>
      </c>
      <c r="B179" s="10" t="str">
        <f>'[1]TCE - ANEXO III - Preencher'!C188</f>
        <v>UPA SÃO LOURENÇO DA MATA</v>
      </c>
      <c r="C179" s="11"/>
      <c r="D179" s="12" t="str">
        <f>'[1]TCE - ANEXO III - Preencher'!E188</f>
        <v>PRISCILLE NEVES RUPERT JONES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2251-25</v>
      </c>
      <c r="G179" s="14" t="str">
        <f>IF('[1]TCE - ANEXO III - Preencher'!H188="","",'[1]TCE - ANEXO III - Preencher'!H188)</f>
        <v>07/2021</v>
      </c>
      <c r="H179" s="15">
        <f>'[1]TCE - ANEXO III - Preencher'!I188</f>
        <v>0</v>
      </c>
      <c r="I179" s="15">
        <f>'[1]TCE - ANEXO III - Preencher'!J188</f>
        <v>430.91440000000011</v>
      </c>
      <c r="J179" s="15">
        <f>'[1]TCE - ANEXO III - Preencher'!K188</f>
        <v>0</v>
      </c>
      <c r="K179" s="16">
        <f>'[1]TCE - ANEXO III - Preencher'!L188</f>
        <v>151.44</v>
      </c>
      <c r="L179" s="16">
        <f>'[1]TCE - ANEXO III - Preencher'!M188</f>
        <v>7.92</v>
      </c>
      <c r="M179" s="16">
        <f t="shared" si="13"/>
        <v>143.52000000000001</v>
      </c>
      <c r="N179" s="16">
        <f>'[1]TCE - ANEXO III - Preencher'!O188</f>
        <v>3.82</v>
      </c>
      <c r="O179" s="16">
        <f>'[1]TCE - ANEXO III - Preencher'!P188</f>
        <v>0</v>
      </c>
      <c r="P179" s="17">
        <f t="shared" si="14"/>
        <v>3.82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578.25440000000015</v>
      </c>
    </row>
    <row r="180" spans="1:28" s="4" customFormat="1" x14ac:dyDescent="0.2">
      <c r="A180" s="9">
        <f>IFERROR(VLOOKUP(B180,'[1]DADOS (OCULTAR)'!$P$3:$R$56,3,0),"")</f>
        <v>9039744000607</v>
      </c>
      <c r="B180" s="10" t="str">
        <f>'[1]TCE - ANEXO III - Preencher'!C189</f>
        <v>UPA SÃO LOURENÇO DA MATA</v>
      </c>
      <c r="C180" s="11"/>
      <c r="D180" s="12" t="str">
        <f>'[1]TCE - ANEXO III - Preencher'!E189</f>
        <v>PRISCYLLA NUNES DE MACEDO OLIVEIRA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 t="str">
        <f>'[1]TCE - ANEXO III - Preencher'!G189</f>
        <v>1312-10</v>
      </c>
      <c r="G180" s="14" t="str">
        <f>IF('[1]TCE - ANEXO III - Preencher'!H189="","",'[1]TCE - ANEXO III - Preencher'!H189)</f>
        <v>07/2021</v>
      </c>
      <c r="H180" s="15">
        <f>'[1]TCE - ANEXO III - Preencher'!I189</f>
        <v>0</v>
      </c>
      <c r="I180" s="15">
        <f>'[1]TCE - ANEXO III - Preencher'!J189</f>
        <v>931.3832000000001</v>
      </c>
      <c r="J180" s="15">
        <f>'[1]TCE - ANEXO III - Preencher'!K189</f>
        <v>0</v>
      </c>
      <c r="K180" s="16">
        <f>'[1]TCE - ANEXO III - Preencher'!L189</f>
        <v>151.44</v>
      </c>
      <c r="L180" s="16">
        <f>'[1]TCE - ANEXO III - Preencher'!M189</f>
        <v>30</v>
      </c>
      <c r="M180" s="16">
        <f t="shared" si="13"/>
        <v>121.44</v>
      </c>
      <c r="N180" s="16">
        <f>'[1]TCE - ANEXO III - Preencher'!O189</f>
        <v>3.82</v>
      </c>
      <c r="O180" s="16">
        <f>'[1]TCE - ANEXO III - Preencher'!P189</f>
        <v>0</v>
      </c>
      <c r="P180" s="17">
        <f t="shared" si="14"/>
        <v>3.82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1056.6432</v>
      </c>
    </row>
    <row r="181" spans="1:28" s="4" customFormat="1" x14ac:dyDescent="0.2">
      <c r="A181" s="9">
        <f>IFERROR(VLOOKUP(B181,'[1]DADOS (OCULTAR)'!$P$3:$R$56,3,0),"")</f>
        <v>9039744000607</v>
      </c>
      <c r="B181" s="10" t="str">
        <f>'[1]TCE - ANEXO III - Preencher'!C190</f>
        <v>UPA SÃO LOURENÇO DA MATA</v>
      </c>
      <c r="C181" s="11"/>
      <c r="D181" s="12" t="str">
        <f>'[1]TCE - ANEXO III - Preencher'!E190</f>
        <v>RAFAEL DA ROCHA CAMINHA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 t="str">
        <f>IF('[1]TCE - ANEXO III - Preencher'!H190="","",'[1]TCE - ANEXO III - Preencher'!H190)</f>
        <v>07/2021</v>
      </c>
      <c r="H181" s="15">
        <f>'[1]TCE - ANEXO III - Preencher'!I190</f>
        <v>0</v>
      </c>
      <c r="I181" s="15">
        <f>'[1]TCE - ANEXO III - Preencher'!J190</f>
        <v>532.04</v>
      </c>
      <c r="J181" s="15">
        <f>'[1]TCE - ANEXO III - Preencher'!K190</f>
        <v>0</v>
      </c>
      <c r="K181" s="16">
        <f>'[1]TCE - ANEXO III - Preencher'!L190</f>
        <v>151.44</v>
      </c>
      <c r="L181" s="16">
        <f>'[1]TCE - ANEXO III - Preencher'!M190</f>
        <v>7.92</v>
      </c>
      <c r="M181" s="16">
        <f t="shared" si="13"/>
        <v>143.52000000000001</v>
      </c>
      <c r="N181" s="16">
        <f>'[1]TCE - ANEXO III - Preencher'!O190</f>
        <v>3.82</v>
      </c>
      <c r="O181" s="16">
        <f>'[1]TCE - ANEXO III - Preencher'!P190</f>
        <v>0</v>
      </c>
      <c r="P181" s="17">
        <f t="shared" si="14"/>
        <v>3.82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679.38</v>
      </c>
    </row>
    <row r="182" spans="1:28" s="4" customFormat="1" x14ac:dyDescent="0.2">
      <c r="A182" s="9">
        <f>IFERROR(VLOOKUP(B182,'[1]DADOS (OCULTAR)'!$P$3:$R$56,3,0),"")</f>
        <v>9039744000607</v>
      </c>
      <c r="B182" s="10" t="str">
        <f>'[1]TCE - ANEXO III - Preencher'!C191</f>
        <v>UPA SÃO LOURENÇO DA MATA</v>
      </c>
      <c r="C182" s="11"/>
      <c r="D182" s="12" t="str">
        <f>'[1]TCE - ANEXO III - Preencher'!E191</f>
        <v>RAFAEL SOARES PIRES RODRIGUES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2251-25</v>
      </c>
      <c r="G182" s="14" t="str">
        <f>IF('[1]TCE - ANEXO III - Preencher'!H191="","",'[1]TCE - ANEXO III - Preencher'!H191)</f>
        <v>07/2021</v>
      </c>
      <c r="H182" s="15">
        <f>'[1]TCE - ANEXO III - Preencher'!I191</f>
        <v>0</v>
      </c>
      <c r="I182" s="15">
        <f>'[1]TCE - ANEXO III - Preencher'!J191</f>
        <v>425.81360000000001</v>
      </c>
      <c r="J182" s="15">
        <f>'[1]TCE - ANEXO III - Preencher'!K191</f>
        <v>0</v>
      </c>
      <c r="K182" s="16">
        <f>'[1]TCE - ANEXO III - Preencher'!L191</f>
        <v>151.44</v>
      </c>
      <c r="L182" s="16">
        <f>'[1]TCE - ANEXO III - Preencher'!M191</f>
        <v>7.92</v>
      </c>
      <c r="M182" s="16">
        <f t="shared" si="13"/>
        <v>143.52000000000001</v>
      </c>
      <c r="N182" s="16">
        <f>'[1]TCE - ANEXO III - Preencher'!O191</f>
        <v>3.82</v>
      </c>
      <c r="O182" s="16">
        <f>'[1]TCE - ANEXO III - Preencher'!P191</f>
        <v>0</v>
      </c>
      <c r="P182" s="17">
        <f t="shared" si="14"/>
        <v>3.82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573.1536000000001</v>
      </c>
    </row>
    <row r="183" spans="1:28" s="4" customFormat="1" x14ac:dyDescent="0.2">
      <c r="A183" s="9">
        <f>IFERROR(VLOOKUP(B183,'[1]DADOS (OCULTAR)'!$P$3:$R$56,3,0),"")</f>
        <v>9039744000607</v>
      </c>
      <c r="B183" s="10" t="str">
        <f>'[1]TCE - ANEXO III - Preencher'!C192</f>
        <v>UPA SÃO LOURENÇO DA MATA</v>
      </c>
      <c r="C183" s="11"/>
      <c r="D183" s="12" t="str">
        <f>'[1]TCE - ANEXO III - Preencher'!E192</f>
        <v>RAFAELA BANDEIRA DE MELO SANTOS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 t="str">
        <f>'[1]TCE - ANEXO III - Preencher'!G192</f>
        <v>4131-15</v>
      </c>
      <c r="G183" s="14" t="str">
        <f>IF('[1]TCE - ANEXO III - Preencher'!H192="","",'[1]TCE - ANEXO III - Preencher'!H192)</f>
        <v>07/2021</v>
      </c>
      <c r="H183" s="15">
        <f>'[1]TCE - ANEXO III - Preencher'!I192</f>
        <v>0</v>
      </c>
      <c r="I183" s="15">
        <f>'[1]TCE - ANEXO III - Preencher'!J192</f>
        <v>127.28</v>
      </c>
      <c r="J183" s="15">
        <f>'[1]TCE - ANEXO III - Preencher'!K192</f>
        <v>0</v>
      </c>
      <c r="K183" s="16">
        <f>'[1]TCE - ANEXO III - Preencher'!L192</f>
        <v>151.44</v>
      </c>
      <c r="L183" s="16">
        <f>'[1]TCE - ANEXO III - Preencher'!M192</f>
        <v>27.64</v>
      </c>
      <c r="M183" s="16">
        <f t="shared" si="13"/>
        <v>123.8</v>
      </c>
      <c r="N183" s="16">
        <f>'[1]TCE - ANEXO III - Preencher'!O192</f>
        <v>3.82</v>
      </c>
      <c r="O183" s="16">
        <f>'[1]TCE - ANEXO III - Preencher'!P192</f>
        <v>0</v>
      </c>
      <c r="P183" s="17">
        <f t="shared" si="14"/>
        <v>3.82</v>
      </c>
      <c r="Q183" s="16">
        <f>'[1]TCE - ANEXO III - Preencher'!R192</f>
        <v>170</v>
      </c>
      <c r="R183" s="16">
        <f>'[1]TCE - ANEXO III - Preencher'!S192</f>
        <v>82.92</v>
      </c>
      <c r="S183" s="17">
        <f t="shared" si="15"/>
        <v>87.08</v>
      </c>
      <c r="T183" s="16">
        <f>'[1]TCE - ANEXO III - Preencher'!U192</f>
        <v>66.12</v>
      </c>
      <c r="U183" s="16">
        <f>'[1]TCE - ANEXO III - Preencher'!V192</f>
        <v>0</v>
      </c>
      <c r="V183" s="17">
        <f t="shared" si="16"/>
        <v>66.12</v>
      </c>
      <c r="W183" s="18" t="str">
        <f>IF('[1]TCE - ANEXO III - Preencher'!X192="","",'[1]TCE - ANEXO III - Preencher'!X192)</f>
        <v>AUXÍLIO CRECHE</v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408.09999999999997</v>
      </c>
    </row>
    <row r="184" spans="1:28" s="4" customFormat="1" x14ac:dyDescent="0.2">
      <c r="A184" s="9">
        <f>IFERROR(VLOOKUP(B184,'[1]DADOS (OCULTAR)'!$P$3:$R$56,3,0),"")</f>
        <v>9039744000607</v>
      </c>
      <c r="B184" s="10" t="str">
        <f>'[1]TCE - ANEXO III - Preencher'!C193</f>
        <v>UPA SÃO LOURENÇO DA MATA</v>
      </c>
      <c r="C184" s="11"/>
      <c r="D184" s="12" t="str">
        <f>'[1]TCE - ANEXO III - Preencher'!E193</f>
        <v>RAFAELA DA SILVA LOPES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07/2021</v>
      </c>
      <c r="H184" s="15">
        <f>'[1]TCE - ANEXO III - Preencher'!I193</f>
        <v>0</v>
      </c>
      <c r="I184" s="15">
        <f>'[1]TCE - ANEXO III - Preencher'!J193</f>
        <v>107.1456</v>
      </c>
      <c r="J184" s="15">
        <f>'[1]TCE - ANEXO III - Preencher'!K193</f>
        <v>0</v>
      </c>
      <c r="K184" s="16">
        <f>'[1]TCE - ANEXO III - Preencher'!L193</f>
        <v>151.44</v>
      </c>
      <c r="L184" s="16">
        <f>'[1]TCE - ANEXO III - Preencher'!M193</f>
        <v>22</v>
      </c>
      <c r="M184" s="16">
        <f t="shared" si="13"/>
        <v>129.44</v>
      </c>
      <c r="N184" s="16">
        <f>'[1]TCE - ANEXO III - Preencher'!O193</f>
        <v>3.82</v>
      </c>
      <c r="O184" s="16">
        <f>'[1]TCE - ANEXO III - Preencher'!P193</f>
        <v>0</v>
      </c>
      <c r="P184" s="17">
        <f t="shared" si="14"/>
        <v>3.82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240.40559999999999</v>
      </c>
    </row>
    <row r="185" spans="1:28" s="4" customFormat="1" x14ac:dyDescent="0.2">
      <c r="A185" s="9">
        <f>IFERROR(VLOOKUP(B185,'[1]DADOS (OCULTAR)'!$P$3:$R$56,3,0),"")</f>
        <v>9039744000607</v>
      </c>
      <c r="B185" s="10" t="str">
        <f>'[1]TCE - ANEXO III - Preencher'!C194</f>
        <v>UPA SÃO LOURENÇO DA MATA</v>
      </c>
      <c r="C185" s="11"/>
      <c r="D185" s="12" t="str">
        <f>'[1]TCE - ANEXO III - Preencher'!E194</f>
        <v>RAFAELA DUARTE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5211-30</v>
      </c>
      <c r="G185" s="14" t="str">
        <f>IF('[1]TCE - ANEXO III - Preencher'!H194="","",'[1]TCE - ANEXO III - Preencher'!H194)</f>
        <v>07/2021</v>
      </c>
      <c r="H185" s="15">
        <f>'[1]TCE - ANEXO III - Preencher'!I194</f>
        <v>0</v>
      </c>
      <c r="I185" s="15">
        <f>'[1]TCE - ANEXO III - Preencher'!J194</f>
        <v>115.4144</v>
      </c>
      <c r="J185" s="15">
        <f>'[1]TCE - ANEXO III - Preencher'!K194</f>
        <v>0</v>
      </c>
      <c r="K185" s="16">
        <f>'[1]TCE - ANEXO III - Preencher'!L194</f>
        <v>151.44</v>
      </c>
      <c r="L185" s="16">
        <f>'[1]TCE - ANEXO III - Preencher'!M194</f>
        <v>22</v>
      </c>
      <c r="M185" s="16">
        <f t="shared" si="13"/>
        <v>129.44</v>
      </c>
      <c r="N185" s="16">
        <f>'[1]TCE - ANEXO III - Preencher'!O194</f>
        <v>3.82</v>
      </c>
      <c r="O185" s="16">
        <f>'[1]TCE - ANEXO III - Preencher'!P194</f>
        <v>0</v>
      </c>
      <c r="P185" s="17">
        <f t="shared" si="14"/>
        <v>3.82</v>
      </c>
      <c r="Q185" s="16">
        <f>'[1]TCE - ANEXO III - Preencher'!R194</f>
        <v>115</v>
      </c>
      <c r="R185" s="16">
        <f>'[1]TCE - ANEXO III - Preencher'!S194</f>
        <v>66</v>
      </c>
      <c r="S185" s="17">
        <f t="shared" si="15"/>
        <v>49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297.67439999999999</v>
      </c>
    </row>
    <row r="186" spans="1:28" s="4" customFormat="1" x14ac:dyDescent="0.2">
      <c r="A186" s="9">
        <f>IFERROR(VLOOKUP(B186,'[1]DADOS (OCULTAR)'!$P$3:$R$56,3,0),"")</f>
        <v>9039744000607</v>
      </c>
      <c r="B186" s="10" t="str">
        <f>'[1]TCE - ANEXO III - Preencher'!C195</f>
        <v>UPA SÃO LOURENÇO DA MATA</v>
      </c>
      <c r="C186" s="11"/>
      <c r="D186" s="12" t="str">
        <f>'[1]TCE - ANEXO III - Preencher'!E195</f>
        <v>RAISSA DAYANNE ESPERIDIAO AMARO</v>
      </c>
      <c r="E186" s="10" t="str">
        <f>IF('[1]TCE - ANEXO III - Preencher'!F195="4 - Assistência Odontológica","2 - Outros Profissionais da Saúde",'[1]TCE - ANEXO III - Preencher'!F195)</f>
        <v>1 - Médico</v>
      </c>
      <c r="F186" s="13" t="str">
        <f>'[1]TCE - ANEXO III - Preencher'!G195</f>
        <v>2251-25</v>
      </c>
      <c r="G186" s="14" t="str">
        <f>IF('[1]TCE - ANEXO III - Preencher'!H195="","",'[1]TCE - ANEXO III - Preencher'!H195)</f>
        <v>07/2021</v>
      </c>
      <c r="H186" s="15">
        <f>'[1]TCE - ANEXO III - Preencher'!I195</f>
        <v>0</v>
      </c>
      <c r="I186" s="15">
        <f>'[1]TCE - ANEXO III - Preencher'!J195</f>
        <v>364.22320000000002</v>
      </c>
      <c r="J186" s="15">
        <f>'[1]TCE - ANEXO III - Preencher'!K195</f>
        <v>0</v>
      </c>
      <c r="K186" s="16">
        <f>'[1]TCE - ANEXO III - Preencher'!L195</f>
        <v>151.44</v>
      </c>
      <c r="L186" s="16">
        <f>'[1]TCE - ANEXO III - Preencher'!M195</f>
        <v>6.34</v>
      </c>
      <c r="M186" s="16">
        <f t="shared" si="13"/>
        <v>145.1</v>
      </c>
      <c r="N186" s="16">
        <f>'[1]TCE - ANEXO III - Preencher'!O195</f>
        <v>3.82</v>
      </c>
      <c r="O186" s="16">
        <f>'[1]TCE - ANEXO III - Preencher'!P195</f>
        <v>0</v>
      </c>
      <c r="P186" s="17">
        <f t="shared" si="14"/>
        <v>3.82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513.14320000000009</v>
      </c>
    </row>
    <row r="187" spans="1:28" s="4" customFormat="1" x14ac:dyDescent="0.2">
      <c r="A187" s="9">
        <f>IFERROR(VLOOKUP(B187,'[1]DADOS (OCULTAR)'!$P$3:$R$56,3,0),"")</f>
        <v>9039744000607</v>
      </c>
      <c r="B187" s="10" t="str">
        <f>'[1]TCE - ANEXO III - Preencher'!C196</f>
        <v>UPA SÃO LOURENÇO DA MATA</v>
      </c>
      <c r="C187" s="11"/>
      <c r="D187" s="12" t="str">
        <f>'[1]TCE - ANEXO III - Preencher'!E196</f>
        <v>RAQUEL LYRA ARRUDA DE ARAUJO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2236-05</v>
      </c>
      <c r="G187" s="14" t="str">
        <f>IF('[1]TCE - ANEXO III - Preencher'!H196="","",'[1]TCE - ANEXO III - Preencher'!H196)</f>
        <v>07/2021</v>
      </c>
      <c r="H187" s="15">
        <f>'[1]TCE - ANEXO III - Preencher'!I196</f>
        <v>0</v>
      </c>
      <c r="I187" s="15">
        <f>'[1]TCE - ANEXO III - Preencher'!J196</f>
        <v>289.65679999999998</v>
      </c>
      <c r="J187" s="15">
        <f>'[1]TCE - ANEXO III - Preencher'!K196</f>
        <v>0</v>
      </c>
      <c r="K187" s="16">
        <f>'[1]TCE - ANEXO III - Preencher'!L196</f>
        <v>151.44</v>
      </c>
      <c r="L187" s="16">
        <f>'[1]TCE - ANEXO III - Preencher'!M196</f>
        <v>3.1</v>
      </c>
      <c r="M187" s="16">
        <f t="shared" si="13"/>
        <v>148.34</v>
      </c>
      <c r="N187" s="16">
        <f>'[1]TCE - ANEXO III - Preencher'!O196</f>
        <v>3.82</v>
      </c>
      <c r="O187" s="16">
        <f>'[1]TCE - ANEXO III - Preencher'!P196</f>
        <v>0</v>
      </c>
      <c r="P187" s="17">
        <f t="shared" si="14"/>
        <v>3.82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196.42</v>
      </c>
      <c r="U187" s="16">
        <f>'[1]TCE - ANEXO III - Preencher'!V196</f>
        <v>0</v>
      </c>
      <c r="V187" s="17">
        <f t="shared" si="16"/>
        <v>196.42</v>
      </c>
      <c r="W187" s="18" t="str">
        <f>IF('[1]TCE - ANEXO III - Preencher'!X196="","",'[1]TCE - ANEXO III - Preencher'!X196)</f>
        <v>AUXÍLIO CRECHE</v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638.23680000000002</v>
      </c>
    </row>
    <row r="188" spans="1:28" s="4" customFormat="1" x14ac:dyDescent="0.2">
      <c r="A188" s="9">
        <f>IFERROR(VLOOKUP(B188,'[1]DADOS (OCULTAR)'!$P$3:$R$56,3,0),"")</f>
        <v>9039744000607</v>
      </c>
      <c r="B188" s="10" t="str">
        <f>'[1]TCE - ANEXO III - Preencher'!C197</f>
        <v>UPA SÃO LOURENÇO DA MATA</v>
      </c>
      <c r="C188" s="11"/>
      <c r="D188" s="12" t="str">
        <f>'[1]TCE - ANEXO III - Preencher'!E197</f>
        <v>REBECA FALCAO BARBOSA</v>
      </c>
      <c r="E188" s="10" t="str">
        <f>IF('[1]TCE - ANEXO III - Preencher'!F197="4 - Assistência Odontológica","2 - Outros Profissionais da Saúde",'[1]TCE - ANEXO III - Preencher'!F197)</f>
        <v>1 - Médico</v>
      </c>
      <c r="F188" s="13" t="str">
        <f>'[1]TCE - ANEXO III - Preencher'!G197</f>
        <v>2251-25</v>
      </c>
      <c r="G188" s="14" t="str">
        <f>IF('[1]TCE - ANEXO III - Preencher'!H197="","",'[1]TCE - ANEXO III - Preencher'!H197)</f>
        <v>07/2021</v>
      </c>
      <c r="H188" s="15">
        <f>'[1]TCE - ANEXO III - Preencher'!I197</f>
        <v>0</v>
      </c>
      <c r="I188" s="15">
        <f>'[1]TCE - ANEXO III - Preencher'!J197</f>
        <v>321.19439999999997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3.82</v>
      </c>
      <c r="O188" s="16">
        <f>'[1]TCE - ANEXO III - Preencher'!P197</f>
        <v>0</v>
      </c>
      <c r="P188" s="17">
        <f t="shared" si="14"/>
        <v>3.82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325.01439999999997</v>
      </c>
    </row>
    <row r="189" spans="1:28" s="4" customFormat="1" x14ac:dyDescent="0.2">
      <c r="A189" s="9">
        <f>IFERROR(VLOOKUP(B189,'[1]DADOS (OCULTAR)'!$P$3:$R$56,3,0),"")</f>
        <v>9039744000607</v>
      </c>
      <c r="B189" s="10" t="str">
        <f>'[1]TCE - ANEXO III - Preencher'!C198</f>
        <v>UPA SÃO LOURENÇO DA MATA</v>
      </c>
      <c r="C189" s="11"/>
      <c r="D189" s="12" t="str">
        <f>'[1]TCE - ANEXO III - Preencher'!E198</f>
        <v>REGINA MARIA CAVALCANTE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4110-10</v>
      </c>
      <c r="G189" s="14" t="str">
        <f>IF('[1]TCE - ANEXO III - Preencher'!H198="","",'[1]TCE - ANEXO III - Preencher'!H198)</f>
        <v>07/2021</v>
      </c>
      <c r="H189" s="15">
        <f>'[1]TCE - ANEXO III - Preencher'!I198</f>
        <v>0</v>
      </c>
      <c r="I189" s="15">
        <f>'[1]TCE - ANEXO III - Preencher'!J198</f>
        <v>107.6</v>
      </c>
      <c r="J189" s="15">
        <f>'[1]TCE - ANEXO III - Preencher'!K198</f>
        <v>0</v>
      </c>
      <c r="K189" s="16">
        <f>'[1]TCE - ANEXO III - Preencher'!L198</f>
        <v>151.44</v>
      </c>
      <c r="L189" s="16">
        <f>'[1]TCE - ANEXO III - Preencher'!M198</f>
        <v>23.74</v>
      </c>
      <c r="M189" s="16">
        <f t="shared" si="13"/>
        <v>127.7</v>
      </c>
      <c r="N189" s="16">
        <f>'[1]TCE - ANEXO III - Preencher'!O198</f>
        <v>3.82</v>
      </c>
      <c r="O189" s="16">
        <f>'[1]TCE - ANEXO III - Preencher'!P198</f>
        <v>0</v>
      </c>
      <c r="P189" s="17">
        <f t="shared" si="14"/>
        <v>3.82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239.12</v>
      </c>
    </row>
    <row r="190" spans="1:28" s="4" customFormat="1" x14ac:dyDescent="0.2">
      <c r="A190" s="9">
        <f>IFERROR(VLOOKUP(B190,'[1]DADOS (OCULTAR)'!$P$3:$R$56,3,0),"")</f>
        <v>9039744000607</v>
      </c>
      <c r="B190" s="10" t="str">
        <f>'[1]TCE - ANEXO III - Preencher'!C199</f>
        <v>UPA SÃO LOURENÇO DA MATA</v>
      </c>
      <c r="C190" s="11"/>
      <c r="D190" s="12" t="str">
        <f>'[1]TCE - ANEXO III - Preencher'!E199</f>
        <v>RENATA CABRAL GUERRA LIMA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2251-25</v>
      </c>
      <c r="G190" s="14" t="str">
        <f>IF('[1]TCE - ANEXO III - Preencher'!H199="","",'[1]TCE - ANEXO III - Preencher'!H199)</f>
        <v>07/2021</v>
      </c>
      <c r="H190" s="15">
        <f>'[1]TCE - ANEXO III - Preencher'!I199</f>
        <v>0</v>
      </c>
      <c r="I190" s="15">
        <f>'[1]TCE - ANEXO III - Preencher'!J199</f>
        <v>316.42720000000003</v>
      </c>
      <c r="J190" s="15">
        <f>'[1]TCE - ANEXO III - Preencher'!K199</f>
        <v>0</v>
      </c>
      <c r="K190" s="16">
        <f>'[1]TCE - ANEXO III - Preencher'!L199</f>
        <v>151.44</v>
      </c>
      <c r="L190" s="16">
        <f>'[1]TCE - ANEXO III - Preencher'!M199</f>
        <v>6.34</v>
      </c>
      <c r="M190" s="16">
        <f t="shared" si="13"/>
        <v>145.1</v>
      </c>
      <c r="N190" s="16">
        <f>'[1]TCE - ANEXO III - Preencher'!O199</f>
        <v>3.82</v>
      </c>
      <c r="O190" s="16">
        <f>'[1]TCE - ANEXO III - Preencher'!P199</f>
        <v>0</v>
      </c>
      <c r="P190" s="17">
        <f t="shared" si="14"/>
        <v>3.82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465.34719999999999</v>
      </c>
    </row>
    <row r="191" spans="1:28" s="4" customFormat="1" x14ac:dyDescent="0.2">
      <c r="A191" s="9">
        <f>IFERROR(VLOOKUP(B191,'[1]DADOS (OCULTAR)'!$P$3:$R$56,3,0),"")</f>
        <v>9039744000607</v>
      </c>
      <c r="B191" s="10" t="str">
        <f>'[1]TCE - ANEXO III - Preencher'!C200</f>
        <v>UPA SÃO LOURENÇO DA MATA</v>
      </c>
      <c r="C191" s="11"/>
      <c r="D191" s="12" t="str">
        <f>'[1]TCE - ANEXO III - Preencher'!E200</f>
        <v>RENATA TEREZA DA SILVA MUNIZ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5211-30</v>
      </c>
      <c r="G191" s="14" t="str">
        <f>IF('[1]TCE - ANEXO III - Preencher'!H200="","",'[1]TCE - ANEXO III - Preencher'!H200)</f>
        <v>07/2021</v>
      </c>
      <c r="H191" s="15">
        <f>'[1]TCE - ANEXO III - Preencher'!I200</f>
        <v>0</v>
      </c>
      <c r="I191" s="15">
        <f>'[1]TCE - ANEXO III - Preencher'!J200</f>
        <v>114.2</v>
      </c>
      <c r="J191" s="15">
        <f>'[1]TCE - ANEXO III - Preencher'!K200</f>
        <v>0</v>
      </c>
      <c r="K191" s="16">
        <f>'[1]TCE - ANEXO III - Preencher'!L200</f>
        <v>151.44</v>
      </c>
      <c r="L191" s="16">
        <f>'[1]TCE - ANEXO III - Preencher'!M200</f>
        <v>22</v>
      </c>
      <c r="M191" s="16">
        <f t="shared" si="13"/>
        <v>129.44</v>
      </c>
      <c r="N191" s="16">
        <f>'[1]TCE - ANEXO III - Preencher'!O200</f>
        <v>3.82</v>
      </c>
      <c r="O191" s="16">
        <f>'[1]TCE - ANEXO III - Preencher'!P200</f>
        <v>0</v>
      </c>
      <c r="P191" s="17">
        <f t="shared" si="14"/>
        <v>3.82</v>
      </c>
      <c r="Q191" s="16">
        <f>'[1]TCE - ANEXO III - Preencher'!R200</f>
        <v>230</v>
      </c>
      <c r="R191" s="16">
        <f>'[1]TCE - ANEXO III - Preencher'!S200</f>
        <v>66</v>
      </c>
      <c r="S191" s="17">
        <f t="shared" si="15"/>
        <v>164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411.46</v>
      </c>
    </row>
    <row r="192" spans="1:28" s="4" customFormat="1" x14ac:dyDescent="0.2">
      <c r="A192" s="9">
        <f>IFERROR(VLOOKUP(B192,'[1]DADOS (OCULTAR)'!$P$3:$R$56,3,0),"")</f>
        <v>9039744000607</v>
      </c>
      <c r="B192" s="10" t="str">
        <f>'[1]TCE - ANEXO III - Preencher'!C201</f>
        <v>UPA SÃO LOURENÇO DA MATA</v>
      </c>
      <c r="C192" s="11"/>
      <c r="D192" s="12" t="str">
        <f>'[1]TCE - ANEXO III - Preencher'!E201</f>
        <v>RICARDO JERONIMO DE ATAIDE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5151-10</v>
      </c>
      <c r="G192" s="14" t="str">
        <f>IF('[1]TCE - ANEXO III - Preencher'!H201="","",'[1]TCE - ANEXO III - Preencher'!H201)</f>
        <v>07/2021</v>
      </c>
      <c r="H192" s="15">
        <f>'[1]TCE - ANEXO III - Preencher'!I201</f>
        <v>0</v>
      </c>
      <c r="I192" s="15">
        <f>'[1]TCE - ANEXO III - Preencher'!J201</f>
        <v>109.9752</v>
      </c>
      <c r="J192" s="15">
        <f>'[1]TCE - ANEXO III - Preencher'!K201</f>
        <v>0</v>
      </c>
      <c r="K192" s="16">
        <f>'[1]TCE - ANEXO III - Preencher'!L201</f>
        <v>151.44</v>
      </c>
      <c r="L192" s="16">
        <f>'[1]TCE - ANEXO III - Preencher'!M201</f>
        <v>22</v>
      </c>
      <c r="M192" s="16">
        <f t="shared" si="13"/>
        <v>129.44</v>
      </c>
      <c r="N192" s="16">
        <f>'[1]TCE - ANEXO III - Preencher'!O201</f>
        <v>3.82</v>
      </c>
      <c r="O192" s="16">
        <f>'[1]TCE - ANEXO III - Preencher'!P201</f>
        <v>0</v>
      </c>
      <c r="P192" s="17">
        <f t="shared" si="14"/>
        <v>3.82</v>
      </c>
      <c r="Q192" s="16">
        <f>'[1]TCE - ANEXO III - Preencher'!R201</f>
        <v>115</v>
      </c>
      <c r="R192" s="16">
        <f>'[1]TCE - ANEXO III - Preencher'!S201</f>
        <v>66</v>
      </c>
      <c r="S192" s="17">
        <f t="shared" si="15"/>
        <v>49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292.23519999999996</v>
      </c>
    </row>
    <row r="193" spans="1:28" s="4" customFormat="1" x14ac:dyDescent="0.2">
      <c r="A193" s="9">
        <f>IFERROR(VLOOKUP(B193,'[1]DADOS (OCULTAR)'!$P$3:$R$56,3,0),"")</f>
        <v>9039744000607</v>
      </c>
      <c r="B193" s="10" t="str">
        <f>'[1]TCE - ANEXO III - Preencher'!C202</f>
        <v>UPA SÃO LOURENÇO DA MATA</v>
      </c>
      <c r="C193" s="11"/>
      <c r="D193" s="12" t="str">
        <f>'[1]TCE - ANEXO III - Preencher'!E202</f>
        <v>ROBERTO FELIX DE LIMA JUNIOR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2236-05</v>
      </c>
      <c r="G193" s="14" t="str">
        <f>IF('[1]TCE - ANEXO III - Preencher'!H202="","",'[1]TCE - ANEXO III - Preencher'!H202)</f>
        <v>07/2021</v>
      </c>
      <c r="H193" s="15">
        <f>'[1]TCE - ANEXO III - Preencher'!I202</f>
        <v>0</v>
      </c>
      <c r="I193" s="15">
        <f>'[1]TCE - ANEXO III - Preencher'!J202</f>
        <v>258.44080000000002</v>
      </c>
      <c r="J193" s="15">
        <f>'[1]TCE - ANEXO III - Preencher'!K202</f>
        <v>0</v>
      </c>
      <c r="K193" s="16">
        <f>'[1]TCE - ANEXO III - Preencher'!L202</f>
        <v>151.44</v>
      </c>
      <c r="L193" s="16">
        <f>'[1]TCE - ANEXO III - Preencher'!M202</f>
        <v>3.1</v>
      </c>
      <c r="M193" s="16">
        <f t="shared" si="13"/>
        <v>148.34</v>
      </c>
      <c r="N193" s="16">
        <f>'[1]TCE - ANEXO III - Preencher'!O202</f>
        <v>3.82</v>
      </c>
      <c r="O193" s="16">
        <f>'[1]TCE - ANEXO III - Preencher'!P202</f>
        <v>0</v>
      </c>
      <c r="P193" s="17">
        <f t="shared" si="14"/>
        <v>3.82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410.60079999999999</v>
      </c>
    </row>
    <row r="194" spans="1:28" s="4" customFormat="1" x14ac:dyDescent="0.2">
      <c r="A194" s="9">
        <f>IFERROR(VLOOKUP(B194,'[1]DADOS (OCULTAR)'!$P$3:$R$56,3,0),"")</f>
        <v>9039744000607</v>
      </c>
      <c r="B194" s="10" t="str">
        <f>'[1]TCE - ANEXO III - Preencher'!C203</f>
        <v>UPA SÃO LOURENÇO DA MATA</v>
      </c>
      <c r="C194" s="11"/>
      <c r="D194" s="12" t="str">
        <f>'[1]TCE - ANEXO III - Preencher'!E203</f>
        <v>RODRIGO CESAR DE ALBUQUERQUE GOMES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2235-05</v>
      </c>
      <c r="G194" s="14" t="str">
        <f>IF('[1]TCE - ANEXO III - Preencher'!H203="","",'[1]TCE - ANEXO III - Preencher'!H203)</f>
        <v>07/2021</v>
      </c>
      <c r="H194" s="15">
        <f>'[1]TCE - ANEXO III - Preencher'!I203</f>
        <v>0</v>
      </c>
      <c r="I194" s="15">
        <f>'[1]TCE - ANEXO III - Preencher'!J203</f>
        <v>247.8168</v>
      </c>
      <c r="J194" s="15">
        <f>'[1]TCE - ANEXO III - Preencher'!K203</f>
        <v>0</v>
      </c>
      <c r="K194" s="16">
        <f>'[1]TCE - ANEXO III - Preencher'!L203</f>
        <v>151.44</v>
      </c>
      <c r="L194" s="16">
        <f>'[1]TCE - ANEXO III - Preencher'!M203</f>
        <v>2.86</v>
      </c>
      <c r="M194" s="16">
        <f t="shared" si="13"/>
        <v>148.57999999999998</v>
      </c>
      <c r="N194" s="16">
        <f>'[1]TCE - ANEXO III - Preencher'!O203</f>
        <v>3.82</v>
      </c>
      <c r="O194" s="16">
        <f>'[1]TCE - ANEXO III - Preencher'!P203</f>
        <v>0</v>
      </c>
      <c r="P194" s="17">
        <f t="shared" si="14"/>
        <v>3.82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400.21679999999998</v>
      </c>
    </row>
    <row r="195" spans="1:28" s="4" customFormat="1" x14ac:dyDescent="0.2">
      <c r="A195" s="9">
        <f>IFERROR(VLOOKUP(B195,'[1]DADOS (OCULTAR)'!$P$3:$R$56,3,0),"")</f>
        <v>9039744000607</v>
      </c>
      <c r="B195" s="10" t="str">
        <f>'[1]TCE - ANEXO III - Preencher'!C204</f>
        <v>UPA SÃO LOURENÇO DA MATA</v>
      </c>
      <c r="C195" s="11"/>
      <c r="D195" s="12" t="str">
        <f>'[1]TCE - ANEXO III - Preencher'!E204</f>
        <v>RODRIGO FERREIRA DE ARAUJO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7664-20</v>
      </c>
      <c r="G195" s="14" t="str">
        <f>IF('[1]TCE - ANEXO III - Preencher'!H204="","",'[1]TCE - ANEXO III - Preencher'!H204)</f>
        <v>07/2021</v>
      </c>
      <c r="H195" s="15">
        <f>'[1]TCE - ANEXO III - Preencher'!I204</f>
        <v>0</v>
      </c>
      <c r="I195" s="15">
        <f>'[1]TCE - ANEXO III - Preencher'!J204</f>
        <v>123.2</v>
      </c>
      <c r="J195" s="15">
        <f>'[1]TCE - ANEXO III - Preencher'!K204</f>
        <v>0</v>
      </c>
      <c r="K195" s="16">
        <f>'[1]TCE - ANEXO III - Preencher'!L204</f>
        <v>151.41999999999999</v>
      </c>
      <c r="L195" s="16">
        <f>'[1]TCE - ANEXO III - Preencher'!M204</f>
        <v>12.2</v>
      </c>
      <c r="M195" s="16">
        <f t="shared" si="13"/>
        <v>139.22</v>
      </c>
      <c r="N195" s="16">
        <f>'[1]TCE - ANEXO III - Preencher'!O204</f>
        <v>3.82</v>
      </c>
      <c r="O195" s="16">
        <f>'[1]TCE - ANEXO III - Preencher'!P204</f>
        <v>0</v>
      </c>
      <c r="P195" s="17">
        <f t="shared" si="14"/>
        <v>3.82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266.24</v>
      </c>
    </row>
    <row r="196" spans="1:28" s="4" customFormat="1" x14ac:dyDescent="0.2">
      <c r="A196" s="9">
        <f>IFERROR(VLOOKUP(B196,'[1]DADOS (OCULTAR)'!$P$3:$R$56,3,0),"")</f>
        <v>9039744000607</v>
      </c>
      <c r="B196" s="10" t="str">
        <f>'[1]TCE - ANEXO III - Preencher'!C205</f>
        <v>UPA SÃO LOURENÇO DA MATA</v>
      </c>
      <c r="C196" s="11"/>
      <c r="D196" s="12" t="str">
        <f>'[1]TCE - ANEXO III - Preencher'!E205</f>
        <v>RODRIGO LEITE FERREIRA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2251-25</v>
      </c>
      <c r="G196" s="14" t="str">
        <f>IF('[1]TCE - ANEXO III - Preencher'!H205="","",'[1]TCE - ANEXO III - Preencher'!H205)</f>
        <v>07/2021</v>
      </c>
      <c r="H196" s="15">
        <f>'[1]TCE - ANEXO III - Preencher'!I205</f>
        <v>0</v>
      </c>
      <c r="I196" s="15">
        <f>'[1]TCE - ANEXO III - Preencher'!J205</f>
        <v>348.65440000000001</v>
      </c>
      <c r="J196" s="15">
        <f>'[1]TCE - ANEXO III - Preencher'!K205</f>
        <v>0</v>
      </c>
      <c r="K196" s="16">
        <f>'[1]TCE - ANEXO III - Preencher'!L205</f>
        <v>100</v>
      </c>
      <c r="L196" s="16">
        <f>'[1]TCE - ANEXO III - Preencher'!M205</f>
        <v>6.34</v>
      </c>
      <c r="M196" s="16">
        <f t="shared" ref="M196:M259" si="19">K196-L196</f>
        <v>93.66</v>
      </c>
      <c r="N196" s="16">
        <f>'[1]TCE - ANEXO III - Preencher'!O205</f>
        <v>3.82</v>
      </c>
      <c r="O196" s="16">
        <f>'[1]TCE - ANEXO III - Preencher'!P205</f>
        <v>0</v>
      </c>
      <c r="P196" s="17">
        <f t="shared" ref="P196:P259" si="20">N196-O196</f>
        <v>3.82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446.13439999999997</v>
      </c>
    </row>
    <row r="197" spans="1:28" s="4" customFormat="1" x14ac:dyDescent="0.2">
      <c r="A197" s="9">
        <f>IFERROR(VLOOKUP(B197,'[1]DADOS (OCULTAR)'!$P$3:$R$56,3,0),"")</f>
        <v>9039744000607</v>
      </c>
      <c r="B197" s="10" t="str">
        <f>'[1]TCE - ANEXO III - Preencher'!C206</f>
        <v>UPA SÃO LOURENÇO DA MATA</v>
      </c>
      <c r="C197" s="11"/>
      <c r="D197" s="12" t="str">
        <f>'[1]TCE - ANEXO III - Preencher'!E206</f>
        <v>ROGERIA SEVERINA DE ALMEIDA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 t="str">
        <f>IF('[1]TCE - ANEXO III - Preencher'!H206="","",'[1]TCE - ANEXO III - Preencher'!H206)</f>
        <v>07/2021</v>
      </c>
      <c r="H197" s="15">
        <f>'[1]TCE - ANEXO III - Preencher'!I206</f>
        <v>0</v>
      </c>
      <c r="I197" s="15">
        <f>'[1]TCE - ANEXO III - Preencher'!J206</f>
        <v>125.08799999999999</v>
      </c>
      <c r="J197" s="15">
        <f>'[1]TCE - ANEXO III - Preencher'!K206</f>
        <v>0</v>
      </c>
      <c r="K197" s="16">
        <f>'[1]TCE - ANEXO III - Preencher'!L206</f>
        <v>154.44</v>
      </c>
      <c r="L197" s="16">
        <f>'[1]TCE - ANEXO III - Preencher'!M206</f>
        <v>22</v>
      </c>
      <c r="M197" s="16">
        <f t="shared" si="19"/>
        <v>132.44</v>
      </c>
      <c r="N197" s="16">
        <f>'[1]TCE - ANEXO III - Preencher'!O206</f>
        <v>3.82</v>
      </c>
      <c r="O197" s="16">
        <f>'[1]TCE - ANEXO III - Preencher'!P206</f>
        <v>0</v>
      </c>
      <c r="P197" s="17">
        <f t="shared" si="20"/>
        <v>3.82</v>
      </c>
      <c r="Q197" s="16">
        <f>'[1]TCE - ANEXO III - Preencher'!R206</f>
        <v>125</v>
      </c>
      <c r="R197" s="16">
        <f>'[1]TCE - ANEXO III - Preencher'!S206</f>
        <v>66</v>
      </c>
      <c r="S197" s="17">
        <f t="shared" si="21"/>
        <v>59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320.34800000000001</v>
      </c>
    </row>
    <row r="198" spans="1:28" s="4" customFormat="1" x14ac:dyDescent="0.2">
      <c r="A198" s="9">
        <f>IFERROR(VLOOKUP(B198,'[1]DADOS (OCULTAR)'!$P$3:$R$56,3,0),"")</f>
        <v>9039744000607</v>
      </c>
      <c r="B198" s="10" t="str">
        <f>'[1]TCE - ANEXO III - Preencher'!C207</f>
        <v>UPA SÃO LOURENÇO DA MATA</v>
      </c>
      <c r="C198" s="11"/>
      <c r="D198" s="12" t="str">
        <f>'[1]TCE - ANEXO III - Preencher'!E207</f>
        <v>ROSA FELICIANO DA SILVA LUNA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 t="str">
        <f>IF('[1]TCE - ANEXO III - Preencher'!H207="","",'[1]TCE - ANEXO III - Preencher'!H207)</f>
        <v>07/2021</v>
      </c>
      <c r="H198" s="15">
        <f>'[1]TCE - ANEXO III - Preencher'!I207</f>
        <v>0</v>
      </c>
      <c r="I198" s="15">
        <f>'[1]TCE - ANEXO III - Preencher'!J207</f>
        <v>105.6464</v>
      </c>
      <c r="J198" s="15">
        <f>'[1]TCE - ANEXO III - Preencher'!K207</f>
        <v>0</v>
      </c>
      <c r="K198" s="16">
        <f>'[1]TCE - ANEXO III - Preencher'!L207</f>
        <v>153</v>
      </c>
      <c r="L198" s="16">
        <f>'[1]TCE - ANEXO III - Preencher'!M207</f>
        <v>22</v>
      </c>
      <c r="M198" s="16">
        <f t="shared" si="19"/>
        <v>131</v>
      </c>
      <c r="N198" s="16">
        <f>'[1]TCE - ANEXO III - Preencher'!O207</f>
        <v>3.82</v>
      </c>
      <c r="O198" s="16">
        <f>'[1]TCE - ANEXO III - Preencher'!P207</f>
        <v>0</v>
      </c>
      <c r="P198" s="17">
        <f t="shared" si="20"/>
        <v>3.82</v>
      </c>
      <c r="Q198" s="16">
        <f>'[1]TCE - ANEXO III - Preencher'!R207</f>
        <v>195</v>
      </c>
      <c r="R198" s="16">
        <f>'[1]TCE - ANEXO III - Preencher'!S207</f>
        <v>57.6</v>
      </c>
      <c r="S198" s="17">
        <f t="shared" si="21"/>
        <v>137.4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377.8664</v>
      </c>
    </row>
    <row r="199" spans="1:28" s="4" customFormat="1" x14ac:dyDescent="0.2">
      <c r="A199" s="9">
        <f>IFERROR(VLOOKUP(B199,'[1]DADOS (OCULTAR)'!$P$3:$R$56,3,0),"")</f>
        <v>9039744000607</v>
      </c>
      <c r="B199" s="10" t="str">
        <f>'[1]TCE - ANEXO III - Preencher'!C208</f>
        <v>UPA SÃO LOURENÇO DA MATA</v>
      </c>
      <c r="C199" s="11"/>
      <c r="D199" s="12" t="str">
        <f>'[1]TCE - ANEXO III - Preencher'!E208</f>
        <v>ROSALI ARAGAO DA SILVA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4110-10</v>
      </c>
      <c r="G199" s="14" t="str">
        <f>IF('[1]TCE - ANEXO III - Preencher'!H208="","",'[1]TCE - ANEXO III - Preencher'!H208)</f>
        <v>07/2021</v>
      </c>
      <c r="H199" s="15">
        <f>'[1]TCE - ANEXO III - Preencher'!I208</f>
        <v>0</v>
      </c>
      <c r="I199" s="15">
        <f>'[1]TCE - ANEXO III - Preencher'!J208</f>
        <v>114.3848</v>
      </c>
      <c r="J199" s="15">
        <f>'[1]TCE - ANEXO III - Preencher'!K208</f>
        <v>0</v>
      </c>
      <c r="K199" s="16">
        <f>'[1]TCE - ANEXO III - Preencher'!L208</f>
        <v>151.44</v>
      </c>
      <c r="L199" s="16">
        <f>'[1]TCE - ANEXO III - Preencher'!M208</f>
        <v>22</v>
      </c>
      <c r="M199" s="16">
        <f t="shared" si="19"/>
        <v>129.44</v>
      </c>
      <c r="N199" s="16">
        <f>'[1]TCE - ANEXO III - Preencher'!O208</f>
        <v>3.82</v>
      </c>
      <c r="O199" s="16">
        <f>'[1]TCE - ANEXO III - Preencher'!P208</f>
        <v>0</v>
      </c>
      <c r="P199" s="17">
        <f t="shared" si="20"/>
        <v>3.82</v>
      </c>
      <c r="Q199" s="16">
        <f>'[1]TCE - ANEXO III - Preencher'!R208</f>
        <v>115</v>
      </c>
      <c r="R199" s="16">
        <f>'[1]TCE - ANEXO III - Preencher'!S208</f>
        <v>66</v>
      </c>
      <c r="S199" s="17">
        <f t="shared" si="21"/>
        <v>49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296.64479999999998</v>
      </c>
    </row>
    <row r="200" spans="1:28" s="4" customFormat="1" x14ac:dyDescent="0.2">
      <c r="A200" s="9">
        <f>IFERROR(VLOOKUP(B200,'[1]DADOS (OCULTAR)'!$P$3:$R$56,3,0),"")</f>
        <v>9039744000607</v>
      </c>
      <c r="B200" s="10" t="str">
        <f>'[1]TCE - ANEXO III - Preencher'!C209</f>
        <v>UPA SÃO LOURENÇO DA MATA</v>
      </c>
      <c r="C200" s="11"/>
      <c r="D200" s="12" t="str">
        <f>'[1]TCE - ANEXO III - Preencher'!E209</f>
        <v>ROSANA SOARES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 t="str">
        <f>IF('[1]TCE - ANEXO III - Preencher'!H209="","",'[1]TCE - ANEXO III - Preencher'!H209)</f>
        <v>07/2021</v>
      </c>
      <c r="H200" s="15">
        <f>'[1]TCE - ANEXO III - Preencher'!I209</f>
        <v>0</v>
      </c>
      <c r="I200" s="15">
        <f>'[1]TCE - ANEXO III - Preencher'!J209</f>
        <v>105.4224</v>
      </c>
      <c r="J200" s="15">
        <f>'[1]TCE - ANEXO III - Preencher'!K209</f>
        <v>0</v>
      </c>
      <c r="K200" s="16">
        <f>'[1]TCE - ANEXO III - Preencher'!L209</f>
        <v>151.44</v>
      </c>
      <c r="L200" s="16">
        <f>'[1]TCE - ANEXO III - Preencher'!M209</f>
        <v>22</v>
      </c>
      <c r="M200" s="16">
        <f t="shared" si="19"/>
        <v>129.44</v>
      </c>
      <c r="N200" s="16">
        <f>'[1]TCE - ANEXO III - Preencher'!O209</f>
        <v>3.82</v>
      </c>
      <c r="O200" s="16">
        <f>'[1]TCE - ANEXO III - Preencher'!P209</f>
        <v>0</v>
      </c>
      <c r="P200" s="17">
        <f t="shared" si="20"/>
        <v>3.82</v>
      </c>
      <c r="Q200" s="16">
        <f>'[1]TCE - ANEXO III - Preencher'!R209</f>
        <v>170</v>
      </c>
      <c r="R200" s="16">
        <f>'[1]TCE - ANEXO III - Preencher'!S209</f>
        <v>66</v>
      </c>
      <c r="S200" s="17">
        <f t="shared" si="21"/>
        <v>104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342.68239999999997</v>
      </c>
    </row>
    <row r="201" spans="1:28" s="4" customFormat="1" x14ac:dyDescent="0.2">
      <c r="A201" s="9">
        <f>IFERROR(VLOOKUP(B201,'[1]DADOS (OCULTAR)'!$P$3:$R$56,3,0),"")</f>
        <v>9039744000607</v>
      </c>
      <c r="B201" s="10" t="str">
        <f>'[1]TCE - ANEXO III - Preencher'!C210</f>
        <v>UPA SÃO LOURENÇO DA MATA</v>
      </c>
      <c r="C201" s="11"/>
      <c r="D201" s="12" t="str">
        <f>'[1]TCE - ANEXO III - Preencher'!E210</f>
        <v>ROSANGELA DA SILVA BARBOSA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4110-10</v>
      </c>
      <c r="G201" s="14" t="str">
        <f>IF('[1]TCE - ANEXO III - Preencher'!H210="","",'[1]TCE - ANEXO III - Preencher'!H210)</f>
        <v>07/2021</v>
      </c>
      <c r="H201" s="15">
        <f>'[1]TCE - ANEXO III - Preencher'!I210</f>
        <v>0</v>
      </c>
      <c r="I201" s="15">
        <f>'[1]TCE - ANEXO III - Preencher'!J210</f>
        <v>115.664</v>
      </c>
      <c r="J201" s="15">
        <f>'[1]TCE - ANEXO III - Preencher'!K210</f>
        <v>0</v>
      </c>
      <c r="K201" s="16">
        <f>'[1]TCE - ANEXO III - Preencher'!L210</f>
        <v>151.44</v>
      </c>
      <c r="L201" s="16">
        <f>'[1]TCE - ANEXO III - Preencher'!M210</f>
        <v>22</v>
      </c>
      <c r="M201" s="16">
        <f t="shared" si="19"/>
        <v>129.44</v>
      </c>
      <c r="N201" s="16">
        <f>'[1]TCE - ANEXO III - Preencher'!O210</f>
        <v>1</v>
      </c>
      <c r="O201" s="16">
        <f>'[1]TCE - ANEXO III - Preencher'!P210</f>
        <v>0</v>
      </c>
      <c r="P201" s="17">
        <f t="shared" si="20"/>
        <v>1</v>
      </c>
      <c r="Q201" s="16">
        <f>'[1]TCE - ANEXO III - Preencher'!R210</f>
        <v>125</v>
      </c>
      <c r="R201" s="16">
        <f>'[1]TCE - ANEXO III - Preencher'!S210</f>
        <v>66</v>
      </c>
      <c r="S201" s="17">
        <f t="shared" si="21"/>
        <v>59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305.10399999999998</v>
      </c>
    </row>
    <row r="202" spans="1:28" s="4" customFormat="1" x14ac:dyDescent="0.2">
      <c r="A202" s="9">
        <f>IFERROR(VLOOKUP(B202,'[1]DADOS (OCULTAR)'!$P$3:$R$56,3,0),"")</f>
        <v>9039744000607</v>
      </c>
      <c r="B202" s="10" t="str">
        <f>'[1]TCE - ANEXO III - Preencher'!C211</f>
        <v>UPA SÃO LOURENÇO DA MATA</v>
      </c>
      <c r="C202" s="11"/>
      <c r="D202" s="12" t="str">
        <f>'[1]TCE - ANEXO III - Preencher'!E211</f>
        <v>ROSAURA FERRAZ EWEN DE SENA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3222-05</v>
      </c>
      <c r="G202" s="14" t="str">
        <f>IF('[1]TCE - ANEXO III - Preencher'!H211="","",'[1]TCE - ANEXO III - Preencher'!H211)</f>
        <v>07/2021</v>
      </c>
      <c r="H202" s="15">
        <f>'[1]TCE - ANEXO III - Preencher'!I211</f>
        <v>0</v>
      </c>
      <c r="I202" s="15">
        <f>'[1]TCE - ANEXO III - Preencher'!J211</f>
        <v>118.5504</v>
      </c>
      <c r="J202" s="15">
        <f>'[1]TCE - ANEXO III - Preencher'!K211</f>
        <v>0</v>
      </c>
      <c r="K202" s="16">
        <f>'[1]TCE - ANEXO III - Preencher'!L211</f>
        <v>151.43</v>
      </c>
      <c r="L202" s="16">
        <f>'[1]TCE - ANEXO III - Preencher'!M211</f>
        <v>22</v>
      </c>
      <c r="M202" s="16">
        <f t="shared" si="19"/>
        <v>129.43</v>
      </c>
      <c r="N202" s="16">
        <f>'[1]TCE - ANEXO III - Preencher'!O211</f>
        <v>3.82</v>
      </c>
      <c r="O202" s="16">
        <f>'[1]TCE - ANEXO III - Preencher'!P211</f>
        <v>0</v>
      </c>
      <c r="P202" s="17">
        <f t="shared" si="20"/>
        <v>3.82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251.8004</v>
      </c>
    </row>
    <row r="203" spans="1:28" s="4" customFormat="1" x14ac:dyDescent="0.2">
      <c r="A203" s="9">
        <f>IFERROR(VLOOKUP(B203,'[1]DADOS (OCULTAR)'!$P$3:$R$56,3,0),"")</f>
        <v>9039744000607</v>
      </c>
      <c r="B203" s="10" t="str">
        <f>'[1]TCE - ANEXO III - Preencher'!C212</f>
        <v>UPA SÃO LOURENÇO DA MATA</v>
      </c>
      <c r="C203" s="11"/>
      <c r="D203" s="12" t="str">
        <f>'[1]TCE - ANEXO III - Preencher'!E212</f>
        <v>ROSINEIDE MARIA DA SILVA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5174-10</v>
      </c>
      <c r="G203" s="14" t="str">
        <f>IF('[1]TCE - ANEXO III - Preencher'!H212="","",'[1]TCE - ANEXO III - Preencher'!H212)</f>
        <v>07/2021</v>
      </c>
      <c r="H203" s="15">
        <f>'[1]TCE - ANEXO III - Preencher'!I212</f>
        <v>0</v>
      </c>
      <c r="I203" s="15">
        <f>'[1]TCE - ANEXO III - Preencher'!J212</f>
        <v>123.44</v>
      </c>
      <c r="J203" s="15">
        <f>'[1]TCE - ANEXO III - Preencher'!K212</f>
        <v>0</v>
      </c>
      <c r="K203" s="16">
        <f>'[1]TCE - ANEXO III - Preencher'!L212</f>
        <v>100</v>
      </c>
      <c r="L203" s="16">
        <f>'[1]TCE - ANEXO III - Preencher'!M212</f>
        <v>22</v>
      </c>
      <c r="M203" s="16">
        <f t="shared" si="19"/>
        <v>78</v>
      </c>
      <c r="N203" s="16">
        <f>'[1]TCE - ANEXO III - Preencher'!O212</f>
        <v>3.82</v>
      </c>
      <c r="O203" s="16">
        <f>'[1]TCE - ANEXO III - Preencher'!P212</f>
        <v>0</v>
      </c>
      <c r="P203" s="17">
        <f t="shared" si="20"/>
        <v>3.82</v>
      </c>
      <c r="Q203" s="16">
        <f>'[1]TCE - ANEXO III - Preencher'!R212</f>
        <v>250</v>
      </c>
      <c r="R203" s="16">
        <f>'[1]TCE - ANEXO III - Preencher'!S212</f>
        <v>66</v>
      </c>
      <c r="S203" s="17">
        <f t="shared" si="21"/>
        <v>184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389.26</v>
      </c>
    </row>
    <row r="204" spans="1:28" s="4" customFormat="1" x14ac:dyDescent="0.2">
      <c r="A204" s="9">
        <f>IFERROR(VLOOKUP(B204,'[1]DADOS (OCULTAR)'!$P$3:$R$56,3,0),"")</f>
        <v>9039744000607</v>
      </c>
      <c r="B204" s="10" t="str">
        <f>'[1]TCE - ANEXO III - Preencher'!C213</f>
        <v>UPA SÃO LOURENÇO DA MATA</v>
      </c>
      <c r="C204" s="11"/>
      <c r="D204" s="12" t="str">
        <f>'[1]TCE - ANEXO III - Preencher'!E213</f>
        <v>SAMUELLE BARBOSA DE SANTANA NAZARIO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2235-05</v>
      </c>
      <c r="G204" s="14" t="str">
        <f>IF('[1]TCE - ANEXO III - Preencher'!H213="","",'[1]TCE - ANEXO III - Preencher'!H213)</f>
        <v>07/2021</v>
      </c>
      <c r="H204" s="15">
        <f>'[1]TCE - ANEXO III - Preencher'!I213</f>
        <v>0</v>
      </c>
      <c r="I204" s="15">
        <f>'[1]TCE - ANEXO III - Preencher'!J213</f>
        <v>198.41200000000001</v>
      </c>
      <c r="J204" s="15">
        <f>'[1]TCE - ANEXO III - Preencher'!K213</f>
        <v>0</v>
      </c>
      <c r="K204" s="16">
        <f>'[1]TCE - ANEXO III - Preencher'!L213</f>
        <v>151.44</v>
      </c>
      <c r="L204" s="16">
        <f>'[1]TCE - ANEXO III - Preencher'!M213</f>
        <v>2.39</v>
      </c>
      <c r="M204" s="16">
        <f t="shared" si="19"/>
        <v>149.05000000000001</v>
      </c>
      <c r="N204" s="16">
        <f>'[1]TCE - ANEXO III - Preencher'!O213</f>
        <v>3.82</v>
      </c>
      <c r="O204" s="16">
        <f>'[1]TCE - ANEXO III - Preencher'!P213</f>
        <v>0</v>
      </c>
      <c r="P204" s="17">
        <f t="shared" si="20"/>
        <v>3.82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351.28199999999998</v>
      </c>
    </row>
    <row r="205" spans="1:28" s="4" customFormat="1" x14ac:dyDescent="0.2">
      <c r="A205" s="9">
        <f>IFERROR(VLOOKUP(B205,'[1]DADOS (OCULTAR)'!$P$3:$R$56,3,0),"")</f>
        <v>9039744000607</v>
      </c>
      <c r="B205" s="10" t="str">
        <f>'[1]TCE - ANEXO III - Preencher'!C214</f>
        <v>UPA SÃO LOURENÇO DA MATA</v>
      </c>
      <c r="C205" s="11"/>
      <c r="D205" s="12" t="str">
        <f>'[1]TCE - ANEXO III - Preencher'!E214</f>
        <v>SAVIO RICARDO SILVA DO MONTE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5151-10</v>
      </c>
      <c r="G205" s="14" t="str">
        <f>IF('[1]TCE - ANEXO III - Preencher'!H214="","",'[1]TCE - ANEXO III - Preencher'!H214)</f>
        <v>07/2021</v>
      </c>
      <c r="H205" s="15">
        <f>'[1]TCE - ANEXO III - Preencher'!I214</f>
        <v>0</v>
      </c>
      <c r="I205" s="15">
        <f>'[1]TCE - ANEXO III - Preencher'!J214</f>
        <v>105.9264</v>
      </c>
      <c r="J205" s="15">
        <f>'[1]TCE - ANEXO III - Preencher'!K214</f>
        <v>0</v>
      </c>
      <c r="K205" s="16">
        <f>'[1]TCE - ANEXO III - Preencher'!L214</f>
        <v>151.44</v>
      </c>
      <c r="L205" s="16">
        <f>'[1]TCE - ANEXO III - Preencher'!M214</f>
        <v>22</v>
      </c>
      <c r="M205" s="16">
        <f t="shared" si="19"/>
        <v>129.44</v>
      </c>
      <c r="N205" s="16">
        <f>'[1]TCE - ANEXO III - Preencher'!O214</f>
        <v>1</v>
      </c>
      <c r="O205" s="16">
        <f>'[1]TCE - ANEXO III - Preencher'!P214</f>
        <v>0</v>
      </c>
      <c r="P205" s="17">
        <f t="shared" si="20"/>
        <v>1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236.3664</v>
      </c>
    </row>
    <row r="206" spans="1:28" s="4" customFormat="1" x14ac:dyDescent="0.2">
      <c r="A206" s="9">
        <f>IFERROR(VLOOKUP(B206,'[1]DADOS (OCULTAR)'!$P$3:$R$56,3,0),"")</f>
        <v>9039744000607</v>
      </c>
      <c r="B206" s="10" t="str">
        <f>'[1]TCE - ANEXO III - Preencher'!C215</f>
        <v>UPA SÃO LOURENÇO DA MATA</v>
      </c>
      <c r="C206" s="11"/>
      <c r="D206" s="12" t="str">
        <f>'[1]TCE - ANEXO III - Preencher'!E215</f>
        <v>SEVERINA ANDREA DE OLIVEIRA NASCIMENTO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 t="str">
        <f>IF('[1]TCE - ANEXO III - Preencher'!H215="","",'[1]TCE - ANEXO III - Preencher'!H215)</f>
        <v>07/2021</v>
      </c>
      <c r="H206" s="15">
        <f>'[1]TCE - ANEXO III - Preencher'!I215</f>
        <v>0</v>
      </c>
      <c r="I206" s="15">
        <f>'[1]TCE - ANEXO III - Preencher'!J215</f>
        <v>124.3152</v>
      </c>
      <c r="J206" s="15">
        <f>'[1]TCE - ANEXO III - Preencher'!K215</f>
        <v>0</v>
      </c>
      <c r="K206" s="16">
        <f>'[1]TCE - ANEXO III - Preencher'!L215</f>
        <v>151.44</v>
      </c>
      <c r="L206" s="16">
        <f>'[1]TCE - ANEXO III - Preencher'!M215</f>
        <v>22</v>
      </c>
      <c r="M206" s="16">
        <f t="shared" si="19"/>
        <v>129.44</v>
      </c>
      <c r="N206" s="16">
        <f>'[1]TCE - ANEXO III - Preencher'!O215</f>
        <v>3.82</v>
      </c>
      <c r="O206" s="16">
        <f>'[1]TCE - ANEXO III - Preencher'!P215</f>
        <v>0</v>
      </c>
      <c r="P206" s="17">
        <f t="shared" si="20"/>
        <v>3.82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257.5752</v>
      </c>
    </row>
    <row r="207" spans="1:28" s="4" customFormat="1" x14ac:dyDescent="0.2">
      <c r="A207" s="9">
        <f>IFERROR(VLOOKUP(B207,'[1]DADOS (OCULTAR)'!$P$3:$R$56,3,0),"")</f>
        <v>9039744000607</v>
      </c>
      <c r="B207" s="10" t="str">
        <f>'[1]TCE - ANEXO III - Preencher'!C216</f>
        <v>UPA SÃO LOURENÇO DA MATA</v>
      </c>
      <c r="C207" s="11"/>
      <c r="D207" s="12" t="str">
        <f>'[1]TCE - ANEXO III - Preencher'!E216</f>
        <v>SIDNEY VENANCIO DA SILVA XAVIER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2235-05</v>
      </c>
      <c r="G207" s="14" t="str">
        <f>IF('[1]TCE - ANEXO III - Preencher'!H216="","",'[1]TCE - ANEXO III - Preencher'!H216)</f>
        <v>07/2021</v>
      </c>
      <c r="H207" s="15">
        <f>'[1]TCE - ANEXO III - Preencher'!I216</f>
        <v>0</v>
      </c>
      <c r="I207" s="15">
        <f>'[1]TCE - ANEXO III - Preencher'!J216</f>
        <v>256.17360000000002</v>
      </c>
      <c r="J207" s="15">
        <f>'[1]TCE - ANEXO III - Preencher'!K216</f>
        <v>0</v>
      </c>
      <c r="K207" s="16">
        <f>'[1]TCE - ANEXO III - Preencher'!L216</f>
        <v>151.44</v>
      </c>
      <c r="L207" s="16">
        <f>'[1]TCE - ANEXO III - Preencher'!M216</f>
        <v>3.08</v>
      </c>
      <c r="M207" s="16">
        <f t="shared" si="19"/>
        <v>148.35999999999999</v>
      </c>
      <c r="N207" s="16">
        <f>'[1]TCE - ANEXO III - Preencher'!O216</f>
        <v>3.82</v>
      </c>
      <c r="O207" s="16">
        <f>'[1]TCE - ANEXO III - Preencher'!P216</f>
        <v>0</v>
      </c>
      <c r="P207" s="17">
        <f t="shared" si="20"/>
        <v>3.82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408.35359999999997</v>
      </c>
    </row>
    <row r="208" spans="1:28" s="4" customFormat="1" x14ac:dyDescent="0.2">
      <c r="A208" s="9">
        <f>IFERROR(VLOOKUP(B208,'[1]DADOS (OCULTAR)'!$P$3:$R$56,3,0),"")</f>
        <v>9039744000607</v>
      </c>
      <c r="B208" s="10" t="str">
        <f>'[1]TCE - ANEXO III - Preencher'!C217</f>
        <v>UPA SÃO LOURENÇO DA MATA</v>
      </c>
      <c r="C208" s="11"/>
      <c r="D208" s="12" t="str">
        <f>'[1]TCE - ANEXO III - Preencher'!E217</f>
        <v>SIMONE PONCIANO DO NASCIMENTO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 t="str">
        <f>IF('[1]TCE - ANEXO III - Preencher'!H217="","",'[1]TCE - ANEXO III - Preencher'!H217)</f>
        <v>07/2021</v>
      </c>
      <c r="H208" s="15">
        <f>'[1]TCE - ANEXO III - Preencher'!I217</f>
        <v>0</v>
      </c>
      <c r="I208" s="15">
        <f>'[1]TCE - ANEXO III - Preencher'!J217</f>
        <v>45.76</v>
      </c>
      <c r="J208" s="15">
        <f>'[1]TCE - ANEXO III - Preencher'!K217</f>
        <v>0</v>
      </c>
      <c r="K208" s="16">
        <f>'[1]TCE - ANEXO III - Preencher'!L217</f>
        <v>151.44</v>
      </c>
      <c r="L208" s="16">
        <f>'[1]TCE - ANEXO III - Preencher'!M217</f>
        <v>22</v>
      </c>
      <c r="M208" s="16">
        <f t="shared" si="19"/>
        <v>129.44</v>
      </c>
      <c r="N208" s="16">
        <f>'[1]TCE - ANEXO III - Preencher'!O217</f>
        <v>3.82</v>
      </c>
      <c r="O208" s="16">
        <f>'[1]TCE - ANEXO III - Preencher'!P217</f>
        <v>0</v>
      </c>
      <c r="P208" s="17">
        <f t="shared" si="20"/>
        <v>3.82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179.01999999999998</v>
      </c>
    </row>
    <row r="209" spans="1:28" s="4" customFormat="1" x14ac:dyDescent="0.2">
      <c r="A209" s="9">
        <f>IFERROR(VLOOKUP(B209,'[1]DADOS (OCULTAR)'!$P$3:$R$56,3,0),"")</f>
        <v>9039744000607</v>
      </c>
      <c r="B209" s="10" t="str">
        <f>'[1]TCE - ANEXO III - Preencher'!C218</f>
        <v>UPA SÃO LOURENÇO DA MATA</v>
      </c>
      <c r="C209" s="11"/>
      <c r="D209" s="12" t="str">
        <f>'[1]TCE - ANEXO III - Preencher'!E218</f>
        <v>SIVALDO AUGUSTO RAMOS DE ARAUJO</v>
      </c>
      <c r="E209" s="10" t="str">
        <f>IF('[1]TCE - ANEXO III - Preencher'!F218="4 - Assistência Odontológica","2 - Outros Profissionais da Saúde",'[1]TCE - ANEXO III - Preencher'!F218)</f>
        <v>1 - Médico</v>
      </c>
      <c r="F209" s="13" t="str">
        <f>'[1]TCE - ANEXO III - Preencher'!G218</f>
        <v>2251-25</v>
      </c>
      <c r="G209" s="14" t="str">
        <f>IF('[1]TCE - ANEXO III - Preencher'!H218="","",'[1]TCE - ANEXO III - Preencher'!H218)</f>
        <v>07/2021</v>
      </c>
      <c r="H209" s="15">
        <f>'[1]TCE - ANEXO III - Preencher'!I218</f>
        <v>0</v>
      </c>
      <c r="I209" s="15">
        <f>'[1]TCE - ANEXO III - Preencher'!J218</f>
        <v>522.04160000000002</v>
      </c>
      <c r="J209" s="15">
        <f>'[1]TCE - ANEXO III - Preencher'!K218</f>
        <v>0</v>
      </c>
      <c r="K209" s="16">
        <f>'[1]TCE - ANEXO III - Preencher'!L218</f>
        <v>151.44</v>
      </c>
      <c r="L209" s="16">
        <f>'[1]TCE - ANEXO III - Preencher'!M218</f>
        <v>28.51</v>
      </c>
      <c r="M209" s="16">
        <f t="shared" si="19"/>
        <v>122.92999999999999</v>
      </c>
      <c r="N209" s="16">
        <f>'[1]TCE - ANEXO III - Preencher'!O218</f>
        <v>3.82</v>
      </c>
      <c r="O209" s="16">
        <f>'[1]TCE - ANEXO III - Preencher'!P218</f>
        <v>0</v>
      </c>
      <c r="P209" s="17">
        <f t="shared" si="20"/>
        <v>3.82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648.79160000000002</v>
      </c>
    </row>
    <row r="210" spans="1:28" s="4" customFormat="1" x14ac:dyDescent="0.2">
      <c r="A210" s="9">
        <f>IFERROR(VLOOKUP(B210,'[1]DADOS (OCULTAR)'!$P$3:$R$56,3,0),"")</f>
        <v>9039744000607</v>
      </c>
      <c r="B210" s="10" t="str">
        <f>'[1]TCE - ANEXO III - Preencher'!C219</f>
        <v>UPA SÃO LOURENÇO DA MATA</v>
      </c>
      <c r="C210" s="11"/>
      <c r="D210" s="12" t="str">
        <f>'[1]TCE - ANEXO III - Preencher'!E219</f>
        <v>STERPHANNY HELLEN DO NASCIMENTO PEREIRA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4110-10</v>
      </c>
      <c r="G210" s="14" t="str">
        <f>IF('[1]TCE - ANEXO III - Preencher'!H219="","",'[1]TCE - ANEXO III - Preencher'!H219)</f>
        <v>07/2021</v>
      </c>
      <c r="H210" s="15">
        <f>'[1]TCE - ANEXO III - Preencher'!I219</f>
        <v>0</v>
      </c>
      <c r="I210" s="15">
        <f>'[1]TCE - ANEXO III - Preencher'!J219</f>
        <v>119.5352</v>
      </c>
      <c r="J210" s="15">
        <f>'[1]TCE - ANEXO III - Preencher'!K219</f>
        <v>0</v>
      </c>
      <c r="K210" s="16">
        <f>'[1]TCE - ANEXO III - Preencher'!L219</f>
        <v>151.44</v>
      </c>
      <c r="L210" s="16">
        <f>'[1]TCE - ANEXO III - Preencher'!M219</f>
        <v>23.74</v>
      </c>
      <c r="M210" s="16">
        <f t="shared" si="19"/>
        <v>127.7</v>
      </c>
      <c r="N210" s="16">
        <f>'[1]TCE - ANEXO III - Preencher'!O219</f>
        <v>3.82</v>
      </c>
      <c r="O210" s="16">
        <f>'[1]TCE - ANEXO III - Preencher'!P219</f>
        <v>0</v>
      </c>
      <c r="P210" s="17">
        <f t="shared" si="20"/>
        <v>3.82</v>
      </c>
      <c r="Q210" s="16">
        <f>'[1]TCE - ANEXO III - Preencher'!R219</f>
        <v>330</v>
      </c>
      <c r="R210" s="16">
        <f>'[1]TCE - ANEXO III - Preencher'!S219</f>
        <v>0</v>
      </c>
      <c r="S210" s="17">
        <f t="shared" si="21"/>
        <v>330</v>
      </c>
      <c r="T210" s="16">
        <f>'[1]TCE - ANEXO III - Preencher'!U219</f>
        <v>66.12</v>
      </c>
      <c r="U210" s="16">
        <f>'[1]TCE - ANEXO III - Preencher'!V219</f>
        <v>0</v>
      </c>
      <c r="V210" s="17">
        <f t="shared" si="22"/>
        <v>66.12</v>
      </c>
      <c r="W210" s="18" t="str">
        <f>IF('[1]TCE - ANEXO III - Preencher'!X219="","",'[1]TCE - ANEXO III - Preencher'!X219)</f>
        <v>AUXÍLIO CRECHE</v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647.17520000000002</v>
      </c>
    </row>
    <row r="211" spans="1:28" s="4" customFormat="1" x14ac:dyDescent="0.2">
      <c r="A211" s="9">
        <f>IFERROR(VLOOKUP(B211,'[1]DADOS (OCULTAR)'!$P$3:$R$56,3,0),"")</f>
        <v>9039744000607</v>
      </c>
      <c r="B211" s="10" t="str">
        <f>'[1]TCE - ANEXO III - Preencher'!C220</f>
        <v>UPA SÃO LOURENÇO DA MATA</v>
      </c>
      <c r="C211" s="11"/>
      <c r="D211" s="12" t="str">
        <f>'[1]TCE - ANEXO III - Preencher'!E220</f>
        <v>TACIANA ANDRADE DE ABREU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2251-25</v>
      </c>
      <c r="G211" s="14" t="str">
        <f>IF('[1]TCE - ANEXO III - Preencher'!H220="","",'[1]TCE - ANEXO III - Preencher'!H220)</f>
        <v>07/2021</v>
      </c>
      <c r="H211" s="15">
        <f>'[1]TCE - ANEXO III - Preencher'!I220</f>
        <v>0</v>
      </c>
      <c r="I211" s="15">
        <f>'[1]TCE - ANEXO III - Preencher'!J220</f>
        <v>388.37519999999989</v>
      </c>
      <c r="J211" s="15">
        <f>'[1]TCE - ANEXO III - Preencher'!K220</f>
        <v>0</v>
      </c>
      <c r="K211" s="16">
        <f>'[1]TCE - ANEXO III - Preencher'!L220</f>
        <v>151.44</v>
      </c>
      <c r="L211" s="16">
        <f>'[1]TCE - ANEXO III - Preencher'!M220</f>
        <v>7.92</v>
      </c>
      <c r="M211" s="16">
        <f t="shared" si="19"/>
        <v>143.52000000000001</v>
      </c>
      <c r="N211" s="16">
        <f>'[1]TCE - ANEXO III - Preencher'!O220</f>
        <v>3.82</v>
      </c>
      <c r="O211" s="16">
        <f>'[1]TCE - ANEXO III - Preencher'!P220</f>
        <v>0</v>
      </c>
      <c r="P211" s="17">
        <f t="shared" si="20"/>
        <v>3.82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535.71519999999998</v>
      </c>
    </row>
    <row r="212" spans="1:28" s="4" customFormat="1" x14ac:dyDescent="0.2">
      <c r="A212" s="9">
        <f>IFERROR(VLOOKUP(B212,'[1]DADOS (OCULTAR)'!$P$3:$R$56,3,0),"")</f>
        <v>9039744000607</v>
      </c>
      <c r="B212" s="10" t="str">
        <f>'[1]TCE - ANEXO III - Preencher'!C221</f>
        <v>UPA SÃO LOURENÇO DA MATA</v>
      </c>
      <c r="C212" s="11"/>
      <c r="D212" s="12" t="str">
        <f>'[1]TCE - ANEXO III - Preencher'!E221</f>
        <v>TAIS SIMPLICIO RAMOS</v>
      </c>
      <c r="E212" s="10" t="str">
        <f>IF('[1]TCE - ANEXO III - Preencher'!F221="4 - Assistência Odontológica","2 - Outros Profissionais da Saúde",'[1]TCE - ANEXO III - Preencher'!F221)</f>
        <v>1 - Médico</v>
      </c>
      <c r="F212" s="13" t="str">
        <f>'[1]TCE - ANEXO III - Preencher'!G221</f>
        <v>2251-25</v>
      </c>
      <c r="G212" s="14" t="str">
        <f>IF('[1]TCE - ANEXO III - Preencher'!H221="","",'[1]TCE - ANEXO III - Preencher'!H221)</f>
        <v>07/2021</v>
      </c>
      <c r="H212" s="15">
        <f>'[1]TCE - ANEXO III - Preencher'!I221</f>
        <v>0</v>
      </c>
      <c r="I212" s="15">
        <f>'[1]TCE - ANEXO III - Preencher'!J221</f>
        <v>690.5856</v>
      </c>
      <c r="J212" s="15">
        <f>'[1]TCE - ANEXO III - Preencher'!K221</f>
        <v>0</v>
      </c>
      <c r="K212" s="16">
        <f>'[1]TCE - ANEXO III - Preencher'!L221</f>
        <v>151.44</v>
      </c>
      <c r="L212" s="16">
        <f>'[1]TCE - ANEXO III - Preencher'!M221</f>
        <v>28.51</v>
      </c>
      <c r="M212" s="16">
        <f t="shared" si="19"/>
        <v>122.92999999999999</v>
      </c>
      <c r="N212" s="16">
        <f>'[1]TCE - ANEXO III - Preencher'!O221</f>
        <v>3.82</v>
      </c>
      <c r="O212" s="16">
        <f>'[1]TCE - ANEXO III - Preencher'!P221</f>
        <v>0</v>
      </c>
      <c r="P212" s="17">
        <f t="shared" si="20"/>
        <v>3.82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817.3356</v>
      </c>
    </row>
    <row r="213" spans="1:28" s="4" customFormat="1" x14ac:dyDescent="0.2">
      <c r="A213" s="9">
        <f>IFERROR(VLOOKUP(B213,'[1]DADOS (OCULTAR)'!$P$3:$R$56,3,0),"")</f>
        <v>9039744000607</v>
      </c>
      <c r="B213" s="10" t="str">
        <f>'[1]TCE - ANEXO III - Preencher'!C222</f>
        <v>UPA SÃO LOURENÇO DA MATA</v>
      </c>
      <c r="C213" s="11"/>
      <c r="D213" s="12" t="str">
        <f>'[1]TCE - ANEXO III - Preencher'!E222</f>
        <v>TALINA TASSI SARAIVA DE ARRUDA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2251-25</v>
      </c>
      <c r="G213" s="14" t="str">
        <f>IF('[1]TCE - ANEXO III - Preencher'!H222="","",'[1]TCE - ANEXO III - Preencher'!H222)</f>
        <v>07/2021</v>
      </c>
      <c r="H213" s="15">
        <f>'[1]TCE - ANEXO III - Preencher'!I222</f>
        <v>0</v>
      </c>
      <c r="I213" s="15">
        <f>'[1]TCE - ANEXO III - Preencher'!J222</f>
        <v>521.9896</v>
      </c>
      <c r="J213" s="15">
        <f>'[1]TCE - ANEXO III - Preencher'!K222</f>
        <v>0</v>
      </c>
      <c r="K213" s="16">
        <f>'[1]TCE - ANEXO III - Preencher'!L222</f>
        <v>151.44</v>
      </c>
      <c r="L213" s="16">
        <f>'[1]TCE - ANEXO III - Preencher'!M222</f>
        <v>7.92</v>
      </c>
      <c r="M213" s="16">
        <f t="shared" si="19"/>
        <v>143.52000000000001</v>
      </c>
      <c r="N213" s="16">
        <f>'[1]TCE - ANEXO III - Preencher'!O222</f>
        <v>3.82</v>
      </c>
      <c r="O213" s="16">
        <f>'[1]TCE - ANEXO III - Preencher'!P222</f>
        <v>0</v>
      </c>
      <c r="P213" s="17">
        <f t="shared" si="20"/>
        <v>3.82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669.32960000000003</v>
      </c>
    </row>
    <row r="214" spans="1:28" s="4" customFormat="1" x14ac:dyDescent="0.2">
      <c r="A214" s="9">
        <f>IFERROR(VLOOKUP(B214,'[1]DADOS (OCULTAR)'!$P$3:$R$56,3,0),"")</f>
        <v>9039744000607</v>
      </c>
      <c r="B214" s="10" t="str">
        <f>'[1]TCE - ANEXO III - Preencher'!C223</f>
        <v>UPA SÃO LOURENÇO DA MATA</v>
      </c>
      <c r="C214" s="11"/>
      <c r="D214" s="12" t="str">
        <f>'[1]TCE - ANEXO III - Preencher'!E223</f>
        <v>TASSIANA FLORENCIO DE SOUZA MARTINS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 t="str">
        <f>IF('[1]TCE - ANEXO III - Preencher'!H223="","",'[1]TCE - ANEXO III - Preencher'!H223)</f>
        <v>07/2021</v>
      </c>
      <c r="H214" s="15">
        <f>'[1]TCE - ANEXO III - Preencher'!I223</f>
        <v>0</v>
      </c>
      <c r="I214" s="15">
        <f>'[1]TCE - ANEXO III - Preencher'!J223</f>
        <v>105.584</v>
      </c>
      <c r="J214" s="15">
        <f>'[1]TCE - ANEXO III - Preencher'!K223</f>
        <v>0</v>
      </c>
      <c r="K214" s="16">
        <f>'[1]TCE - ANEXO III - Preencher'!L223</f>
        <v>151.44</v>
      </c>
      <c r="L214" s="16">
        <f>'[1]TCE - ANEXO III - Preencher'!M223</f>
        <v>22</v>
      </c>
      <c r="M214" s="16">
        <f t="shared" si="19"/>
        <v>129.44</v>
      </c>
      <c r="N214" s="16">
        <f>'[1]TCE - ANEXO III - Preencher'!O223</f>
        <v>3.82</v>
      </c>
      <c r="O214" s="16">
        <f>'[1]TCE - ANEXO III - Preencher'!P223</f>
        <v>0</v>
      </c>
      <c r="P214" s="17">
        <f t="shared" si="20"/>
        <v>3.82</v>
      </c>
      <c r="Q214" s="16">
        <f>'[1]TCE - ANEXO III - Preencher'!R223</f>
        <v>195</v>
      </c>
      <c r="R214" s="16">
        <f>'[1]TCE - ANEXO III - Preencher'!S223</f>
        <v>57.6</v>
      </c>
      <c r="S214" s="17">
        <f t="shared" si="21"/>
        <v>137.4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376.24400000000003</v>
      </c>
    </row>
    <row r="215" spans="1:28" s="4" customFormat="1" x14ac:dyDescent="0.2">
      <c r="A215" s="9">
        <f>IFERROR(VLOOKUP(B215,'[1]DADOS (OCULTAR)'!$P$3:$R$56,3,0),"")</f>
        <v>9039744000607</v>
      </c>
      <c r="B215" s="10" t="str">
        <f>'[1]TCE - ANEXO III - Preencher'!C224</f>
        <v>UPA SÃO LOURENÇO DA MATA</v>
      </c>
      <c r="C215" s="11"/>
      <c r="D215" s="12" t="str">
        <f>'[1]TCE - ANEXO III - Preencher'!E224</f>
        <v>TATIANE SOARES TORRES BEZERRA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2235-05</v>
      </c>
      <c r="G215" s="14" t="str">
        <f>IF('[1]TCE - ANEXO III - Preencher'!H224="","",'[1]TCE - ANEXO III - Preencher'!H224)</f>
        <v>07/2021</v>
      </c>
      <c r="H215" s="15">
        <f>'[1]TCE - ANEXO III - Preencher'!I224</f>
        <v>0</v>
      </c>
      <c r="I215" s="15">
        <f>'[1]TCE - ANEXO III - Preencher'!J224</f>
        <v>257.5224</v>
      </c>
      <c r="J215" s="15">
        <f>'[1]TCE - ANEXO III - Preencher'!K224</f>
        <v>0</v>
      </c>
      <c r="K215" s="16">
        <f>'[1]TCE - ANEXO III - Preencher'!L224</f>
        <v>151.44</v>
      </c>
      <c r="L215" s="16">
        <f>'[1]TCE - ANEXO III - Preencher'!M224</f>
        <v>2.86</v>
      </c>
      <c r="M215" s="16">
        <f t="shared" si="19"/>
        <v>148.57999999999998</v>
      </c>
      <c r="N215" s="16">
        <f>'[1]TCE - ANEXO III - Preencher'!O224</f>
        <v>3.82</v>
      </c>
      <c r="O215" s="16">
        <f>'[1]TCE - ANEXO III - Preencher'!P224</f>
        <v>0</v>
      </c>
      <c r="P215" s="17">
        <f t="shared" si="20"/>
        <v>3.82</v>
      </c>
      <c r="Q215" s="16">
        <f>'[1]TCE - ANEXO III - Preencher'!R224</f>
        <v>138.65</v>
      </c>
      <c r="R215" s="16">
        <f>'[1]TCE - ANEXO III - Preencher'!S224</f>
        <v>97.5</v>
      </c>
      <c r="S215" s="17">
        <f t="shared" si="21"/>
        <v>41.150000000000006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451.07240000000002</v>
      </c>
    </row>
    <row r="216" spans="1:28" s="4" customFormat="1" x14ac:dyDescent="0.2">
      <c r="A216" s="9">
        <f>IFERROR(VLOOKUP(B216,'[1]DADOS (OCULTAR)'!$P$3:$R$56,3,0),"")</f>
        <v>9039744000607</v>
      </c>
      <c r="B216" s="10" t="str">
        <f>'[1]TCE - ANEXO III - Preencher'!C225</f>
        <v>UPA SÃO LOURENÇO DA MATA</v>
      </c>
      <c r="C216" s="11"/>
      <c r="D216" s="12" t="str">
        <f>'[1]TCE - ANEXO III - Preencher'!E225</f>
        <v>THAINI DO VAL CARRAZZONE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2251-25</v>
      </c>
      <c r="G216" s="14" t="str">
        <f>IF('[1]TCE - ANEXO III - Preencher'!H225="","",'[1]TCE - ANEXO III - Preencher'!H225)</f>
        <v>07/2021</v>
      </c>
      <c r="H216" s="15">
        <f>'[1]TCE - ANEXO III - Preencher'!I225</f>
        <v>0</v>
      </c>
      <c r="I216" s="15">
        <f>'[1]TCE - ANEXO III - Preencher'!J225</f>
        <v>541.54079999999999</v>
      </c>
      <c r="J216" s="15">
        <f>'[1]TCE - ANEXO III - Preencher'!K225</f>
        <v>0</v>
      </c>
      <c r="K216" s="16">
        <f>'[1]TCE - ANEXO III - Preencher'!L225</f>
        <v>100</v>
      </c>
      <c r="L216" s="16">
        <f>'[1]TCE - ANEXO III - Preencher'!M225</f>
        <v>7.92</v>
      </c>
      <c r="M216" s="16">
        <f t="shared" si="19"/>
        <v>92.08</v>
      </c>
      <c r="N216" s="16">
        <f>'[1]TCE - ANEXO III - Preencher'!O225</f>
        <v>3.82</v>
      </c>
      <c r="O216" s="16">
        <f>'[1]TCE - ANEXO III - Preencher'!P225</f>
        <v>0</v>
      </c>
      <c r="P216" s="17">
        <f t="shared" si="20"/>
        <v>3.82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637.44080000000008</v>
      </c>
    </row>
    <row r="217" spans="1:28" s="4" customFormat="1" x14ac:dyDescent="0.2">
      <c r="A217" s="9">
        <f>IFERROR(VLOOKUP(B217,'[1]DADOS (OCULTAR)'!$P$3:$R$56,3,0),"")</f>
        <v>9039744000607</v>
      </c>
      <c r="B217" s="10" t="str">
        <f>'[1]TCE - ANEXO III - Preencher'!C226</f>
        <v>UPA SÃO LOURENÇO DA MATA</v>
      </c>
      <c r="C217" s="11"/>
      <c r="D217" s="12" t="str">
        <f>'[1]TCE - ANEXO III - Preencher'!E226</f>
        <v xml:space="preserve">THAIS AGUIAR ACCIOLY ROCHA </v>
      </c>
      <c r="E217" s="10" t="str">
        <f>IF('[1]TCE - ANEXO III - Preencher'!F226="4 - Assistência Odontológica","2 - Outros Profissionais da Saúde",'[1]TCE - ANEXO III - Preencher'!F226)</f>
        <v>1 - Médico</v>
      </c>
      <c r="F217" s="13" t="str">
        <f>'[1]TCE - ANEXO III - Preencher'!G226</f>
        <v>2251-25</v>
      </c>
      <c r="G217" s="14" t="str">
        <f>IF('[1]TCE - ANEXO III - Preencher'!H226="","",'[1]TCE - ANEXO III - Preencher'!H226)</f>
        <v>07/2021</v>
      </c>
      <c r="H217" s="15">
        <f>'[1]TCE - ANEXO III - Preencher'!I226</f>
        <v>0</v>
      </c>
      <c r="I217" s="15">
        <f>'[1]TCE - ANEXO III - Preencher'!J226</f>
        <v>317.73759999999999</v>
      </c>
      <c r="J217" s="15">
        <f>'[1]TCE - ANEXO III - Preencher'!K226</f>
        <v>0</v>
      </c>
      <c r="K217" s="16">
        <f>'[1]TCE - ANEXO III - Preencher'!L226</f>
        <v>151.44</v>
      </c>
      <c r="L217" s="16">
        <f>'[1]TCE - ANEXO III - Preencher'!M226</f>
        <v>6.34</v>
      </c>
      <c r="M217" s="16">
        <f t="shared" si="19"/>
        <v>145.1</v>
      </c>
      <c r="N217" s="16">
        <f>'[1]TCE - ANEXO III - Preencher'!O226</f>
        <v>3.82</v>
      </c>
      <c r="O217" s="16">
        <f>'[1]TCE - ANEXO III - Preencher'!P226</f>
        <v>0</v>
      </c>
      <c r="P217" s="17">
        <f t="shared" si="20"/>
        <v>3.82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466.65759999999995</v>
      </c>
    </row>
    <row r="218" spans="1:28" s="4" customFormat="1" x14ac:dyDescent="0.2">
      <c r="A218" s="9">
        <f>IFERROR(VLOOKUP(B218,'[1]DADOS (OCULTAR)'!$P$3:$R$56,3,0),"")</f>
        <v>9039744000607</v>
      </c>
      <c r="B218" s="10" t="str">
        <f>'[1]TCE - ANEXO III - Preencher'!C227</f>
        <v>UPA SÃO LOURENÇO DA MATA</v>
      </c>
      <c r="C218" s="11"/>
      <c r="D218" s="12" t="str">
        <f>'[1]TCE - ANEXO III - Preencher'!E227</f>
        <v>THAIS MOREIRA DE MELO ARAUJO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3222-05</v>
      </c>
      <c r="G218" s="14" t="str">
        <f>IF('[1]TCE - ANEXO III - Preencher'!H227="","",'[1]TCE - ANEXO III - Preencher'!H227)</f>
        <v>07/2021</v>
      </c>
      <c r="H218" s="15">
        <f>'[1]TCE - ANEXO III - Preencher'!I227</f>
        <v>0</v>
      </c>
      <c r="I218" s="15">
        <f>'[1]TCE - ANEXO III - Preencher'!J227</f>
        <v>105.2216</v>
      </c>
      <c r="J218" s="15">
        <f>'[1]TCE - ANEXO III - Preencher'!K227</f>
        <v>0</v>
      </c>
      <c r="K218" s="16">
        <f>'[1]TCE - ANEXO III - Preencher'!L227</f>
        <v>151.44</v>
      </c>
      <c r="L218" s="16">
        <f>'[1]TCE - ANEXO III - Preencher'!M227</f>
        <v>22</v>
      </c>
      <c r="M218" s="16">
        <f t="shared" si="19"/>
        <v>129.44</v>
      </c>
      <c r="N218" s="16">
        <f>'[1]TCE - ANEXO III - Preencher'!O227</f>
        <v>1</v>
      </c>
      <c r="O218" s="16">
        <f>'[1]TCE - ANEXO III - Preencher'!P227</f>
        <v>0</v>
      </c>
      <c r="P218" s="17">
        <f t="shared" si="20"/>
        <v>1</v>
      </c>
      <c r="Q218" s="16">
        <f>'[1]TCE - ANEXO III - Preencher'!R227</f>
        <v>115</v>
      </c>
      <c r="R218" s="16">
        <f>'[1]TCE - ANEXO III - Preencher'!S227</f>
        <v>58.8</v>
      </c>
      <c r="S218" s="17">
        <f t="shared" si="21"/>
        <v>56.2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291.86160000000001</v>
      </c>
    </row>
    <row r="219" spans="1:28" s="4" customFormat="1" x14ac:dyDescent="0.2">
      <c r="A219" s="9">
        <f>IFERROR(VLOOKUP(B219,'[1]DADOS (OCULTAR)'!$P$3:$R$56,3,0),"")</f>
        <v>9039744000607</v>
      </c>
      <c r="B219" s="10" t="str">
        <f>'[1]TCE - ANEXO III - Preencher'!C228</f>
        <v>UPA SÃO LOURENÇO DA MATA</v>
      </c>
      <c r="C219" s="11"/>
      <c r="D219" s="12" t="str">
        <f>'[1]TCE - ANEXO III - Preencher'!E228</f>
        <v>TONPSON TYAGO PEDRO DE CARVALHO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7823-20</v>
      </c>
      <c r="G219" s="14" t="str">
        <f>IF('[1]TCE - ANEXO III - Preencher'!H228="","",'[1]TCE - ANEXO III - Preencher'!H228)</f>
        <v>07/2021</v>
      </c>
      <c r="H219" s="15">
        <f>'[1]TCE - ANEXO III - Preencher'!I228</f>
        <v>0</v>
      </c>
      <c r="I219" s="15">
        <f>'[1]TCE - ANEXO III - Preencher'!J228</f>
        <v>154.78800000000001</v>
      </c>
      <c r="J219" s="15">
        <f>'[1]TCE - ANEXO III - Preencher'!K228</f>
        <v>0</v>
      </c>
      <c r="K219" s="16">
        <f>'[1]TCE - ANEXO III - Preencher'!L228</f>
        <v>151.44</v>
      </c>
      <c r="L219" s="16">
        <f>'[1]TCE - ANEXO III - Preencher'!M228</f>
        <v>30.19</v>
      </c>
      <c r="M219" s="16">
        <f t="shared" si="19"/>
        <v>121.25</v>
      </c>
      <c r="N219" s="16">
        <f>'[1]TCE - ANEXO III - Preencher'!O228</f>
        <v>3.82</v>
      </c>
      <c r="O219" s="16">
        <f>'[1]TCE - ANEXO III - Preencher'!P228</f>
        <v>0</v>
      </c>
      <c r="P219" s="17">
        <f t="shared" si="20"/>
        <v>3.82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279.858</v>
      </c>
    </row>
    <row r="220" spans="1:28" s="4" customFormat="1" x14ac:dyDescent="0.2">
      <c r="A220" s="9">
        <f>IFERROR(VLOOKUP(B220,'[1]DADOS (OCULTAR)'!$P$3:$R$56,3,0),"")</f>
        <v>9039744000607</v>
      </c>
      <c r="B220" s="10" t="str">
        <f>'[1]TCE - ANEXO III - Preencher'!C229</f>
        <v>UPA SÃO LOURENÇO DA MATA</v>
      </c>
      <c r="C220" s="11"/>
      <c r="D220" s="12" t="str">
        <f>'[1]TCE - ANEXO III - Preencher'!E229</f>
        <v>VALESKA LIMA DA SILVA DIAS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 t="str">
        <f>IF('[1]TCE - ANEXO III - Preencher'!H229="","",'[1]TCE - ANEXO III - Preencher'!H229)</f>
        <v>07/2021</v>
      </c>
      <c r="H220" s="15">
        <f>'[1]TCE - ANEXO III - Preencher'!I229</f>
        <v>0</v>
      </c>
      <c r="I220" s="15">
        <f>'[1]TCE - ANEXO III - Preencher'!J229</f>
        <v>101.34399999999999</v>
      </c>
      <c r="J220" s="15">
        <f>'[1]TCE - ANEXO III - Preencher'!K229</f>
        <v>0</v>
      </c>
      <c r="K220" s="16">
        <f>'[1]TCE - ANEXO III - Preencher'!L229</f>
        <v>151.44</v>
      </c>
      <c r="L220" s="16">
        <f>'[1]TCE - ANEXO III - Preencher'!M229</f>
        <v>22</v>
      </c>
      <c r="M220" s="16">
        <f t="shared" si="19"/>
        <v>129.44</v>
      </c>
      <c r="N220" s="16">
        <f>'[1]TCE - ANEXO III - Preencher'!O229</f>
        <v>3.82</v>
      </c>
      <c r="O220" s="16">
        <f>'[1]TCE - ANEXO III - Preencher'!P229</f>
        <v>0</v>
      </c>
      <c r="P220" s="17">
        <f t="shared" si="20"/>
        <v>3.82</v>
      </c>
      <c r="Q220" s="16">
        <f>'[1]TCE - ANEXO III - Preencher'!R229</f>
        <v>115</v>
      </c>
      <c r="R220" s="16">
        <f>'[1]TCE - ANEXO III - Preencher'!S229</f>
        <v>62.04</v>
      </c>
      <c r="S220" s="17">
        <f t="shared" si="21"/>
        <v>52.96</v>
      </c>
      <c r="T220" s="16">
        <f>'[1]TCE - ANEXO III - Preencher'!U229</f>
        <v>132.22</v>
      </c>
      <c r="U220" s="16">
        <f>'[1]TCE - ANEXO III - Preencher'!V229</f>
        <v>0</v>
      </c>
      <c r="V220" s="17">
        <f t="shared" si="22"/>
        <v>132.22</v>
      </c>
      <c r="W220" s="18" t="str">
        <f>IF('[1]TCE - ANEXO III - Preencher'!X229="","",'[1]TCE - ANEXO III - Preencher'!X229)</f>
        <v>AUXÍLIO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419.78399999999999</v>
      </c>
    </row>
    <row r="221" spans="1:28" s="4" customFormat="1" x14ac:dyDescent="0.2">
      <c r="A221" s="9">
        <f>IFERROR(VLOOKUP(B221,'[1]DADOS (OCULTAR)'!$P$3:$R$56,3,0),"")</f>
        <v>9039744000607</v>
      </c>
      <c r="B221" s="10" t="str">
        <f>'[1]TCE - ANEXO III - Preencher'!C230</f>
        <v>UPA SÃO LOURENÇO DA MATA</v>
      </c>
      <c r="C221" s="11"/>
      <c r="D221" s="12" t="str">
        <f>'[1]TCE - ANEXO III - Preencher'!E230</f>
        <v>VANESSA VERUSKA DE LIMA SILVA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4110-10</v>
      </c>
      <c r="G221" s="14" t="str">
        <f>IF('[1]TCE - ANEXO III - Preencher'!H230="","",'[1]TCE - ANEXO III - Preencher'!H230)</f>
        <v>07/2021</v>
      </c>
      <c r="H221" s="15">
        <f>'[1]TCE - ANEXO III - Preencher'!I230</f>
        <v>0</v>
      </c>
      <c r="I221" s="15">
        <f>'[1]TCE - ANEXO III - Preencher'!J230</f>
        <v>101.2992</v>
      </c>
      <c r="J221" s="15">
        <f>'[1]TCE - ANEXO III - Preencher'!K230</f>
        <v>0</v>
      </c>
      <c r="K221" s="16">
        <f>'[1]TCE - ANEXO III - Preencher'!L230</f>
        <v>151.44</v>
      </c>
      <c r="L221" s="16">
        <f>'[1]TCE - ANEXO III - Preencher'!M230</f>
        <v>23.74</v>
      </c>
      <c r="M221" s="16">
        <f t="shared" si="19"/>
        <v>127.7</v>
      </c>
      <c r="N221" s="16">
        <f>'[1]TCE - ANEXO III - Preencher'!O230</f>
        <v>3.82</v>
      </c>
      <c r="O221" s="16">
        <f>'[1]TCE - ANEXO III - Preencher'!P230</f>
        <v>0</v>
      </c>
      <c r="P221" s="17">
        <f t="shared" si="20"/>
        <v>3.82</v>
      </c>
      <c r="Q221" s="16">
        <f>'[1]TCE - ANEXO III - Preencher'!R230</f>
        <v>80</v>
      </c>
      <c r="R221" s="16">
        <f>'[1]TCE - ANEXO III - Preencher'!S230</f>
        <v>0</v>
      </c>
      <c r="S221" s="17">
        <f t="shared" si="21"/>
        <v>80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312.81920000000002</v>
      </c>
    </row>
    <row r="222" spans="1:28" s="4" customFormat="1" x14ac:dyDescent="0.2">
      <c r="A222" s="9">
        <f>IFERROR(VLOOKUP(B222,'[1]DADOS (OCULTAR)'!$P$3:$R$56,3,0),"")</f>
        <v>9039744000607</v>
      </c>
      <c r="B222" s="10" t="str">
        <f>'[1]TCE - ANEXO III - Preencher'!C231</f>
        <v>UPA SÃO LOURENÇO DA MATA</v>
      </c>
      <c r="C222" s="11"/>
      <c r="D222" s="12" t="str">
        <f>'[1]TCE - ANEXO III - Preencher'!E231</f>
        <v>VERA LUCIA SILVA DE SOUZA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2237-05</v>
      </c>
      <c r="G222" s="14" t="str">
        <f>IF('[1]TCE - ANEXO III - Preencher'!H231="","",'[1]TCE - ANEXO III - Preencher'!H231)</f>
        <v>07/2021</v>
      </c>
      <c r="H222" s="15">
        <f>'[1]TCE - ANEXO III - Preencher'!I231</f>
        <v>0</v>
      </c>
      <c r="I222" s="15">
        <f>'[1]TCE - ANEXO III - Preencher'!J231</f>
        <v>223.4888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3.82</v>
      </c>
      <c r="O222" s="16">
        <f>'[1]TCE - ANEXO III - Preencher'!P231</f>
        <v>0</v>
      </c>
      <c r="P222" s="17">
        <f t="shared" si="20"/>
        <v>3.82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227.30879999999999</v>
      </c>
    </row>
    <row r="223" spans="1:28" s="4" customFormat="1" x14ac:dyDescent="0.2">
      <c r="A223" s="9">
        <f>IFERROR(VLOOKUP(B223,'[1]DADOS (OCULTAR)'!$P$3:$R$56,3,0),"")</f>
        <v>9039744000607</v>
      </c>
      <c r="B223" s="10" t="str">
        <f>'[1]TCE - ANEXO III - Preencher'!C232</f>
        <v>UPA SÃO LOURENÇO DA MATA</v>
      </c>
      <c r="C223" s="11"/>
      <c r="D223" s="12" t="str">
        <f>'[1]TCE - ANEXO III - Preencher'!E232</f>
        <v>VERONICA FELIPE DA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3241-15</v>
      </c>
      <c r="G223" s="14" t="str">
        <f>IF('[1]TCE - ANEXO III - Preencher'!H232="","",'[1]TCE - ANEXO III - Preencher'!H232)</f>
        <v>07/2021</v>
      </c>
      <c r="H223" s="15">
        <f>'[1]TCE - ANEXO III - Preencher'!I232</f>
        <v>0</v>
      </c>
      <c r="I223" s="15">
        <f>'[1]TCE - ANEXO III - Preencher'!J232</f>
        <v>242.55279999999999</v>
      </c>
      <c r="J223" s="15">
        <f>'[1]TCE - ANEXO III - Preencher'!K232</f>
        <v>0</v>
      </c>
      <c r="K223" s="16">
        <f>'[1]TCE - ANEXO III - Preencher'!L232</f>
        <v>151.44</v>
      </c>
      <c r="L223" s="16">
        <f>'[1]TCE - ANEXO III - Preencher'!M232</f>
        <v>10.85</v>
      </c>
      <c r="M223" s="16">
        <f t="shared" si="19"/>
        <v>140.59</v>
      </c>
      <c r="N223" s="16">
        <f>'[1]TCE - ANEXO III - Preencher'!O232</f>
        <v>3.82</v>
      </c>
      <c r="O223" s="16">
        <f>'[1]TCE - ANEXO III - Preencher'!P232</f>
        <v>0</v>
      </c>
      <c r="P223" s="17">
        <f t="shared" si="20"/>
        <v>3.82</v>
      </c>
      <c r="Q223" s="16">
        <f>'[1]TCE - ANEXO III - Preencher'!R232</f>
        <v>80</v>
      </c>
      <c r="R223" s="16">
        <f>'[1]TCE - ANEXO III - Preencher'!S232</f>
        <v>62.7</v>
      </c>
      <c r="S223" s="17">
        <f t="shared" si="21"/>
        <v>17.299999999999997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404.26279999999997</v>
      </c>
    </row>
    <row r="224" spans="1:28" s="4" customFormat="1" x14ac:dyDescent="0.2">
      <c r="A224" s="9" t="str">
        <f>IFERROR(VLOOKUP(B224,'[1]DADOS (OCULTAR)'!$P$3:$R$56,3,0),"")</f>
        <v/>
      </c>
      <c r="B224" s="10">
        <f>'[1]TCE - ANEXO III - Preencher'!C233</f>
        <v>0</v>
      </c>
      <c r="C224" s="11"/>
      <c r="D224" s="12" t="str">
        <f>'[1]TCE - ANEXO III - Preencher'!E233</f>
        <v>VILANI MATIAS DOS SANTOS LIMA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 t="str">
        <f>IF('[1]TCE - ANEXO III - Preencher'!H233="","",'[1]TCE - ANEXO III - Preencher'!H233)</f>
        <v>07/2021</v>
      </c>
      <c r="H224" s="15">
        <f>'[1]TCE - ANEXO III - Preencher'!I233</f>
        <v>0</v>
      </c>
      <c r="I224" s="15">
        <f>'[1]TCE - ANEXO III - Preencher'!J233</f>
        <v>124.36</v>
      </c>
      <c r="J224" s="15">
        <f>'[1]TCE - ANEXO III - Preencher'!K233</f>
        <v>0</v>
      </c>
      <c r="K224" s="16">
        <f>'[1]TCE - ANEXO III - Preencher'!L233</f>
        <v>151.44</v>
      </c>
      <c r="L224" s="16">
        <f>'[1]TCE - ANEXO III - Preencher'!M233</f>
        <v>22</v>
      </c>
      <c r="M224" s="16">
        <f t="shared" si="19"/>
        <v>129.44</v>
      </c>
      <c r="N224" s="16">
        <f>'[1]TCE - ANEXO III - Preencher'!O233</f>
        <v>3.82</v>
      </c>
      <c r="O224" s="16">
        <f>'[1]TCE - ANEXO III - Preencher'!P233</f>
        <v>0</v>
      </c>
      <c r="P224" s="17">
        <f t="shared" si="20"/>
        <v>3.82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257.62</v>
      </c>
    </row>
    <row r="225" spans="1:28" s="4" customFormat="1" x14ac:dyDescent="0.2">
      <c r="A225" s="9" t="str">
        <f>IFERROR(VLOOKUP(B225,'[1]DADOS (OCULTAR)'!$P$3:$R$56,3,0),"")</f>
        <v/>
      </c>
      <c r="B225" s="10">
        <f>'[1]TCE - ANEXO III - Preencher'!C234</f>
        <v>0</v>
      </c>
      <c r="C225" s="11"/>
      <c r="D225" s="12" t="str">
        <f>'[1]TCE - ANEXO III - Preencher'!E234</f>
        <v>VIRGINIA DA SILVA MACHADO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2516-05</v>
      </c>
      <c r="G225" s="14" t="str">
        <f>IF('[1]TCE - ANEXO III - Preencher'!H234="","",'[1]TCE - ANEXO III - Preencher'!H234)</f>
        <v>07/2021</v>
      </c>
      <c r="H225" s="15">
        <f>'[1]TCE - ANEXO III - Preencher'!I234</f>
        <v>0</v>
      </c>
      <c r="I225" s="15">
        <f>'[1]TCE - ANEXO III - Preencher'!J234</f>
        <v>218.08</v>
      </c>
      <c r="J225" s="15">
        <f>'[1]TCE - ANEXO III - Preencher'!K234</f>
        <v>0</v>
      </c>
      <c r="K225" s="16">
        <f>'[1]TCE - ANEXO III - Preencher'!L234</f>
        <v>151.44</v>
      </c>
      <c r="L225" s="16">
        <f>'[1]TCE - ANEXO III - Preencher'!M234</f>
        <v>37.39</v>
      </c>
      <c r="M225" s="16">
        <f t="shared" si="19"/>
        <v>114.05</v>
      </c>
      <c r="N225" s="16">
        <f>'[1]TCE - ANEXO III - Preencher'!O234</f>
        <v>3.82</v>
      </c>
      <c r="O225" s="16">
        <f>'[1]TCE - ANEXO III - Preencher'!P234</f>
        <v>0</v>
      </c>
      <c r="P225" s="17">
        <f t="shared" si="20"/>
        <v>3.82</v>
      </c>
      <c r="Q225" s="16">
        <f>'[1]TCE - ANEXO III - Preencher'!R234</f>
        <v>115</v>
      </c>
      <c r="R225" s="16">
        <f>'[1]TCE - ANEXO III - Preencher'!S234</f>
        <v>0</v>
      </c>
      <c r="S225" s="17">
        <f t="shared" si="21"/>
        <v>115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450.95</v>
      </c>
    </row>
    <row r="226" spans="1:28" s="4" customFormat="1" x14ac:dyDescent="0.2">
      <c r="A226" s="9" t="str">
        <f>IFERROR(VLOOKUP(B226,'[1]DADOS (OCULTAR)'!$P$3:$R$56,3,0),"")</f>
        <v/>
      </c>
      <c r="B226" s="10">
        <f>'[1]TCE - ANEXO III - Preencher'!C235</f>
        <v>0</v>
      </c>
      <c r="C226" s="11"/>
      <c r="D226" s="12" t="str">
        <f>'[1]TCE - ANEXO III - Preencher'!E235</f>
        <v>VIRGINIA KARLA GONCALVES DE LIMA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 t="str">
        <f>IF('[1]TCE - ANEXO III - Preencher'!H235="","",'[1]TCE - ANEXO III - Preencher'!H235)</f>
        <v>07/2021</v>
      </c>
      <c r="H226" s="15">
        <f>'[1]TCE - ANEXO III - Preencher'!I235</f>
        <v>0</v>
      </c>
      <c r="I226" s="15">
        <f>'[1]TCE - ANEXO III - Preencher'!J235</f>
        <v>124.108</v>
      </c>
      <c r="J226" s="15">
        <f>'[1]TCE - ANEXO III - Preencher'!K235</f>
        <v>0</v>
      </c>
      <c r="K226" s="16">
        <f>'[1]TCE - ANEXO III - Preencher'!L235</f>
        <v>151.44</v>
      </c>
      <c r="L226" s="16">
        <f>'[1]TCE - ANEXO III - Preencher'!M235</f>
        <v>22</v>
      </c>
      <c r="M226" s="16">
        <f t="shared" si="19"/>
        <v>129.44</v>
      </c>
      <c r="N226" s="16">
        <f>'[1]TCE - ANEXO III - Preencher'!O235</f>
        <v>3.82</v>
      </c>
      <c r="O226" s="16">
        <f>'[1]TCE - ANEXO III - Preencher'!P235</f>
        <v>0</v>
      </c>
      <c r="P226" s="17">
        <f t="shared" si="20"/>
        <v>3.82</v>
      </c>
      <c r="Q226" s="16">
        <f>'[1]TCE - ANEXO III - Preencher'!R235</f>
        <v>0</v>
      </c>
      <c r="R226" s="16">
        <f>'[1]TCE - ANEXO III - Preencher'!S235</f>
        <v>63.8</v>
      </c>
      <c r="S226" s="17">
        <f t="shared" si="21"/>
        <v>-63.8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193.56799999999998</v>
      </c>
    </row>
    <row r="227" spans="1:28" s="4" customFormat="1" x14ac:dyDescent="0.2">
      <c r="A227" s="9" t="str">
        <f>IFERROR(VLOOKUP(B227,'[1]DADOS (OCULTAR)'!$P$3:$R$56,3,0),"")</f>
        <v/>
      </c>
      <c r="B227" s="10">
        <f>'[1]TCE - ANEXO III - Preencher'!C236</f>
        <v>0</v>
      </c>
      <c r="C227" s="11"/>
      <c r="D227" s="12" t="str">
        <f>'[1]TCE - ANEXO III - Preencher'!E236</f>
        <v>WANKS SOUSA MELO</v>
      </c>
      <c r="E227" s="10" t="str">
        <f>IF('[1]TCE - ANEXO III - Preencher'!F236="4 - Assistência Odontológica","2 - Outros Profissionais da Saúde",'[1]TCE - ANEXO III - Preencher'!F236)</f>
        <v>1 - Médico</v>
      </c>
      <c r="F227" s="13" t="str">
        <f>'[1]TCE - ANEXO III - Preencher'!G236</f>
        <v>2251-25</v>
      </c>
      <c r="G227" s="14" t="str">
        <f>IF('[1]TCE - ANEXO III - Preencher'!H236="","",'[1]TCE - ANEXO III - Preencher'!H236)</f>
        <v>07/2021</v>
      </c>
      <c r="H227" s="15">
        <f>'[1]TCE - ANEXO III - Preencher'!I236</f>
        <v>0</v>
      </c>
      <c r="I227" s="15">
        <f>'[1]TCE - ANEXO III - Preencher'!J236</f>
        <v>680.72640000000001</v>
      </c>
      <c r="J227" s="15">
        <f>'[1]TCE - ANEXO III - Preencher'!K236</f>
        <v>0</v>
      </c>
      <c r="K227" s="16">
        <f>'[1]TCE - ANEXO III - Preencher'!L236</f>
        <v>151.44</v>
      </c>
      <c r="L227" s="16">
        <f>'[1]TCE - ANEXO III - Preencher'!M236</f>
        <v>28.51</v>
      </c>
      <c r="M227" s="16">
        <f t="shared" si="19"/>
        <v>122.92999999999999</v>
      </c>
      <c r="N227" s="16">
        <f>'[1]TCE - ANEXO III - Preencher'!O236</f>
        <v>3.82</v>
      </c>
      <c r="O227" s="16">
        <f>'[1]TCE - ANEXO III - Preencher'!P236</f>
        <v>0</v>
      </c>
      <c r="P227" s="17">
        <f t="shared" si="20"/>
        <v>3.82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807.47640000000001</v>
      </c>
    </row>
    <row r="228" spans="1:28" s="4" customFormat="1" x14ac:dyDescent="0.2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 t="str">
        <f>'[1]TCE - ANEXO III - Preencher'!E237</f>
        <v>WELLINGTON PEREIRA ARCANJO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3222-05</v>
      </c>
      <c r="G228" s="14" t="str">
        <f>IF('[1]TCE - ANEXO III - Preencher'!H237="","",'[1]TCE - ANEXO III - Preencher'!H237)</f>
        <v>07/2021</v>
      </c>
      <c r="H228" s="15">
        <f>'[1]TCE - ANEXO III - Preencher'!I237</f>
        <v>0</v>
      </c>
      <c r="I228" s="15">
        <f>'[1]TCE - ANEXO III - Preencher'!J237</f>
        <v>106.32</v>
      </c>
      <c r="J228" s="15">
        <f>'[1]TCE - ANEXO III - Preencher'!K237</f>
        <v>0</v>
      </c>
      <c r="K228" s="16">
        <f>'[1]TCE - ANEXO III - Preencher'!L237</f>
        <v>151.44</v>
      </c>
      <c r="L228" s="16">
        <f>'[1]TCE - ANEXO III - Preencher'!M237</f>
        <v>22</v>
      </c>
      <c r="M228" s="16">
        <f t="shared" si="19"/>
        <v>129.44</v>
      </c>
      <c r="N228" s="16">
        <f>'[1]TCE - ANEXO III - Preencher'!O237</f>
        <v>3.82</v>
      </c>
      <c r="O228" s="16">
        <f>'[1]TCE - ANEXO III - Preencher'!P237</f>
        <v>0</v>
      </c>
      <c r="P228" s="17">
        <f t="shared" si="20"/>
        <v>3.82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239.57999999999998</v>
      </c>
    </row>
    <row r="229" spans="1:28" s="4" customFormat="1" x14ac:dyDescent="0.2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 t="str">
        <f>'[1]TCE - ANEXO III - Preencher'!E238</f>
        <v>WILLIAM ALVES BEZERRA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3241-15</v>
      </c>
      <c r="G229" s="14" t="str">
        <f>IF('[1]TCE - ANEXO III - Preencher'!H238="","",'[1]TCE - ANEXO III - Preencher'!H238)</f>
        <v>07/2021</v>
      </c>
      <c r="H229" s="15">
        <f>'[1]TCE - ANEXO III - Preencher'!I238</f>
        <v>0</v>
      </c>
      <c r="I229" s="15">
        <f>'[1]TCE - ANEXO III - Preencher'!J238</f>
        <v>315.76639999999998</v>
      </c>
      <c r="J229" s="15">
        <f>'[1]TCE - ANEXO III - Preencher'!K238</f>
        <v>0</v>
      </c>
      <c r="K229" s="16">
        <f>'[1]TCE - ANEXO III - Preencher'!L238</f>
        <v>151.44</v>
      </c>
      <c r="L229" s="16">
        <f>'[1]TCE - ANEXO III - Preencher'!M238</f>
        <v>10.85</v>
      </c>
      <c r="M229" s="16">
        <f t="shared" si="19"/>
        <v>140.59</v>
      </c>
      <c r="N229" s="16">
        <f>'[1]TCE - ANEXO III - Preencher'!O238</f>
        <v>3.82</v>
      </c>
      <c r="O229" s="16">
        <f>'[1]TCE - ANEXO III - Preencher'!P238</f>
        <v>0</v>
      </c>
      <c r="P229" s="17">
        <f t="shared" si="20"/>
        <v>3.82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460.1764</v>
      </c>
    </row>
    <row r="230" spans="1:28" s="4" customFormat="1" x14ac:dyDescent="0.2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 t="str">
        <f>'[1]TCE - ANEXO III - Preencher'!E239</f>
        <v>WILLIANE MAXIMO DE ALBUQUERQUE CORREIA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2235-05</v>
      </c>
      <c r="G230" s="14" t="str">
        <f>IF('[1]TCE - ANEXO III - Preencher'!H239="","",'[1]TCE - ANEXO III - Preencher'!H239)</f>
        <v>07/2021</v>
      </c>
      <c r="H230" s="15">
        <f>'[1]TCE - ANEXO III - Preencher'!I239</f>
        <v>0</v>
      </c>
      <c r="I230" s="15">
        <f>'[1]TCE - ANEXO III - Preencher'!J239</f>
        <v>272.13600000000002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3.82</v>
      </c>
      <c r="O230" s="16">
        <f>'[1]TCE - ANEXO III - Preencher'!P239</f>
        <v>0</v>
      </c>
      <c r="P230" s="17">
        <f t="shared" si="20"/>
        <v>3.82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275.95600000000002</v>
      </c>
    </row>
    <row r="231" spans="1:28" s="4" customFormat="1" x14ac:dyDescent="0.2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 t="str">
        <f>'[1]TCE - ANEXO III - Preencher'!E240</f>
        <v>YRIS ESTER MARIA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5211-30</v>
      </c>
      <c r="G231" s="14" t="str">
        <f>IF('[1]TCE - ANEXO III - Preencher'!H240="","",'[1]TCE - ANEXO III - Preencher'!H240)</f>
        <v>07/2021</v>
      </c>
      <c r="H231" s="15">
        <f>'[1]TCE - ANEXO III - Preencher'!I240</f>
        <v>0</v>
      </c>
      <c r="I231" s="15">
        <f>'[1]TCE - ANEXO III - Preencher'!J240</f>
        <v>99.204799999999992</v>
      </c>
      <c r="J231" s="15">
        <f>'[1]TCE - ANEXO III - Preencher'!K240</f>
        <v>0</v>
      </c>
      <c r="K231" s="16">
        <f>'[1]TCE - ANEXO III - Preencher'!L240</f>
        <v>151.44</v>
      </c>
      <c r="L231" s="16">
        <f>'[1]TCE - ANEXO III - Preencher'!M240</f>
        <v>22</v>
      </c>
      <c r="M231" s="16">
        <f t="shared" si="19"/>
        <v>129.44</v>
      </c>
      <c r="N231" s="16">
        <f>'[1]TCE - ANEXO III - Preencher'!O240</f>
        <v>3.82</v>
      </c>
      <c r="O231" s="16">
        <f>'[1]TCE - ANEXO III - Preencher'!P240</f>
        <v>0</v>
      </c>
      <c r="P231" s="17">
        <f t="shared" si="20"/>
        <v>3.82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232.46479999999997</v>
      </c>
    </row>
    <row r="232" spans="1:28" s="4" customFormat="1" x14ac:dyDescent="0.2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2021-08-30T13:40:52Z</dcterms:created>
  <dcterms:modified xsi:type="dcterms:W3CDTF">2021-08-30T13:41:33Z</dcterms:modified>
</cp:coreProperties>
</file>