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O4994" i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P4983" i="1" s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R4977" i="1"/>
  <c r="Q4977" i="1"/>
  <c r="S4977" i="1" s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R4969" i="1"/>
  <c r="Q4969" i="1"/>
  <c r="S4969" i="1" s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V4965" i="1" s="1"/>
  <c r="R4965" i="1"/>
  <c r="Q4965" i="1"/>
  <c r="S4965" i="1" s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R4953" i="1"/>
  <c r="Q4953" i="1"/>
  <c r="S4953" i="1" s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S4949" i="1" s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R4945" i="1"/>
  <c r="Q4945" i="1"/>
  <c r="S4945" i="1" s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V4941" i="1" s="1"/>
  <c r="R4941" i="1"/>
  <c r="Q4941" i="1"/>
  <c r="S4941" i="1" s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S4937" i="1" s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R4933" i="1"/>
  <c r="Q4933" i="1"/>
  <c r="S4933" i="1" s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S4931" i="1" s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O4930" i="1"/>
  <c r="N4930" i="1"/>
  <c r="P4930" i="1" s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V4929" i="1" s="1"/>
  <c r="R4929" i="1"/>
  <c r="Q4929" i="1"/>
  <c r="S4929" i="1" s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V4925" i="1" s="1"/>
  <c r="R4925" i="1"/>
  <c r="Q4925" i="1"/>
  <c r="S4925" i="1" s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R4923" i="1"/>
  <c r="Q4923" i="1"/>
  <c r="S4923" i="1" s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V4917" i="1" s="1"/>
  <c r="R4917" i="1"/>
  <c r="Q4917" i="1"/>
  <c r="S4917" i="1" s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O4914" i="1"/>
  <c r="N4914" i="1"/>
  <c r="P4914" i="1" s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R4913" i="1"/>
  <c r="Q4913" i="1"/>
  <c r="S4913" i="1" s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O4910" i="1"/>
  <c r="N4910" i="1"/>
  <c r="P4910" i="1" s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R4909" i="1"/>
  <c r="Q4909" i="1"/>
  <c r="S4909" i="1" s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R4901" i="1"/>
  <c r="Q4901" i="1"/>
  <c r="S4901" i="1" s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R4897" i="1"/>
  <c r="Q4897" i="1"/>
  <c r="S4897" i="1" s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V4893" i="1" s="1"/>
  <c r="R4893" i="1"/>
  <c r="Q4893" i="1"/>
  <c r="S4893" i="1" s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V4889" i="1" s="1"/>
  <c r="R4889" i="1"/>
  <c r="Q4889" i="1"/>
  <c r="S4889" i="1" s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V4884" i="1" s="1"/>
  <c r="R4884" i="1"/>
  <c r="Q4884" i="1"/>
  <c r="S4884" i="1" s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V4880" i="1" s="1"/>
  <c r="R4880" i="1"/>
  <c r="Q4880" i="1"/>
  <c r="S4880" i="1" s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R4876" i="1"/>
  <c r="Q4876" i="1"/>
  <c r="S4876" i="1" s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V4872" i="1" s="1"/>
  <c r="R4872" i="1"/>
  <c r="Q4872" i="1"/>
  <c r="S4872" i="1" s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R4868" i="1"/>
  <c r="Q4868" i="1"/>
  <c r="S4868" i="1" s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O4861" i="1"/>
  <c r="N4861" i="1"/>
  <c r="P4861" i="1" s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V4860" i="1" s="1"/>
  <c r="R4860" i="1"/>
  <c r="Q4860" i="1"/>
  <c r="S4860" i="1" s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R4856" i="1"/>
  <c r="Q4856" i="1"/>
  <c r="S4856" i="1" s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V4852" i="1" s="1"/>
  <c r="R4852" i="1"/>
  <c r="Q4852" i="1"/>
  <c r="S4852" i="1" s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R4848" i="1"/>
  <c r="Q4848" i="1"/>
  <c r="S4848" i="1" s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V4844" i="1" s="1"/>
  <c r="R4844" i="1"/>
  <c r="Q4844" i="1"/>
  <c r="S4844" i="1" s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V4840" i="1" s="1"/>
  <c r="R4840" i="1"/>
  <c r="Q4840" i="1"/>
  <c r="S4840" i="1" s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R4836" i="1"/>
  <c r="Q4836" i="1"/>
  <c r="S4836" i="1" s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P4833" i="1" s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R4832" i="1"/>
  <c r="Q4832" i="1"/>
  <c r="S4832" i="1" s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V4828" i="1" s="1"/>
  <c r="R4828" i="1"/>
  <c r="Q4828" i="1"/>
  <c r="S4828" i="1" s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V4824" i="1" s="1"/>
  <c r="R4824" i="1"/>
  <c r="Q4824" i="1"/>
  <c r="S4824" i="1" s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V4812" i="1" s="1"/>
  <c r="R4812" i="1"/>
  <c r="Q4812" i="1"/>
  <c r="S4812" i="1" s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V4808" i="1" s="1"/>
  <c r="R4808" i="1"/>
  <c r="Q4808" i="1"/>
  <c r="S4808" i="1" s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V4804" i="1" s="1"/>
  <c r="R4804" i="1"/>
  <c r="Q4804" i="1"/>
  <c r="S4804" i="1" s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V4800" i="1" s="1"/>
  <c r="R4800" i="1"/>
  <c r="Q4800" i="1"/>
  <c r="S4800" i="1" s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W4796" i="1"/>
  <c r="U4796" i="1"/>
  <c r="T4796" i="1"/>
  <c r="V4796" i="1" s="1"/>
  <c r="R4796" i="1"/>
  <c r="Q4796" i="1"/>
  <c r="S4796" i="1" s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W4792" i="1"/>
  <c r="U4792" i="1"/>
  <c r="T4792" i="1"/>
  <c r="V4792" i="1" s="1"/>
  <c r="R4792" i="1"/>
  <c r="Q4792" i="1"/>
  <c r="S4792" i="1" s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R4790" i="1"/>
  <c r="Q4790" i="1"/>
  <c r="S4790" i="1" s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V4788" i="1" s="1"/>
  <c r="R4788" i="1"/>
  <c r="Q4788" i="1"/>
  <c r="S4788" i="1" s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R4786" i="1"/>
  <c r="Q4786" i="1"/>
  <c r="S4786" i="1" s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N4785" i="1"/>
  <c r="P4785" i="1" s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V4784" i="1" s="1"/>
  <c r="R4784" i="1"/>
  <c r="Q4784" i="1"/>
  <c r="S4784" i="1" s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R4782" i="1"/>
  <c r="Q4782" i="1"/>
  <c r="S4782" i="1" s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O4781" i="1"/>
  <c r="N4781" i="1"/>
  <c r="P4781" i="1" s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V4780" i="1" s="1"/>
  <c r="R4780" i="1"/>
  <c r="Q4780" i="1"/>
  <c r="S4780" i="1" s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N4777" i="1"/>
  <c r="P4777" i="1" s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W4776" i="1"/>
  <c r="U4776" i="1"/>
  <c r="T4776" i="1"/>
  <c r="V4776" i="1" s="1"/>
  <c r="R4776" i="1"/>
  <c r="Q4776" i="1"/>
  <c r="S4776" i="1" s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O4773" i="1"/>
  <c r="N4773" i="1"/>
  <c r="P4773" i="1" s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V4772" i="1" s="1"/>
  <c r="R4772" i="1"/>
  <c r="Q4772" i="1"/>
  <c r="S4772" i="1" s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V4768" i="1" s="1"/>
  <c r="R4768" i="1"/>
  <c r="Q4768" i="1"/>
  <c r="S4768" i="1" s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O4765" i="1"/>
  <c r="N4765" i="1"/>
  <c r="P4765" i="1" s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W4764" i="1"/>
  <c r="U4764" i="1"/>
  <c r="T4764" i="1"/>
  <c r="V4764" i="1" s="1"/>
  <c r="R4764" i="1"/>
  <c r="Q4764" i="1"/>
  <c r="S4764" i="1" s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W4760" i="1"/>
  <c r="U4760" i="1"/>
  <c r="T4760" i="1"/>
  <c r="V4760" i="1" s="1"/>
  <c r="R4760" i="1"/>
  <c r="Q4760" i="1"/>
  <c r="S4760" i="1" s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R4758" i="1"/>
  <c r="Q4758" i="1"/>
  <c r="S4758" i="1" s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O4757" i="1"/>
  <c r="N4757" i="1"/>
  <c r="P4757" i="1" s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W4756" i="1"/>
  <c r="U4756" i="1"/>
  <c r="T4756" i="1"/>
  <c r="V4756" i="1" s="1"/>
  <c r="R4756" i="1"/>
  <c r="Q4756" i="1"/>
  <c r="S4756" i="1" s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R4754" i="1"/>
  <c r="Q4754" i="1"/>
  <c r="S4754" i="1" s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V4752" i="1" s="1"/>
  <c r="R4752" i="1"/>
  <c r="Q4752" i="1"/>
  <c r="S4752" i="1" s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R4750" i="1"/>
  <c r="Q4750" i="1"/>
  <c r="S4750" i="1" s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O4749" i="1"/>
  <c r="N4749" i="1"/>
  <c r="P4749" i="1" s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W4748" i="1"/>
  <c r="U4748" i="1"/>
  <c r="T4748" i="1"/>
  <c r="V4748" i="1" s="1"/>
  <c r="R4748" i="1"/>
  <c r="Q4748" i="1"/>
  <c r="S4748" i="1" s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W4744" i="1"/>
  <c r="U4744" i="1"/>
  <c r="T4744" i="1"/>
  <c r="V4744" i="1" s="1"/>
  <c r="R4744" i="1"/>
  <c r="Q4744" i="1"/>
  <c r="S4744" i="1" s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R4742" i="1"/>
  <c r="Q4742" i="1"/>
  <c r="S4742" i="1" s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O4741" i="1"/>
  <c r="N4741" i="1"/>
  <c r="P4741" i="1" s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W4740" i="1"/>
  <c r="U4740" i="1"/>
  <c r="T4740" i="1"/>
  <c r="V4740" i="1" s="1"/>
  <c r="R4740" i="1"/>
  <c r="Q4740" i="1"/>
  <c r="S4740" i="1" s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R4738" i="1"/>
  <c r="Q4738" i="1"/>
  <c r="S4738" i="1" s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O4737" i="1"/>
  <c r="N4737" i="1"/>
  <c r="P4737" i="1" s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V4736" i="1" s="1"/>
  <c r="R4736" i="1"/>
  <c r="Q4736" i="1"/>
  <c r="S4736" i="1" s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Q4735" i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R4734" i="1"/>
  <c r="Q4734" i="1"/>
  <c r="S4734" i="1" s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O4733" i="1"/>
  <c r="N4733" i="1"/>
  <c r="P4733" i="1" s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V4732" i="1" s="1"/>
  <c r="R4732" i="1"/>
  <c r="Q4732" i="1"/>
  <c r="S4732" i="1" s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R4731" i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R4730" i="1"/>
  <c r="Q4730" i="1"/>
  <c r="S4730" i="1" s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O4729" i="1"/>
  <c r="N4729" i="1"/>
  <c r="P4729" i="1" s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V4728" i="1" s="1"/>
  <c r="R4728" i="1"/>
  <c r="Q4728" i="1"/>
  <c r="S4728" i="1" s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R4726" i="1"/>
  <c r="Q4726" i="1"/>
  <c r="S4726" i="1" s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O4725" i="1"/>
  <c r="N4725" i="1"/>
  <c r="P4725" i="1" s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W4724" i="1"/>
  <c r="U4724" i="1"/>
  <c r="T4724" i="1"/>
  <c r="V4724" i="1" s="1"/>
  <c r="R4724" i="1"/>
  <c r="Q4724" i="1"/>
  <c r="S4724" i="1" s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W4720" i="1"/>
  <c r="U4720" i="1"/>
  <c r="T4720" i="1"/>
  <c r="V4720" i="1" s="1"/>
  <c r="R4720" i="1"/>
  <c r="Q4720" i="1"/>
  <c r="S4720" i="1" s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R4719" i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R4718" i="1"/>
  <c r="Q4718" i="1"/>
  <c r="S4718" i="1" s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W4716" i="1"/>
  <c r="U4716" i="1"/>
  <c r="T4716" i="1"/>
  <c r="V4716" i="1" s="1"/>
  <c r="R4716" i="1"/>
  <c r="Q4716" i="1"/>
  <c r="S4716" i="1" s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V4712" i="1" s="1"/>
  <c r="R4712" i="1"/>
  <c r="Q4712" i="1"/>
  <c r="S4712" i="1" s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W4708" i="1"/>
  <c r="U4708" i="1"/>
  <c r="T4708" i="1"/>
  <c r="V4708" i="1" s="1"/>
  <c r="R4708" i="1"/>
  <c r="Q4708" i="1"/>
  <c r="S4708" i="1" s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R4707" i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V4704" i="1" s="1"/>
  <c r="R4704" i="1"/>
  <c r="Q4704" i="1"/>
  <c r="S4704" i="1" s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V4700" i="1" s="1"/>
  <c r="R4700" i="1"/>
  <c r="Q4700" i="1"/>
  <c r="S4700" i="1" s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R4699" i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R4698" i="1"/>
  <c r="Q4698" i="1"/>
  <c r="S4698" i="1" s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V4696" i="1" s="1"/>
  <c r="R4696" i="1"/>
  <c r="Q4696" i="1"/>
  <c r="S4696" i="1" s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W4692" i="1"/>
  <c r="U4692" i="1"/>
  <c r="T4692" i="1"/>
  <c r="V4692" i="1" s="1"/>
  <c r="R4692" i="1"/>
  <c r="Q4692" i="1"/>
  <c r="S4692" i="1" s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N4689" i="1"/>
  <c r="P4689" i="1" s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W4688" i="1"/>
  <c r="U4688" i="1"/>
  <c r="T4688" i="1"/>
  <c r="V4688" i="1" s="1"/>
  <c r="R4688" i="1"/>
  <c r="Q4688" i="1"/>
  <c r="S4688" i="1" s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V4684" i="1" s="1"/>
  <c r="R4684" i="1"/>
  <c r="Q4684" i="1"/>
  <c r="S4684" i="1" s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R4683" i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W4680" i="1"/>
  <c r="U4680" i="1"/>
  <c r="T4680" i="1"/>
  <c r="V4680" i="1" s="1"/>
  <c r="R4680" i="1"/>
  <c r="Q4680" i="1"/>
  <c r="S4680" i="1" s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R4678" i="1"/>
  <c r="Q4678" i="1"/>
  <c r="S4678" i="1" s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V4676" i="1" s="1"/>
  <c r="R4676" i="1"/>
  <c r="Q4676" i="1"/>
  <c r="S4676" i="1" s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R4675" i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O4673" i="1"/>
  <c r="N4673" i="1"/>
  <c r="P4673" i="1" s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W4672" i="1"/>
  <c r="U4672" i="1"/>
  <c r="T4672" i="1"/>
  <c r="V4672" i="1" s="1"/>
  <c r="R4672" i="1"/>
  <c r="Q4672" i="1"/>
  <c r="S4672" i="1" s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V4668" i="1" s="1"/>
  <c r="R4668" i="1"/>
  <c r="Q4668" i="1"/>
  <c r="S4668" i="1" s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R4667" i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O4665" i="1"/>
  <c r="N4665" i="1"/>
  <c r="P4665" i="1" s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V4664" i="1" s="1"/>
  <c r="R4664" i="1"/>
  <c r="Q4664" i="1"/>
  <c r="S4664" i="1" s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O4661" i="1"/>
  <c r="N4661" i="1"/>
  <c r="P4661" i="1" s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V4660" i="1" s="1"/>
  <c r="R4660" i="1"/>
  <c r="Q4660" i="1"/>
  <c r="S4660" i="1" s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R4659" i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R4658" i="1"/>
  <c r="Q4658" i="1"/>
  <c r="S4658" i="1" s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V4656" i="1" s="1"/>
  <c r="R4656" i="1"/>
  <c r="Q4656" i="1"/>
  <c r="S4656" i="1" s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V4652" i="1" s="1"/>
  <c r="R4652" i="1"/>
  <c r="Q4652" i="1"/>
  <c r="S4652" i="1" s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R4650" i="1"/>
  <c r="Q4650" i="1"/>
  <c r="S4650" i="1" s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V4648" i="1" s="1"/>
  <c r="R4648" i="1"/>
  <c r="Q4648" i="1"/>
  <c r="S4648" i="1" s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V4644" i="1" s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V4640" i="1" s="1"/>
  <c r="R4640" i="1"/>
  <c r="Q4640" i="1"/>
  <c r="S4640" i="1" s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W4636" i="1"/>
  <c r="U4636" i="1"/>
  <c r="T4636" i="1"/>
  <c r="V4636" i="1" s="1"/>
  <c r="R4636" i="1"/>
  <c r="Q4636" i="1"/>
  <c r="S4636" i="1" s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V4632" i="1" s="1"/>
  <c r="R4632" i="1"/>
  <c r="Q4632" i="1"/>
  <c r="S4632" i="1" s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N4629" i="1"/>
  <c r="P4629" i="1" s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V4628" i="1" s="1"/>
  <c r="R4628" i="1"/>
  <c r="Q4628" i="1"/>
  <c r="S4628" i="1" s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R4624" i="1"/>
  <c r="Q4624" i="1"/>
  <c r="S4624" i="1" s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V4620" i="1" s="1"/>
  <c r="R4620" i="1"/>
  <c r="Q4620" i="1"/>
  <c r="S4620" i="1" s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V4616" i="1" s="1"/>
  <c r="R4616" i="1"/>
  <c r="Q4616" i="1"/>
  <c r="S4616" i="1" s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R4614" i="1"/>
  <c r="Q4614" i="1"/>
  <c r="S4614" i="1" s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N4613" i="1"/>
  <c r="P4613" i="1" s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V4612" i="1" s="1"/>
  <c r="R4612" i="1"/>
  <c r="Q4612" i="1"/>
  <c r="S4612" i="1" s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V4608" i="1" s="1"/>
  <c r="R4608" i="1"/>
  <c r="Q4608" i="1"/>
  <c r="S4608" i="1" s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V4604" i="1" s="1"/>
  <c r="R4604" i="1"/>
  <c r="Q4604" i="1"/>
  <c r="S4604" i="1" s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V4600" i="1" s="1"/>
  <c r="R4600" i="1"/>
  <c r="Q4600" i="1"/>
  <c r="S4600" i="1" s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O4597" i="1"/>
  <c r="N4597" i="1"/>
  <c r="P4597" i="1" s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V4596" i="1" s="1"/>
  <c r="R4596" i="1"/>
  <c r="Q4596" i="1"/>
  <c r="S4596" i="1" s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V4592" i="1" s="1"/>
  <c r="R4592" i="1"/>
  <c r="Q4592" i="1"/>
  <c r="S4592" i="1" s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O4589" i="1"/>
  <c r="N4589" i="1"/>
  <c r="P4589" i="1" s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S4588" i="1" s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S4584" i="1" s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R4580" i="1"/>
  <c r="Q4580" i="1"/>
  <c r="S4580" i="1" s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V4576" i="1" s="1"/>
  <c r="R4576" i="1"/>
  <c r="Q4576" i="1"/>
  <c r="S4576" i="1" s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O4573" i="1"/>
  <c r="N4573" i="1"/>
  <c r="P4573" i="1" s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V4572" i="1" s="1"/>
  <c r="R4572" i="1"/>
  <c r="Q4572" i="1"/>
  <c r="S4572" i="1" s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V4568" i="1" s="1"/>
  <c r="R4568" i="1"/>
  <c r="Q4568" i="1"/>
  <c r="S4568" i="1" s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V4564" i="1" s="1"/>
  <c r="R4564" i="1"/>
  <c r="Q4564" i="1"/>
  <c r="S4564" i="1" s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V4560" i="1" s="1"/>
  <c r="R4560" i="1"/>
  <c r="Q4560" i="1"/>
  <c r="S4560" i="1" s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V4556" i="1" s="1"/>
  <c r="R4556" i="1"/>
  <c r="Q4556" i="1"/>
  <c r="S4556" i="1" s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V4552" i="1" s="1"/>
  <c r="R4552" i="1"/>
  <c r="Q4552" i="1"/>
  <c r="S4552" i="1" s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V4548" i="1" s="1"/>
  <c r="R4548" i="1"/>
  <c r="Q4548" i="1"/>
  <c r="S4548" i="1" s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R4544" i="1"/>
  <c r="Q4544" i="1"/>
  <c r="S4544" i="1" s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V4540" i="1" s="1"/>
  <c r="R4540" i="1"/>
  <c r="Q4540" i="1"/>
  <c r="S4540" i="1" s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O4537" i="1"/>
  <c r="N4537" i="1"/>
  <c r="P4537" i="1" s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R4536" i="1"/>
  <c r="Q4536" i="1"/>
  <c r="S4536" i="1" s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V4532" i="1" s="1"/>
  <c r="R4532" i="1"/>
  <c r="Q4532" i="1"/>
  <c r="S4532" i="1" s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R4528" i="1"/>
  <c r="Q4528" i="1"/>
  <c r="S4528" i="1" s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N4525" i="1"/>
  <c r="P4525" i="1" s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S4524" i="1" s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N4521" i="1"/>
  <c r="P4521" i="1" s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N4517" i="1"/>
  <c r="P4517" i="1" s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R4516" i="1"/>
  <c r="Q4516" i="1"/>
  <c r="S4516" i="1" s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N4513" i="1"/>
  <c r="P4513" i="1" s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V4512" i="1" s="1"/>
  <c r="R4512" i="1"/>
  <c r="Q4512" i="1"/>
  <c r="S4512" i="1" s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V4508" i="1" s="1"/>
  <c r="R4508" i="1"/>
  <c r="Q4508" i="1"/>
  <c r="S4508" i="1" s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R4506" i="1"/>
  <c r="Q4506" i="1"/>
  <c r="S4506" i="1" s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N4505" i="1"/>
  <c r="P4505" i="1" s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V4504" i="1" s="1"/>
  <c r="R4504" i="1"/>
  <c r="Q4504" i="1"/>
  <c r="S4504" i="1" s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V4496" i="1" s="1"/>
  <c r="R4496" i="1"/>
  <c r="Q4496" i="1"/>
  <c r="S4496" i="1" s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V4492" i="1" s="1"/>
  <c r="R4492" i="1"/>
  <c r="Q4492" i="1"/>
  <c r="S4492" i="1" s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R4487" i="1"/>
  <c r="Q4487" i="1"/>
  <c r="S4487" i="1" s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V4483" i="1" s="1"/>
  <c r="R4483" i="1"/>
  <c r="Q4483" i="1"/>
  <c r="S4483" i="1" s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R4482" i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R4479" i="1"/>
  <c r="Q4479" i="1"/>
  <c r="S4479" i="1" s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V4475" i="1" s="1"/>
  <c r="R4475" i="1"/>
  <c r="Q4475" i="1"/>
  <c r="S4475" i="1" s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R4473" i="1"/>
  <c r="Q4473" i="1"/>
  <c r="S4473" i="1" s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R4471" i="1"/>
  <c r="Q4471" i="1"/>
  <c r="S4471" i="1" s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O4468" i="1"/>
  <c r="N4468" i="1"/>
  <c r="P4468" i="1" s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V4467" i="1" s="1"/>
  <c r="R4467" i="1"/>
  <c r="Q4467" i="1"/>
  <c r="S4467" i="1" s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R4465" i="1"/>
  <c r="Q4465" i="1"/>
  <c r="S4465" i="1" s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O4464" i="1"/>
  <c r="N4464" i="1"/>
  <c r="P4464" i="1" s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V4463" i="1" s="1"/>
  <c r="R4463" i="1"/>
  <c r="Q4463" i="1"/>
  <c r="S4463" i="1" s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R4461" i="1"/>
  <c r="Q4461" i="1"/>
  <c r="S4461" i="1" s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O4460" i="1"/>
  <c r="N4460" i="1"/>
  <c r="P4460" i="1" s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V4459" i="1" s="1"/>
  <c r="R4459" i="1"/>
  <c r="Q4459" i="1"/>
  <c r="S4459" i="1" s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R4455" i="1"/>
  <c r="Q4455" i="1"/>
  <c r="S4455" i="1" s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O4452" i="1"/>
  <c r="N4452" i="1"/>
  <c r="P4452" i="1" s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W4451" i="1"/>
  <c r="U4451" i="1"/>
  <c r="T4451" i="1"/>
  <c r="V4451" i="1" s="1"/>
  <c r="R4451" i="1"/>
  <c r="Q4451" i="1"/>
  <c r="S4451" i="1" s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O4448" i="1"/>
  <c r="N4448" i="1"/>
  <c r="P4448" i="1" s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R4447" i="1"/>
  <c r="Q4447" i="1"/>
  <c r="S4447" i="1" s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O4444" i="1"/>
  <c r="N4444" i="1"/>
  <c r="P4444" i="1" s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V4443" i="1" s="1"/>
  <c r="R4443" i="1"/>
  <c r="Q4443" i="1"/>
  <c r="S4443" i="1" s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R4442" i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O4440" i="1"/>
  <c r="N4440" i="1"/>
  <c r="P4440" i="1" s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R4439" i="1"/>
  <c r="Q4439" i="1"/>
  <c r="S4439" i="1" s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R4437" i="1"/>
  <c r="Q4437" i="1"/>
  <c r="S4437" i="1" s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O4436" i="1"/>
  <c r="N4436" i="1"/>
  <c r="P4436" i="1" s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V4435" i="1" s="1"/>
  <c r="R4435" i="1"/>
  <c r="Q4435" i="1"/>
  <c r="S4435" i="1" s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R4433" i="1"/>
  <c r="Q4433" i="1"/>
  <c r="S4433" i="1" s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O4432" i="1"/>
  <c r="N4432" i="1"/>
  <c r="P4432" i="1" s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R4431" i="1"/>
  <c r="Q4431" i="1"/>
  <c r="S4431" i="1" s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R4430" i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R4429" i="1"/>
  <c r="Q4429" i="1"/>
  <c r="S4429" i="1" s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O4428" i="1"/>
  <c r="N4428" i="1"/>
  <c r="P4428" i="1" s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V4427" i="1" s="1"/>
  <c r="R4427" i="1"/>
  <c r="Q4427" i="1"/>
  <c r="S4427" i="1" s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R4426" i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R4425" i="1"/>
  <c r="Q4425" i="1"/>
  <c r="S4425" i="1" s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O4424" i="1"/>
  <c r="N4424" i="1"/>
  <c r="P4424" i="1" s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V4423" i="1" s="1"/>
  <c r="R4423" i="1"/>
  <c r="Q4423" i="1"/>
  <c r="S4423" i="1" s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R4421" i="1"/>
  <c r="Q4421" i="1"/>
  <c r="S4421" i="1" s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O4420" i="1"/>
  <c r="N4420" i="1"/>
  <c r="P4420" i="1" s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R4417" i="1"/>
  <c r="Q4417" i="1"/>
  <c r="S4417" i="1" s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R4415" i="1"/>
  <c r="Q4415" i="1"/>
  <c r="S4415" i="1" s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R4413" i="1"/>
  <c r="Q4413" i="1"/>
  <c r="S4413" i="1" s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O4412" i="1"/>
  <c r="N4412" i="1"/>
  <c r="P4412" i="1" s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R4411" i="1"/>
  <c r="Q4411" i="1"/>
  <c r="S4411" i="1" s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O4408" i="1"/>
  <c r="N4408" i="1"/>
  <c r="P4408" i="1" s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V4407" i="1" s="1"/>
  <c r="R4407" i="1"/>
  <c r="Q4407" i="1"/>
  <c r="S4407" i="1" s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O4404" i="1"/>
  <c r="N4404" i="1"/>
  <c r="P4404" i="1" s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V4403" i="1" s="1"/>
  <c r="R4403" i="1"/>
  <c r="Q4403" i="1"/>
  <c r="S4403" i="1" s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O4400" i="1"/>
  <c r="N4400" i="1"/>
  <c r="P4400" i="1" s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V4399" i="1" s="1"/>
  <c r="R4399" i="1"/>
  <c r="Q4399" i="1"/>
  <c r="S4399" i="1" s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R4398" i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V4395" i="1" s="1"/>
  <c r="R4395" i="1"/>
  <c r="Q4395" i="1"/>
  <c r="S4395" i="1" s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R4393" i="1"/>
  <c r="Q4393" i="1"/>
  <c r="S4393" i="1" s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O4392" i="1"/>
  <c r="N4392" i="1"/>
  <c r="P4392" i="1" s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V4391" i="1" s="1"/>
  <c r="R4391" i="1"/>
  <c r="Q4391" i="1"/>
  <c r="S4391" i="1" s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V4387" i="1" s="1"/>
  <c r="R4387" i="1"/>
  <c r="Q4387" i="1"/>
  <c r="S4387" i="1" s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R4385" i="1"/>
  <c r="Q4385" i="1"/>
  <c r="S4385" i="1" s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O4384" i="1"/>
  <c r="N4384" i="1"/>
  <c r="P4384" i="1" s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V4383" i="1" s="1"/>
  <c r="R4383" i="1"/>
  <c r="Q4383" i="1"/>
  <c r="S4383" i="1" s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R4382" i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R4381" i="1"/>
  <c r="Q4381" i="1"/>
  <c r="S4381" i="1" s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N4380" i="1"/>
  <c r="P4380" i="1" s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R4379" i="1"/>
  <c r="Q4379" i="1"/>
  <c r="S4379" i="1" s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R4377" i="1"/>
  <c r="Q4377" i="1"/>
  <c r="S4377" i="1" s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O4376" i="1"/>
  <c r="N4376" i="1"/>
  <c r="P4376" i="1" s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V4375" i="1" s="1"/>
  <c r="R4375" i="1"/>
  <c r="Q4375" i="1"/>
  <c r="S4375" i="1" s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Q4374" i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R4373" i="1"/>
  <c r="Q4373" i="1"/>
  <c r="S4373" i="1" s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O4372" i="1"/>
  <c r="N4372" i="1"/>
  <c r="P4372" i="1" s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V4371" i="1" s="1"/>
  <c r="R4371" i="1"/>
  <c r="Q4371" i="1"/>
  <c r="S4371" i="1" s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R4369" i="1"/>
  <c r="Q4369" i="1"/>
  <c r="S4369" i="1" s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O4368" i="1"/>
  <c r="N4368" i="1"/>
  <c r="P4368" i="1" s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W4367" i="1"/>
  <c r="U4367" i="1"/>
  <c r="T4367" i="1"/>
  <c r="V4367" i="1" s="1"/>
  <c r="R4367" i="1"/>
  <c r="Q4367" i="1"/>
  <c r="S4367" i="1" s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R4365" i="1"/>
  <c r="Q4365" i="1"/>
  <c r="S4365" i="1" s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O4364" i="1"/>
  <c r="N4364" i="1"/>
  <c r="P4364" i="1" s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R4363" i="1"/>
  <c r="Q4363" i="1"/>
  <c r="S4363" i="1" s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R4361" i="1"/>
  <c r="Q4361" i="1"/>
  <c r="S4361" i="1" s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O4360" i="1"/>
  <c r="N4360" i="1"/>
  <c r="P4360" i="1" s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V4359" i="1" s="1"/>
  <c r="R4359" i="1"/>
  <c r="Q4359" i="1"/>
  <c r="S4359" i="1" s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Q4358" i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R4357" i="1"/>
  <c r="Q4357" i="1"/>
  <c r="S4357" i="1" s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O4356" i="1"/>
  <c r="N4356" i="1"/>
  <c r="P4356" i="1" s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V4355" i="1" s="1"/>
  <c r="R4355" i="1"/>
  <c r="Q4355" i="1"/>
  <c r="S4355" i="1" s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R4353" i="1"/>
  <c r="Q4353" i="1"/>
  <c r="S4353" i="1" s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O4352" i="1"/>
  <c r="N4352" i="1"/>
  <c r="P4352" i="1" s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V4351" i="1" s="1"/>
  <c r="R4351" i="1"/>
  <c r="Q4351" i="1"/>
  <c r="S4351" i="1" s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R4349" i="1"/>
  <c r="Q4349" i="1"/>
  <c r="S4349" i="1" s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O4348" i="1"/>
  <c r="N4348" i="1"/>
  <c r="P4348" i="1" s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V4347" i="1" s="1"/>
  <c r="R4347" i="1"/>
  <c r="Q4347" i="1"/>
  <c r="S4347" i="1" s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R4345" i="1"/>
  <c r="Q4345" i="1"/>
  <c r="S4345" i="1" s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O4344" i="1"/>
  <c r="N4344" i="1"/>
  <c r="P4344" i="1" s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V4343" i="1" s="1"/>
  <c r="R4343" i="1"/>
  <c r="Q4343" i="1"/>
  <c r="S4343" i="1" s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R4341" i="1"/>
  <c r="Q4341" i="1"/>
  <c r="S4341" i="1" s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O4340" i="1"/>
  <c r="N4340" i="1"/>
  <c r="P4340" i="1" s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V4339" i="1" s="1"/>
  <c r="R4339" i="1"/>
  <c r="Q4339" i="1"/>
  <c r="S4339" i="1" s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R4337" i="1"/>
  <c r="Q4337" i="1"/>
  <c r="S4337" i="1" s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O4336" i="1"/>
  <c r="N4336" i="1"/>
  <c r="P4336" i="1" s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V4335" i="1" s="1"/>
  <c r="R4335" i="1"/>
  <c r="Q4335" i="1"/>
  <c r="S4335" i="1" s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Q4334" i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R4333" i="1"/>
  <c r="Q4333" i="1"/>
  <c r="S4333" i="1" s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O4332" i="1"/>
  <c r="N4332" i="1"/>
  <c r="P4332" i="1" s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V4331" i="1" s="1"/>
  <c r="R4331" i="1"/>
  <c r="Q4331" i="1"/>
  <c r="S4331" i="1" s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R4329" i="1"/>
  <c r="Q4329" i="1"/>
  <c r="S4329" i="1" s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O4328" i="1"/>
  <c r="N4328" i="1"/>
  <c r="P4328" i="1" s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V4327" i="1" s="1"/>
  <c r="R4327" i="1"/>
  <c r="Q4327" i="1"/>
  <c r="S4327" i="1" s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R4325" i="1"/>
  <c r="Q4325" i="1"/>
  <c r="S4325" i="1" s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O4324" i="1"/>
  <c r="N4324" i="1"/>
  <c r="P4324" i="1" s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V4323" i="1" s="1"/>
  <c r="R4323" i="1"/>
  <c r="Q4323" i="1"/>
  <c r="S4323" i="1" s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R4321" i="1"/>
  <c r="Q4321" i="1"/>
  <c r="S4321" i="1" s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O4320" i="1"/>
  <c r="N4320" i="1"/>
  <c r="P4320" i="1" s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W4319" i="1"/>
  <c r="U4319" i="1"/>
  <c r="T4319" i="1"/>
  <c r="V4319" i="1" s="1"/>
  <c r="R4319" i="1"/>
  <c r="Q4319" i="1"/>
  <c r="S4319" i="1" s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R4317" i="1"/>
  <c r="Q4317" i="1"/>
  <c r="S4317" i="1" s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N4316" i="1"/>
  <c r="P4316" i="1" s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R4315" i="1"/>
  <c r="Q4315" i="1"/>
  <c r="S4315" i="1" s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R4313" i="1"/>
  <c r="Q4313" i="1"/>
  <c r="S4313" i="1" s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O4312" i="1"/>
  <c r="N4312" i="1"/>
  <c r="P4312" i="1" s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V4311" i="1" s="1"/>
  <c r="R4311" i="1"/>
  <c r="Q4311" i="1"/>
  <c r="S4311" i="1" s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R4309" i="1"/>
  <c r="Q4309" i="1"/>
  <c r="S4309" i="1" s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O4308" i="1"/>
  <c r="N4308" i="1"/>
  <c r="P4308" i="1" s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V4307" i="1" s="1"/>
  <c r="R4307" i="1"/>
  <c r="Q4307" i="1"/>
  <c r="S4307" i="1" s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R4305" i="1"/>
  <c r="Q4305" i="1"/>
  <c r="S4305" i="1" s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O4304" i="1"/>
  <c r="N4304" i="1"/>
  <c r="P4304" i="1" s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V4303" i="1" s="1"/>
  <c r="R4303" i="1"/>
  <c r="Q4303" i="1"/>
  <c r="S4303" i="1" s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R4301" i="1"/>
  <c r="Q4301" i="1"/>
  <c r="S4301" i="1" s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O4300" i="1"/>
  <c r="N4300" i="1"/>
  <c r="P4300" i="1" s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V4299" i="1" s="1"/>
  <c r="R4299" i="1"/>
  <c r="Q4299" i="1"/>
  <c r="S4299" i="1" s="1"/>
  <c r="O4299" i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R4297" i="1"/>
  <c r="Q4297" i="1"/>
  <c r="S4297" i="1" s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O4296" i="1"/>
  <c r="N4296" i="1"/>
  <c r="P4296" i="1" s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V4295" i="1" s="1"/>
  <c r="R4295" i="1"/>
  <c r="Q4295" i="1"/>
  <c r="S4295" i="1" s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R4293" i="1"/>
  <c r="Q4293" i="1"/>
  <c r="S4293" i="1" s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O4292" i="1"/>
  <c r="N4292" i="1"/>
  <c r="P4292" i="1" s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V4291" i="1" s="1"/>
  <c r="R4291" i="1"/>
  <c r="Q4291" i="1"/>
  <c r="S4291" i="1" s="1"/>
  <c r="O4291" i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R4289" i="1"/>
  <c r="Q4289" i="1"/>
  <c r="S4289" i="1" s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O4288" i="1"/>
  <c r="N4288" i="1"/>
  <c r="P4288" i="1" s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V4287" i="1" s="1"/>
  <c r="R4287" i="1"/>
  <c r="Q4287" i="1"/>
  <c r="S4287" i="1" s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R4285" i="1"/>
  <c r="Q4285" i="1"/>
  <c r="S4285" i="1" s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O4284" i="1"/>
  <c r="N4284" i="1"/>
  <c r="P4284" i="1" s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W4283" i="1"/>
  <c r="U4283" i="1"/>
  <c r="T4283" i="1"/>
  <c r="V4283" i="1" s="1"/>
  <c r="R4283" i="1"/>
  <c r="Q4283" i="1"/>
  <c r="S4283" i="1" s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R4281" i="1"/>
  <c r="Q4281" i="1"/>
  <c r="S4281" i="1" s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O4280" i="1"/>
  <c r="N4280" i="1"/>
  <c r="P4280" i="1" s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V4279" i="1" s="1"/>
  <c r="R4279" i="1"/>
  <c r="Q4279" i="1"/>
  <c r="S4279" i="1" s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R4277" i="1"/>
  <c r="Q4277" i="1"/>
  <c r="S4277" i="1" s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O4276" i="1"/>
  <c r="N4276" i="1"/>
  <c r="P4276" i="1" s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V4275" i="1" s="1"/>
  <c r="R4275" i="1"/>
  <c r="Q4275" i="1"/>
  <c r="S4275" i="1" s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R4273" i="1"/>
  <c r="Q4273" i="1"/>
  <c r="S4273" i="1" s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O4272" i="1"/>
  <c r="N4272" i="1"/>
  <c r="P4272" i="1" s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W4271" i="1"/>
  <c r="U4271" i="1"/>
  <c r="T4271" i="1"/>
  <c r="V4271" i="1" s="1"/>
  <c r="R4271" i="1"/>
  <c r="Q4271" i="1"/>
  <c r="S4271" i="1" s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R4269" i="1"/>
  <c r="Q4269" i="1"/>
  <c r="S4269" i="1" s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O4268" i="1"/>
  <c r="N4268" i="1"/>
  <c r="P4268" i="1" s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W4267" i="1"/>
  <c r="U4267" i="1"/>
  <c r="T4267" i="1"/>
  <c r="V4267" i="1" s="1"/>
  <c r="R4267" i="1"/>
  <c r="Q4267" i="1"/>
  <c r="S4267" i="1" s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R4265" i="1"/>
  <c r="Q4265" i="1"/>
  <c r="S4265" i="1" s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O4264" i="1"/>
  <c r="N4264" i="1"/>
  <c r="P4264" i="1" s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V4263" i="1" s="1"/>
  <c r="R4263" i="1"/>
  <c r="Q4263" i="1"/>
  <c r="S4263" i="1" s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R4261" i="1"/>
  <c r="Q4261" i="1"/>
  <c r="S4261" i="1" s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O4260" i="1"/>
  <c r="N4260" i="1"/>
  <c r="P4260" i="1" s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W4259" i="1"/>
  <c r="U4259" i="1"/>
  <c r="T4259" i="1"/>
  <c r="V4259" i="1" s="1"/>
  <c r="R4259" i="1"/>
  <c r="Q4259" i="1"/>
  <c r="S4259" i="1" s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R4257" i="1"/>
  <c r="Q4257" i="1"/>
  <c r="S4257" i="1" s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O4256" i="1"/>
  <c r="N4256" i="1"/>
  <c r="P4256" i="1" s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W4255" i="1"/>
  <c r="U4255" i="1"/>
  <c r="T4255" i="1"/>
  <c r="V4255" i="1" s="1"/>
  <c r="R4255" i="1"/>
  <c r="Q4255" i="1"/>
  <c r="S4255" i="1" s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R4253" i="1"/>
  <c r="Q4253" i="1"/>
  <c r="S4253" i="1" s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O4252" i="1"/>
  <c r="N4252" i="1"/>
  <c r="P4252" i="1" s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W4251" i="1"/>
  <c r="U4251" i="1"/>
  <c r="T4251" i="1"/>
  <c r="V4251" i="1" s="1"/>
  <c r="R4251" i="1"/>
  <c r="Q4251" i="1"/>
  <c r="S4251" i="1" s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R4249" i="1"/>
  <c r="Q4249" i="1"/>
  <c r="S4249" i="1" s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O4248" i="1"/>
  <c r="N4248" i="1"/>
  <c r="P4248" i="1" s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V4247" i="1" s="1"/>
  <c r="R4247" i="1"/>
  <c r="Q4247" i="1"/>
  <c r="S4247" i="1" s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R4245" i="1"/>
  <c r="Q4245" i="1"/>
  <c r="S4245" i="1" s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O4244" i="1"/>
  <c r="N4244" i="1"/>
  <c r="P4244" i="1" s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W4243" i="1"/>
  <c r="U4243" i="1"/>
  <c r="T4243" i="1"/>
  <c r="V4243" i="1" s="1"/>
  <c r="R4243" i="1"/>
  <c r="Q4243" i="1"/>
  <c r="S4243" i="1" s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R4241" i="1"/>
  <c r="Q4241" i="1"/>
  <c r="S4241" i="1" s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O4240" i="1"/>
  <c r="N4240" i="1"/>
  <c r="P4240" i="1" s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W4239" i="1"/>
  <c r="U4239" i="1"/>
  <c r="T4239" i="1"/>
  <c r="V4239" i="1" s="1"/>
  <c r="R4239" i="1"/>
  <c r="Q4239" i="1"/>
  <c r="S4239" i="1" s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R4237" i="1"/>
  <c r="Q4237" i="1"/>
  <c r="S4237" i="1" s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O4236" i="1"/>
  <c r="N4236" i="1"/>
  <c r="P4236" i="1" s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W4235" i="1"/>
  <c r="U4235" i="1"/>
  <c r="T4235" i="1"/>
  <c r="V4235" i="1" s="1"/>
  <c r="R4235" i="1"/>
  <c r="Q4235" i="1"/>
  <c r="S4235" i="1" s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R4233" i="1"/>
  <c r="Q4233" i="1"/>
  <c r="S4233" i="1" s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O4232" i="1"/>
  <c r="N4232" i="1"/>
  <c r="P4232" i="1" s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W4231" i="1"/>
  <c r="U4231" i="1"/>
  <c r="T4231" i="1"/>
  <c r="V4231" i="1" s="1"/>
  <c r="R4231" i="1"/>
  <c r="Q4231" i="1"/>
  <c r="S4231" i="1" s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R4229" i="1"/>
  <c r="Q4229" i="1"/>
  <c r="S4229" i="1" s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O4228" i="1"/>
  <c r="N4228" i="1"/>
  <c r="P4228" i="1" s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W4227" i="1"/>
  <c r="U4227" i="1"/>
  <c r="T4227" i="1"/>
  <c r="V4227" i="1" s="1"/>
  <c r="R4227" i="1"/>
  <c r="Q4227" i="1"/>
  <c r="S4227" i="1" s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Q4226" i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R4225" i="1"/>
  <c r="Q4225" i="1"/>
  <c r="S4225" i="1" s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O4224" i="1"/>
  <c r="N4224" i="1"/>
  <c r="P4224" i="1" s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W4223" i="1"/>
  <c r="U4223" i="1"/>
  <c r="T4223" i="1"/>
  <c r="V4223" i="1" s="1"/>
  <c r="R4223" i="1"/>
  <c r="Q4223" i="1"/>
  <c r="S4223" i="1" s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R4221" i="1"/>
  <c r="Q4221" i="1"/>
  <c r="S4221" i="1" s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O4220" i="1"/>
  <c r="N4220" i="1"/>
  <c r="P4220" i="1" s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V4219" i="1" s="1"/>
  <c r="R4219" i="1"/>
  <c r="Q4219" i="1"/>
  <c r="S4219" i="1" s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R4217" i="1"/>
  <c r="Q4217" i="1"/>
  <c r="S4217" i="1" s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O4216" i="1"/>
  <c r="N4216" i="1"/>
  <c r="P4216" i="1" s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W4215" i="1"/>
  <c r="U4215" i="1"/>
  <c r="T4215" i="1"/>
  <c r="V4215" i="1" s="1"/>
  <c r="R4215" i="1"/>
  <c r="Q4215" i="1"/>
  <c r="S4215" i="1" s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R4213" i="1"/>
  <c r="Q4213" i="1"/>
  <c r="S4213" i="1" s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O4212" i="1"/>
  <c r="N4212" i="1"/>
  <c r="P4212" i="1" s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V4211" i="1" s="1"/>
  <c r="R4211" i="1"/>
  <c r="Q4211" i="1"/>
  <c r="S4211" i="1" s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R4209" i="1"/>
  <c r="Q4209" i="1"/>
  <c r="S4209" i="1" s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O4208" i="1"/>
  <c r="N4208" i="1"/>
  <c r="P4208" i="1" s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W4207" i="1"/>
  <c r="U4207" i="1"/>
  <c r="T4207" i="1"/>
  <c r="V4207" i="1" s="1"/>
  <c r="R4207" i="1"/>
  <c r="Q4207" i="1"/>
  <c r="S4207" i="1" s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R4205" i="1"/>
  <c r="Q4205" i="1"/>
  <c r="S4205" i="1" s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O4204" i="1"/>
  <c r="N4204" i="1"/>
  <c r="P4204" i="1" s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V4203" i="1" s="1"/>
  <c r="R4203" i="1"/>
  <c r="Q4203" i="1"/>
  <c r="S4203" i="1" s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R4201" i="1"/>
  <c r="Q4201" i="1"/>
  <c r="S4201" i="1" s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O4200" i="1"/>
  <c r="N4200" i="1"/>
  <c r="P4200" i="1" s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V4199" i="1" s="1"/>
  <c r="R4199" i="1"/>
  <c r="Q4199" i="1"/>
  <c r="S4199" i="1" s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R4197" i="1"/>
  <c r="Q4197" i="1"/>
  <c r="S4197" i="1" s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O4196" i="1"/>
  <c r="N4196" i="1"/>
  <c r="P4196" i="1" s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V4195" i="1" s="1"/>
  <c r="R4195" i="1"/>
  <c r="Q4195" i="1"/>
  <c r="S4195" i="1" s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R4193" i="1"/>
  <c r="Q4193" i="1"/>
  <c r="S4193" i="1" s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O4192" i="1"/>
  <c r="N4192" i="1"/>
  <c r="P4192" i="1" s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V4191" i="1" s="1"/>
  <c r="R4191" i="1"/>
  <c r="Q4191" i="1"/>
  <c r="S4191" i="1" s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R4189" i="1"/>
  <c r="Q4189" i="1"/>
  <c r="S4189" i="1" s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O4188" i="1"/>
  <c r="N4188" i="1"/>
  <c r="P4188" i="1" s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V4187" i="1" s="1"/>
  <c r="R4187" i="1"/>
  <c r="Q4187" i="1"/>
  <c r="S4187" i="1" s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R4185" i="1"/>
  <c r="Q4185" i="1"/>
  <c r="S4185" i="1" s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O4184" i="1"/>
  <c r="N4184" i="1"/>
  <c r="P4184" i="1" s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V4183" i="1" s="1"/>
  <c r="R4183" i="1"/>
  <c r="Q4183" i="1"/>
  <c r="S4183" i="1" s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R4181" i="1"/>
  <c r="Q4181" i="1"/>
  <c r="S4181" i="1" s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O4180" i="1"/>
  <c r="N4180" i="1"/>
  <c r="P4180" i="1" s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V4179" i="1" s="1"/>
  <c r="R4179" i="1"/>
  <c r="Q4179" i="1"/>
  <c r="S4179" i="1" s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R4177" i="1"/>
  <c r="Q4177" i="1"/>
  <c r="S4177" i="1" s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O4176" i="1"/>
  <c r="N4176" i="1"/>
  <c r="P4176" i="1" s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V4175" i="1" s="1"/>
  <c r="R4175" i="1"/>
  <c r="Q4175" i="1"/>
  <c r="S4175" i="1" s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R4173" i="1"/>
  <c r="Q4173" i="1"/>
  <c r="S4173" i="1" s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O4172" i="1"/>
  <c r="N4172" i="1"/>
  <c r="P4172" i="1" s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V4171" i="1" s="1"/>
  <c r="R4171" i="1"/>
  <c r="Q4171" i="1"/>
  <c r="S4171" i="1" s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R4169" i="1"/>
  <c r="Q4169" i="1"/>
  <c r="S4169" i="1" s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O4168" i="1"/>
  <c r="N4168" i="1"/>
  <c r="P4168" i="1" s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V4167" i="1" s="1"/>
  <c r="R4167" i="1"/>
  <c r="Q4167" i="1"/>
  <c r="S4167" i="1" s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R4165" i="1"/>
  <c r="Q4165" i="1"/>
  <c r="S4165" i="1" s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O4164" i="1"/>
  <c r="N4164" i="1"/>
  <c r="P4164" i="1" s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W4163" i="1"/>
  <c r="U4163" i="1"/>
  <c r="T4163" i="1"/>
  <c r="V4163" i="1" s="1"/>
  <c r="R4163" i="1"/>
  <c r="Q4163" i="1"/>
  <c r="S4163" i="1" s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R4161" i="1"/>
  <c r="Q4161" i="1"/>
  <c r="S4161" i="1" s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O4160" i="1"/>
  <c r="N4160" i="1"/>
  <c r="P4160" i="1" s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V4159" i="1" s="1"/>
  <c r="R4159" i="1"/>
  <c r="Q4159" i="1"/>
  <c r="S4159" i="1" s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R4157" i="1"/>
  <c r="Q4157" i="1"/>
  <c r="S4157" i="1" s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O4156" i="1"/>
  <c r="N4156" i="1"/>
  <c r="P4156" i="1" s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V4155" i="1" s="1"/>
  <c r="R4155" i="1"/>
  <c r="Q4155" i="1"/>
  <c r="S4155" i="1" s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R4153" i="1"/>
  <c r="Q4153" i="1"/>
  <c r="S4153" i="1" s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O4152" i="1"/>
  <c r="N4152" i="1"/>
  <c r="P4152" i="1" s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V4151" i="1" s="1"/>
  <c r="R4151" i="1"/>
  <c r="Q4151" i="1"/>
  <c r="S4151" i="1" s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R4149" i="1"/>
  <c r="Q4149" i="1"/>
  <c r="S4149" i="1" s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O4148" i="1"/>
  <c r="N4148" i="1"/>
  <c r="P4148" i="1" s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V4147" i="1" s="1"/>
  <c r="R4147" i="1"/>
  <c r="Q4147" i="1"/>
  <c r="S4147" i="1" s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O4144" i="1"/>
  <c r="N4144" i="1"/>
  <c r="P4144" i="1" s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W4143" i="1"/>
  <c r="U4143" i="1"/>
  <c r="T4143" i="1"/>
  <c r="V4143" i="1" s="1"/>
  <c r="R4143" i="1"/>
  <c r="Q4143" i="1"/>
  <c r="S4143" i="1" s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R4141" i="1"/>
  <c r="Q4141" i="1"/>
  <c r="S4141" i="1" s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O4140" i="1"/>
  <c r="N4140" i="1"/>
  <c r="P4140" i="1" s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V4139" i="1" s="1"/>
  <c r="R4139" i="1"/>
  <c r="Q4139" i="1"/>
  <c r="S4139" i="1" s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R4137" i="1"/>
  <c r="Q4137" i="1"/>
  <c r="S4137" i="1" s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O4136" i="1"/>
  <c r="N4136" i="1"/>
  <c r="P4136" i="1" s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V4135" i="1" s="1"/>
  <c r="R4135" i="1"/>
  <c r="Q4135" i="1"/>
  <c r="S4135" i="1" s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R4133" i="1"/>
  <c r="Q4133" i="1"/>
  <c r="S4133" i="1" s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O4132" i="1"/>
  <c r="N4132" i="1"/>
  <c r="P4132" i="1" s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W4131" i="1"/>
  <c r="U4131" i="1"/>
  <c r="T4131" i="1"/>
  <c r="V4131" i="1" s="1"/>
  <c r="R4131" i="1"/>
  <c r="Q4131" i="1"/>
  <c r="S4131" i="1" s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O4128" i="1"/>
  <c r="N4128" i="1"/>
  <c r="P4128" i="1" s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V4127" i="1" s="1"/>
  <c r="R4127" i="1"/>
  <c r="Q4127" i="1"/>
  <c r="S4127" i="1" s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O4124" i="1"/>
  <c r="N4124" i="1"/>
  <c r="P4124" i="1" s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V4123" i="1" s="1"/>
  <c r="R4123" i="1"/>
  <c r="Q4123" i="1"/>
  <c r="S4123" i="1" s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O4120" i="1"/>
  <c r="N4120" i="1"/>
  <c r="P4120" i="1" s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V4119" i="1" s="1"/>
  <c r="R4119" i="1"/>
  <c r="Q4119" i="1"/>
  <c r="S4119" i="1" s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O4116" i="1"/>
  <c r="N4116" i="1"/>
  <c r="P4116" i="1" s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W4115" i="1"/>
  <c r="U4115" i="1"/>
  <c r="T4115" i="1"/>
  <c r="V4115" i="1" s="1"/>
  <c r="R4115" i="1"/>
  <c r="Q4115" i="1"/>
  <c r="S4115" i="1" s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R4113" i="1"/>
  <c r="Q4113" i="1"/>
  <c r="S4113" i="1" s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O4112" i="1"/>
  <c r="N4112" i="1"/>
  <c r="P4112" i="1" s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V4111" i="1" s="1"/>
  <c r="R4111" i="1"/>
  <c r="Q4111" i="1"/>
  <c r="S4111" i="1" s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O4108" i="1"/>
  <c r="N4108" i="1"/>
  <c r="P4108" i="1" s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W4107" i="1"/>
  <c r="U4107" i="1"/>
  <c r="T4107" i="1"/>
  <c r="V4107" i="1" s="1"/>
  <c r="R4107" i="1"/>
  <c r="Q4107" i="1"/>
  <c r="S4107" i="1" s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Q4106" i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R4105" i="1"/>
  <c r="Q4105" i="1"/>
  <c r="S4105" i="1" s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O4104" i="1"/>
  <c r="N4104" i="1"/>
  <c r="P4104" i="1" s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R4101" i="1"/>
  <c r="Q4101" i="1"/>
  <c r="S4101" i="1" s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O4100" i="1"/>
  <c r="N4100" i="1"/>
  <c r="P4100" i="1" s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W4099" i="1"/>
  <c r="U4099" i="1"/>
  <c r="T4099" i="1"/>
  <c r="V4099" i="1" s="1"/>
  <c r="R4099" i="1"/>
  <c r="Q4099" i="1"/>
  <c r="S4099" i="1" s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R4097" i="1"/>
  <c r="Q4097" i="1"/>
  <c r="S4097" i="1" s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O4096" i="1"/>
  <c r="N4096" i="1"/>
  <c r="P4096" i="1" s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W4095" i="1"/>
  <c r="U4095" i="1"/>
  <c r="T4095" i="1"/>
  <c r="V4095" i="1" s="1"/>
  <c r="R4095" i="1"/>
  <c r="Q4095" i="1"/>
  <c r="S4095" i="1" s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R4093" i="1"/>
  <c r="Q4093" i="1"/>
  <c r="S4093" i="1" s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O4092" i="1"/>
  <c r="N4092" i="1"/>
  <c r="P4092" i="1" s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W4091" i="1"/>
  <c r="U4091" i="1"/>
  <c r="T4091" i="1"/>
  <c r="V4091" i="1" s="1"/>
  <c r="R4091" i="1"/>
  <c r="Q4091" i="1"/>
  <c r="S4091" i="1" s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Q4090" i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R4089" i="1"/>
  <c r="Q4089" i="1"/>
  <c r="S4089" i="1" s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O4088" i="1"/>
  <c r="N4088" i="1"/>
  <c r="P4088" i="1" s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R4087" i="1"/>
  <c r="Q4087" i="1"/>
  <c r="S4087" i="1" s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R4085" i="1"/>
  <c r="Q4085" i="1"/>
  <c r="S4085" i="1" s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O4084" i="1"/>
  <c r="N4084" i="1"/>
  <c r="P4084" i="1" s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W4083" i="1"/>
  <c r="U4083" i="1"/>
  <c r="T4083" i="1"/>
  <c r="V4083" i="1" s="1"/>
  <c r="R4083" i="1"/>
  <c r="Q4083" i="1"/>
  <c r="S4083" i="1" s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Q4082" i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R4081" i="1"/>
  <c r="Q4081" i="1"/>
  <c r="S4081" i="1" s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O4080" i="1"/>
  <c r="N4080" i="1"/>
  <c r="P4080" i="1" s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W4079" i="1"/>
  <c r="U4079" i="1"/>
  <c r="T4079" i="1"/>
  <c r="V4079" i="1" s="1"/>
  <c r="R4079" i="1"/>
  <c r="Q4079" i="1"/>
  <c r="S4079" i="1" s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Q4078" i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R4077" i="1"/>
  <c r="Q4077" i="1"/>
  <c r="S4077" i="1" s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O4076" i="1"/>
  <c r="N4076" i="1"/>
  <c r="P4076" i="1" s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W4075" i="1"/>
  <c r="U4075" i="1"/>
  <c r="T4075" i="1"/>
  <c r="V4075" i="1" s="1"/>
  <c r="R4075" i="1"/>
  <c r="Q4075" i="1"/>
  <c r="S4075" i="1" s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R4073" i="1"/>
  <c r="Q4073" i="1"/>
  <c r="S4073" i="1" s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O4072" i="1"/>
  <c r="N4072" i="1"/>
  <c r="P4072" i="1" s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V4071" i="1" s="1"/>
  <c r="R4071" i="1"/>
  <c r="Q4071" i="1"/>
  <c r="S4071" i="1" s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R4069" i="1"/>
  <c r="Q4069" i="1"/>
  <c r="S4069" i="1" s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O4068" i="1"/>
  <c r="N4068" i="1"/>
  <c r="P4068" i="1" s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V4067" i="1" s="1"/>
  <c r="R4067" i="1"/>
  <c r="Q4067" i="1"/>
  <c r="S4067" i="1" s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R4066" i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R4065" i="1"/>
  <c r="Q4065" i="1"/>
  <c r="S4065" i="1" s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O4064" i="1"/>
  <c r="N4064" i="1"/>
  <c r="P4064" i="1" s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W4063" i="1"/>
  <c r="U4063" i="1"/>
  <c r="T4063" i="1"/>
  <c r="V4063" i="1" s="1"/>
  <c r="R4063" i="1"/>
  <c r="Q4063" i="1"/>
  <c r="S4063" i="1" s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R4061" i="1"/>
  <c r="Q4061" i="1"/>
  <c r="S4061" i="1" s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O4060" i="1"/>
  <c r="N4060" i="1"/>
  <c r="P4060" i="1" s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W4059" i="1"/>
  <c r="U4059" i="1"/>
  <c r="T4059" i="1"/>
  <c r="V4059" i="1" s="1"/>
  <c r="R4059" i="1"/>
  <c r="Q4059" i="1"/>
  <c r="S4059" i="1" s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Q4058" i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R4057" i="1"/>
  <c r="Q4057" i="1"/>
  <c r="S4057" i="1" s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O4056" i="1"/>
  <c r="N4056" i="1"/>
  <c r="P4056" i="1" s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V4055" i="1" s="1"/>
  <c r="R4055" i="1"/>
  <c r="Q4055" i="1"/>
  <c r="S4055" i="1" s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R4053" i="1"/>
  <c r="Q4053" i="1"/>
  <c r="S4053" i="1" s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O4052" i="1"/>
  <c r="N4052" i="1"/>
  <c r="P4052" i="1" s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V4051" i="1" s="1"/>
  <c r="R4051" i="1"/>
  <c r="Q4051" i="1"/>
  <c r="S4051" i="1" s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R4049" i="1"/>
  <c r="Q4049" i="1"/>
  <c r="S4049" i="1" s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O4048" i="1"/>
  <c r="N4048" i="1"/>
  <c r="P4048" i="1" s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W4047" i="1"/>
  <c r="U4047" i="1"/>
  <c r="T4047" i="1"/>
  <c r="V4047" i="1" s="1"/>
  <c r="R4047" i="1"/>
  <c r="Q4047" i="1"/>
  <c r="S4047" i="1" s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R4045" i="1"/>
  <c r="Q4045" i="1"/>
  <c r="S4045" i="1" s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O4044" i="1"/>
  <c r="N4044" i="1"/>
  <c r="P4044" i="1" s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V4043" i="1" s="1"/>
  <c r="R4043" i="1"/>
  <c r="Q4043" i="1"/>
  <c r="S4043" i="1" s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R4041" i="1"/>
  <c r="Q4041" i="1"/>
  <c r="S4041" i="1" s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O4040" i="1"/>
  <c r="N4040" i="1"/>
  <c r="P4040" i="1" s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V4039" i="1" s="1"/>
  <c r="R4039" i="1"/>
  <c r="Q4039" i="1"/>
  <c r="S4039" i="1" s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R4037" i="1"/>
  <c r="Q4037" i="1"/>
  <c r="S4037" i="1" s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O4036" i="1"/>
  <c r="N4036" i="1"/>
  <c r="P4036" i="1" s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W4035" i="1"/>
  <c r="U4035" i="1"/>
  <c r="T4035" i="1"/>
  <c r="V4035" i="1" s="1"/>
  <c r="R4035" i="1"/>
  <c r="Q4035" i="1"/>
  <c r="S4035" i="1" s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R4033" i="1"/>
  <c r="Q4033" i="1"/>
  <c r="S4033" i="1" s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O4032" i="1"/>
  <c r="N4032" i="1"/>
  <c r="P4032" i="1" s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W4031" i="1"/>
  <c r="U4031" i="1"/>
  <c r="T4031" i="1"/>
  <c r="V4031" i="1" s="1"/>
  <c r="R4031" i="1"/>
  <c r="Q4031" i="1"/>
  <c r="S4031" i="1" s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R4029" i="1"/>
  <c r="Q4029" i="1"/>
  <c r="S4029" i="1" s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O4028" i="1"/>
  <c r="N4028" i="1"/>
  <c r="P4028" i="1" s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W4027" i="1"/>
  <c r="U4027" i="1"/>
  <c r="T4027" i="1"/>
  <c r="V4027" i="1" s="1"/>
  <c r="R4027" i="1"/>
  <c r="Q4027" i="1"/>
  <c r="S4027" i="1" s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R4025" i="1"/>
  <c r="Q4025" i="1"/>
  <c r="S4025" i="1" s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O4024" i="1"/>
  <c r="N4024" i="1"/>
  <c r="P4024" i="1" s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V4023" i="1" s="1"/>
  <c r="R4023" i="1"/>
  <c r="Q4023" i="1"/>
  <c r="S4023" i="1" s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R4021" i="1"/>
  <c r="Q4021" i="1"/>
  <c r="S4021" i="1" s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O4020" i="1"/>
  <c r="N4020" i="1"/>
  <c r="P4020" i="1" s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W4019" i="1"/>
  <c r="U4019" i="1"/>
  <c r="T4019" i="1"/>
  <c r="V4019" i="1" s="1"/>
  <c r="R4019" i="1"/>
  <c r="Q4019" i="1"/>
  <c r="S4019" i="1" s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R4017" i="1"/>
  <c r="Q4017" i="1"/>
  <c r="S4017" i="1" s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N4016" i="1"/>
  <c r="P4016" i="1" s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V4015" i="1" s="1"/>
  <c r="R4015" i="1"/>
  <c r="Q4015" i="1"/>
  <c r="S4015" i="1" s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R4014" i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R4013" i="1"/>
  <c r="Q4013" i="1"/>
  <c r="S4013" i="1" s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O4012" i="1"/>
  <c r="N4012" i="1"/>
  <c r="P4012" i="1" s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V4011" i="1" s="1"/>
  <c r="R4011" i="1"/>
  <c r="Q4011" i="1"/>
  <c r="S4011" i="1" s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R4010" i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R4009" i="1"/>
  <c r="Q4009" i="1"/>
  <c r="S4009" i="1" s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O4008" i="1"/>
  <c r="N4008" i="1"/>
  <c r="P4008" i="1" s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V4007" i="1" s="1"/>
  <c r="R4007" i="1"/>
  <c r="Q4007" i="1"/>
  <c r="S4007" i="1" s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R4006" i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R4005" i="1"/>
  <c r="Q4005" i="1"/>
  <c r="S4005" i="1" s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O4004" i="1"/>
  <c r="N4004" i="1"/>
  <c r="P4004" i="1" s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V4003" i="1" s="1"/>
  <c r="R4003" i="1"/>
  <c r="Q4003" i="1"/>
  <c r="S4003" i="1" s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R4001" i="1"/>
  <c r="Q4001" i="1"/>
  <c r="S4001" i="1" s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O4000" i="1"/>
  <c r="N4000" i="1"/>
  <c r="P4000" i="1" s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V3999" i="1" s="1"/>
  <c r="R3999" i="1"/>
  <c r="Q3999" i="1"/>
  <c r="S3999" i="1" s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R3998" i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R3996" i="1"/>
  <c r="Q3996" i="1"/>
  <c r="S3996" i="1" s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R3994" i="1"/>
  <c r="Q3994" i="1"/>
  <c r="S3994" i="1" s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O3993" i="1"/>
  <c r="N3993" i="1"/>
  <c r="P3993" i="1" s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W3992" i="1"/>
  <c r="U3992" i="1"/>
  <c r="T3992" i="1"/>
  <c r="V3992" i="1" s="1"/>
  <c r="R3992" i="1"/>
  <c r="Q3992" i="1"/>
  <c r="S3992" i="1" s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R3990" i="1"/>
  <c r="Q3990" i="1"/>
  <c r="S3990" i="1" s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O3989" i="1"/>
  <c r="N3989" i="1"/>
  <c r="P3989" i="1" s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V3988" i="1" s="1"/>
  <c r="R3988" i="1"/>
  <c r="Q3988" i="1"/>
  <c r="S3988" i="1" s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R3986" i="1"/>
  <c r="Q3986" i="1"/>
  <c r="S3986" i="1" s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O3985" i="1"/>
  <c r="N3985" i="1"/>
  <c r="P3985" i="1" s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W3984" i="1"/>
  <c r="U3984" i="1"/>
  <c r="T3984" i="1"/>
  <c r="V3984" i="1" s="1"/>
  <c r="R3984" i="1"/>
  <c r="Q3984" i="1"/>
  <c r="S3984" i="1" s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R3982" i="1"/>
  <c r="Q3982" i="1"/>
  <c r="S3982" i="1" s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O3981" i="1"/>
  <c r="N3981" i="1"/>
  <c r="P3981" i="1" s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W3980" i="1"/>
  <c r="U3980" i="1"/>
  <c r="T3980" i="1"/>
  <c r="V3980" i="1" s="1"/>
  <c r="R3980" i="1"/>
  <c r="Q3980" i="1"/>
  <c r="S3980" i="1" s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W3976" i="1"/>
  <c r="U3976" i="1"/>
  <c r="T3976" i="1"/>
  <c r="V3976" i="1" s="1"/>
  <c r="R3976" i="1"/>
  <c r="Q3976" i="1"/>
  <c r="S3976" i="1" s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R3974" i="1"/>
  <c r="Q3974" i="1"/>
  <c r="S3974" i="1" s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V3972" i="1" s="1"/>
  <c r="R3972" i="1"/>
  <c r="Q3972" i="1"/>
  <c r="S3972" i="1" s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R3964" i="1"/>
  <c r="Q3964" i="1"/>
  <c r="S3964" i="1" s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W3960" i="1"/>
  <c r="U3960" i="1"/>
  <c r="T3960" i="1"/>
  <c r="V3960" i="1" s="1"/>
  <c r="R3960" i="1"/>
  <c r="Q3960" i="1"/>
  <c r="S3960" i="1" s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W3950" i="1"/>
  <c r="U3950" i="1"/>
  <c r="T3950" i="1"/>
  <c r="V3950" i="1" s="1"/>
  <c r="R3950" i="1"/>
  <c r="Q3950" i="1"/>
  <c r="S3950" i="1" s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R3948" i="1"/>
  <c r="Q3948" i="1"/>
  <c r="S3948" i="1" s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T3946" i="1"/>
  <c r="V3946" i="1" s="1"/>
  <c r="R3946" i="1"/>
  <c r="Q3946" i="1"/>
  <c r="S3946" i="1" s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V3942" i="1" s="1"/>
  <c r="R3942" i="1"/>
  <c r="Q3942" i="1"/>
  <c r="S3942" i="1" s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R3940" i="1"/>
  <c r="Q3940" i="1"/>
  <c r="S3940" i="1" s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V3938" i="1" s="1"/>
  <c r="R3938" i="1"/>
  <c r="Q3938" i="1"/>
  <c r="S3938" i="1" s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W3928" i="1"/>
  <c r="U3928" i="1"/>
  <c r="T3928" i="1"/>
  <c r="V3928" i="1" s="1"/>
  <c r="R3928" i="1"/>
  <c r="Q3928" i="1"/>
  <c r="S3928" i="1" s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W3922" i="1"/>
  <c r="U3922" i="1"/>
  <c r="T3922" i="1"/>
  <c r="V3922" i="1" s="1"/>
  <c r="R3922" i="1"/>
  <c r="Q3922" i="1"/>
  <c r="S3922" i="1" s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R3920" i="1"/>
  <c r="Q3920" i="1"/>
  <c r="S3920" i="1" s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R3916" i="1"/>
  <c r="Q3916" i="1"/>
  <c r="S3916" i="1" s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W3914" i="1"/>
  <c r="U3914" i="1"/>
  <c r="T3914" i="1"/>
  <c r="V3914" i="1" s="1"/>
  <c r="R3914" i="1"/>
  <c r="Q3914" i="1"/>
  <c r="S3914" i="1" s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V3910" i="1" s="1"/>
  <c r="R3910" i="1"/>
  <c r="Q3910" i="1"/>
  <c r="S3910" i="1" s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R3908" i="1"/>
  <c r="Q3908" i="1"/>
  <c r="S3908" i="1" s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W3906" i="1"/>
  <c r="U3906" i="1"/>
  <c r="T3906" i="1"/>
  <c r="V3906" i="1" s="1"/>
  <c r="R3906" i="1"/>
  <c r="Q3906" i="1"/>
  <c r="S3906" i="1" s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V3902" i="1" s="1"/>
  <c r="R3902" i="1"/>
  <c r="Q3902" i="1"/>
  <c r="S3902" i="1" s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V3900" i="1" s="1"/>
  <c r="R3900" i="1"/>
  <c r="Q3900" i="1"/>
  <c r="S3900" i="1" s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V3894" i="1" s="1"/>
  <c r="R3894" i="1"/>
  <c r="Q3894" i="1"/>
  <c r="S3894" i="1" s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S3892" i="1" s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R3888" i="1"/>
  <c r="Q3888" i="1"/>
  <c r="S3888" i="1" s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R3886" i="1"/>
  <c r="Q3886" i="1"/>
  <c r="S3886" i="1" s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R3882" i="1"/>
  <c r="Q3882" i="1"/>
  <c r="S3882" i="1" s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R3878" i="1"/>
  <c r="Q3878" i="1"/>
  <c r="S3878" i="1" s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Q3869" i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R3868" i="1"/>
  <c r="Q3868" i="1"/>
  <c r="S3868" i="1" s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O3865" i="1"/>
  <c r="N3865" i="1"/>
  <c r="P3865" i="1" s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W3864" i="1"/>
  <c r="U3864" i="1"/>
  <c r="T3864" i="1"/>
  <c r="V3864" i="1" s="1"/>
  <c r="R3864" i="1"/>
  <c r="Q3864" i="1"/>
  <c r="S3864" i="1" s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R3862" i="1"/>
  <c r="Q3862" i="1"/>
  <c r="S3862" i="1" s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W3860" i="1"/>
  <c r="U3860" i="1"/>
  <c r="T3860" i="1"/>
  <c r="V3860" i="1" s="1"/>
  <c r="R3860" i="1"/>
  <c r="Q3860" i="1"/>
  <c r="S3860" i="1" s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W3856" i="1"/>
  <c r="U3856" i="1"/>
  <c r="T3856" i="1"/>
  <c r="V3856" i="1" s="1"/>
  <c r="R3856" i="1"/>
  <c r="Q3856" i="1"/>
  <c r="S3856" i="1" s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W3850" i="1"/>
  <c r="U3850" i="1"/>
  <c r="T3850" i="1"/>
  <c r="V3850" i="1" s="1"/>
  <c r="R3850" i="1"/>
  <c r="Q3850" i="1"/>
  <c r="S3850" i="1" s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W3846" i="1"/>
  <c r="U3846" i="1"/>
  <c r="T3846" i="1"/>
  <c r="V3846" i="1" s="1"/>
  <c r="R3846" i="1"/>
  <c r="Q3846" i="1"/>
  <c r="S3846" i="1" s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O3845" i="1"/>
  <c r="N3845" i="1"/>
  <c r="P3845" i="1" s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W3844" i="1"/>
  <c r="U3844" i="1"/>
  <c r="T3844" i="1"/>
  <c r="V3844" i="1" s="1"/>
  <c r="R3844" i="1"/>
  <c r="Q3844" i="1"/>
  <c r="S3844" i="1" s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R3842" i="1"/>
  <c r="Q3842" i="1"/>
  <c r="S3842" i="1" s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O3841" i="1"/>
  <c r="N3841" i="1"/>
  <c r="P3841" i="1" s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W3840" i="1"/>
  <c r="U3840" i="1"/>
  <c r="T3840" i="1"/>
  <c r="V3840" i="1" s="1"/>
  <c r="R3840" i="1"/>
  <c r="Q3840" i="1"/>
  <c r="S3840" i="1" s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R3838" i="1"/>
  <c r="Q3838" i="1"/>
  <c r="S3838" i="1" s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V3836" i="1" s="1"/>
  <c r="R3836" i="1"/>
  <c r="Q3836" i="1"/>
  <c r="S3836" i="1" s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R3834" i="1"/>
  <c r="Q3834" i="1"/>
  <c r="S3834" i="1" s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W3832" i="1"/>
  <c r="U3832" i="1"/>
  <c r="T3832" i="1"/>
  <c r="V3832" i="1" s="1"/>
  <c r="R3832" i="1"/>
  <c r="Q3832" i="1"/>
  <c r="S3832" i="1" s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W3826" i="1"/>
  <c r="U3826" i="1"/>
  <c r="T3826" i="1"/>
  <c r="V3826" i="1" s="1"/>
  <c r="R3826" i="1"/>
  <c r="Q3826" i="1"/>
  <c r="S3826" i="1" s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W3818" i="1"/>
  <c r="U3818" i="1"/>
  <c r="T3818" i="1"/>
  <c r="V3818" i="1" s="1"/>
  <c r="R3818" i="1"/>
  <c r="Q3818" i="1"/>
  <c r="S3818" i="1" s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V3814" i="1" s="1"/>
  <c r="R3814" i="1"/>
  <c r="Q3814" i="1"/>
  <c r="S3814" i="1" s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R3812" i="1"/>
  <c r="Q3812" i="1"/>
  <c r="S3812" i="1" s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W3810" i="1"/>
  <c r="U3810" i="1"/>
  <c r="T3810" i="1"/>
  <c r="V3810" i="1" s="1"/>
  <c r="R3810" i="1"/>
  <c r="Q3810" i="1"/>
  <c r="S3810" i="1" s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W3802" i="1"/>
  <c r="U3802" i="1"/>
  <c r="T3802" i="1"/>
  <c r="V3802" i="1" s="1"/>
  <c r="R3802" i="1"/>
  <c r="Q3802" i="1"/>
  <c r="S3802" i="1" s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R3800" i="1"/>
  <c r="Q3800" i="1"/>
  <c r="S3800" i="1" s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V3798" i="1" s="1"/>
  <c r="R3798" i="1"/>
  <c r="Q3798" i="1"/>
  <c r="S3798" i="1" s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R3796" i="1"/>
  <c r="Q3796" i="1"/>
  <c r="S3796" i="1" s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R3788" i="1"/>
  <c r="Q3788" i="1"/>
  <c r="S3788" i="1" s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W3786" i="1"/>
  <c r="U3786" i="1"/>
  <c r="T3786" i="1"/>
  <c r="V3786" i="1" s="1"/>
  <c r="R3786" i="1"/>
  <c r="Q3786" i="1"/>
  <c r="S3786" i="1" s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R3785" i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W3780" i="1"/>
  <c r="U3780" i="1"/>
  <c r="T3780" i="1"/>
  <c r="V3780" i="1" s="1"/>
  <c r="R3780" i="1"/>
  <c r="Q3780" i="1"/>
  <c r="S3780" i="1" s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W3770" i="1"/>
  <c r="U3770" i="1"/>
  <c r="T3770" i="1"/>
  <c r="V3770" i="1" s="1"/>
  <c r="R3770" i="1"/>
  <c r="Q3770" i="1"/>
  <c r="S3770" i="1" s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W3762" i="1"/>
  <c r="U3762" i="1"/>
  <c r="T3762" i="1"/>
  <c r="V3762" i="1" s="1"/>
  <c r="R3762" i="1"/>
  <c r="Q3762" i="1"/>
  <c r="S3762" i="1" s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V3754" i="1" s="1"/>
  <c r="R3754" i="1"/>
  <c r="Q3754" i="1"/>
  <c r="S3754" i="1" s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R3748" i="1"/>
  <c r="Q3748" i="1"/>
  <c r="S3748" i="1" s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W3746" i="1"/>
  <c r="U3746" i="1"/>
  <c r="T3746" i="1"/>
  <c r="V3746" i="1" s="1"/>
  <c r="R3746" i="1"/>
  <c r="Q3746" i="1"/>
  <c r="S3746" i="1" s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W3742" i="1"/>
  <c r="U3742" i="1"/>
  <c r="T3742" i="1"/>
  <c r="V3742" i="1" s="1"/>
  <c r="R3742" i="1"/>
  <c r="Q3742" i="1"/>
  <c r="S3742" i="1" s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R3740" i="1"/>
  <c r="Q3740" i="1"/>
  <c r="S3740" i="1" s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R3734" i="1"/>
  <c r="Q3734" i="1"/>
  <c r="S3734" i="1" s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R3732" i="1"/>
  <c r="Q3732" i="1"/>
  <c r="S3732" i="1" s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W3728" i="1"/>
  <c r="U3728" i="1"/>
  <c r="T3728" i="1"/>
  <c r="V3728" i="1" s="1"/>
  <c r="R3728" i="1"/>
  <c r="Q3728" i="1"/>
  <c r="S3728" i="1" s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W3726" i="1"/>
  <c r="U3726" i="1"/>
  <c r="T3726" i="1"/>
  <c r="V3726" i="1" s="1"/>
  <c r="R3726" i="1"/>
  <c r="Q3726" i="1"/>
  <c r="S3726" i="1" s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W3722" i="1"/>
  <c r="U3722" i="1"/>
  <c r="T3722" i="1"/>
  <c r="V3722" i="1" s="1"/>
  <c r="R3722" i="1"/>
  <c r="Q3722" i="1"/>
  <c r="S3722" i="1" s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V3720" i="1" s="1"/>
  <c r="R3720" i="1"/>
  <c r="Q3720" i="1"/>
  <c r="S3720" i="1" s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W3718" i="1"/>
  <c r="U3718" i="1"/>
  <c r="T3718" i="1"/>
  <c r="V3718" i="1" s="1"/>
  <c r="R3718" i="1"/>
  <c r="Q3718" i="1"/>
  <c r="S3718" i="1" s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R3716" i="1"/>
  <c r="Q3716" i="1"/>
  <c r="S3716" i="1" s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W3714" i="1"/>
  <c r="U3714" i="1"/>
  <c r="T3714" i="1"/>
  <c r="V3714" i="1" s="1"/>
  <c r="R3714" i="1"/>
  <c r="Q3714" i="1"/>
  <c r="S3714" i="1" s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W3710" i="1"/>
  <c r="U3710" i="1"/>
  <c r="T3710" i="1"/>
  <c r="V3710" i="1" s="1"/>
  <c r="R3710" i="1"/>
  <c r="Q3710" i="1"/>
  <c r="S3710" i="1" s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W3708" i="1"/>
  <c r="U3708" i="1"/>
  <c r="T3708" i="1"/>
  <c r="V3708" i="1" s="1"/>
  <c r="R3708" i="1"/>
  <c r="Q3708" i="1"/>
  <c r="S3708" i="1" s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R3706" i="1"/>
  <c r="Q3706" i="1"/>
  <c r="S3706" i="1" s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W3700" i="1"/>
  <c r="U3700" i="1"/>
  <c r="T3700" i="1"/>
  <c r="V3700" i="1" s="1"/>
  <c r="R3700" i="1"/>
  <c r="Q3700" i="1"/>
  <c r="S3700" i="1" s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R3698" i="1"/>
  <c r="Q3698" i="1"/>
  <c r="S3698" i="1" s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W3692" i="1"/>
  <c r="U3692" i="1"/>
  <c r="T3692" i="1"/>
  <c r="V3692" i="1" s="1"/>
  <c r="R3692" i="1"/>
  <c r="Q3692" i="1"/>
  <c r="S3692" i="1" s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R3690" i="1"/>
  <c r="Q3690" i="1"/>
  <c r="S3690" i="1" s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W3686" i="1"/>
  <c r="U3686" i="1"/>
  <c r="T3686" i="1"/>
  <c r="V3686" i="1" s="1"/>
  <c r="R3686" i="1"/>
  <c r="Q3686" i="1"/>
  <c r="S3686" i="1" s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R3682" i="1"/>
  <c r="Q3682" i="1"/>
  <c r="S3682" i="1" s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V3676" i="1" s="1"/>
  <c r="R3676" i="1"/>
  <c r="Q3676" i="1"/>
  <c r="S3676" i="1" s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R3674" i="1"/>
  <c r="Q3674" i="1"/>
  <c r="S3674" i="1" s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V3672" i="1" s="1"/>
  <c r="R3672" i="1"/>
  <c r="Q3672" i="1"/>
  <c r="S3672" i="1" s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R3670" i="1"/>
  <c r="Q3670" i="1"/>
  <c r="S3670" i="1" s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V3668" i="1" s="1"/>
  <c r="R3668" i="1"/>
  <c r="Q3668" i="1"/>
  <c r="S3668" i="1" s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R3666" i="1"/>
  <c r="Q3666" i="1"/>
  <c r="S3666" i="1" s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V3664" i="1" s="1"/>
  <c r="R3664" i="1"/>
  <c r="Q3664" i="1"/>
  <c r="S3664" i="1" s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W3660" i="1"/>
  <c r="U3660" i="1"/>
  <c r="T3660" i="1"/>
  <c r="V3660" i="1" s="1"/>
  <c r="R3660" i="1"/>
  <c r="Q3660" i="1"/>
  <c r="S3660" i="1" s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R3658" i="1"/>
  <c r="Q3658" i="1"/>
  <c r="S3658" i="1" s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W3656" i="1"/>
  <c r="U3656" i="1"/>
  <c r="T3656" i="1"/>
  <c r="V3656" i="1" s="1"/>
  <c r="R3656" i="1"/>
  <c r="Q3656" i="1"/>
  <c r="S3656" i="1" s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R3654" i="1"/>
  <c r="Q3654" i="1"/>
  <c r="S3654" i="1" s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W3650" i="1"/>
  <c r="U3650" i="1"/>
  <c r="T3650" i="1"/>
  <c r="V3650" i="1" s="1"/>
  <c r="R3650" i="1"/>
  <c r="Q3650" i="1"/>
  <c r="S3650" i="1" s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W3646" i="1"/>
  <c r="U3646" i="1"/>
  <c r="T3646" i="1"/>
  <c r="V3646" i="1" s="1"/>
  <c r="R3646" i="1"/>
  <c r="Q3646" i="1"/>
  <c r="S3646" i="1" s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R3642" i="1"/>
  <c r="Q3642" i="1"/>
  <c r="S3642" i="1" s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W3640" i="1"/>
  <c r="U3640" i="1"/>
  <c r="T3640" i="1"/>
  <c r="V3640" i="1" s="1"/>
  <c r="R3640" i="1"/>
  <c r="Q3640" i="1"/>
  <c r="S3640" i="1" s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R3638" i="1"/>
  <c r="Q3638" i="1"/>
  <c r="S3638" i="1" s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R3635" i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T3632" i="1"/>
  <c r="V3632" i="1" s="1"/>
  <c r="R3632" i="1"/>
  <c r="Q3632" i="1"/>
  <c r="S3632" i="1" s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V3630" i="1" s="1"/>
  <c r="R3630" i="1"/>
  <c r="Q3630" i="1"/>
  <c r="S3630" i="1" s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R3629" i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R3628" i="1"/>
  <c r="Q3628" i="1"/>
  <c r="S3628" i="1" s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O3627" i="1"/>
  <c r="N3627" i="1"/>
  <c r="P3627" i="1" s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W3626" i="1"/>
  <c r="U3626" i="1"/>
  <c r="T3626" i="1"/>
  <c r="V3626" i="1" s="1"/>
  <c r="R3626" i="1"/>
  <c r="Q3626" i="1"/>
  <c r="S3626" i="1" s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W3622" i="1"/>
  <c r="U3622" i="1"/>
  <c r="T3622" i="1"/>
  <c r="V3622" i="1" s="1"/>
  <c r="R3622" i="1"/>
  <c r="Q3622" i="1"/>
  <c r="S3622" i="1" s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R3619" i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R3618" i="1"/>
  <c r="Q3618" i="1"/>
  <c r="S3618" i="1" s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R3614" i="1"/>
  <c r="Q3614" i="1"/>
  <c r="S3614" i="1" s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R3610" i="1"/>
  <c r="Q3610" i="1"/>
  <c r="S3610" i="1" s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W3608" i="1"/>
  <c r="U3608" i="1"/>
  <c r="T3608" i="1"/>
  <c r="V3608" i="1" s="1"/>
  <c r="R3608" i="1"/>
  <c r="Q3608" i="1"/>
  <c r="S3608" i="1" s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R3606" i="1"/>
  <c r="Q3606" i="1"/>
  <c r="S3606" i="1" s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W3598" i="1"/>
  <c r="U3598" i="1"/>
  <c r="T3598" i="1"/>
  <c r="V3598" i="1" s="1"/>
  <c r="R3598" i="1"/>
  <c r="Q3598" i="1"/>
  <c r="S3598" i="1" s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R3596" i="1"/>
  <c r="Q3596" i="1"/>
  <c r="S3596" i="1" s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W3594" i="1"/>
  <c r="U3594" i="1"/>
  <c r="T3594" i="1"/>
  <c r="V3594" i="1" s="1"/>
  <c r="R3594" i="1"/>
  <c r="Q3594" i="1"/>
  <c r="S3594" i="1" s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R3592" i="1"/>
  <c r="Q3592" i="1"/>
  <c r="S3592" i="1" s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W3588" i="1"/>
  <c r="U3588" i="1"/>
  <c r="T3588" i="1"/>
  <c r="V3588" i="1" s="1"/>
  <c r="R3588" i="1"/>
  <c r="Q3588" i="1"/>
  <c r="S3588" i="1" s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V3586" i="1" s="1"/>
  <c r="R3586" i="1"/>
  <c r="Q3586" i="1"/>
  <c r="S3586" i="1" s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W3580" i="1"/>
  <c r="U3580" i="1"/>
  <c r="T3580" i="1"/>
  <c r="V3580" i="1" s="1"/>
  <c r="R3580" i="1"/>
  <c r="Q3580" i="1"/>
  <c r="S3580" i="1" s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W3578" i="1"/>
  <c r="U3578" i="1"/>
  <c r="T3578" i="1"/>
  <c r="V3578" i="1" s="1"/>
  <c r="R3578" i="1"/>
  <c r="Q3578" i="1"/>
  <c r="S3578" i="1" s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W3574" i="1"/>
  <c r="U3574" i="1"/>
  <c r="T3574" i="1"/>
  <c r="V3574" i="1" s="1"/>
  <c r="R3574" i="1"/>
  <c r="Q3574" i="1"/>
  <c r="S3574" i="1" s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R3573" i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R3569" i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W3558" i="1"/>
  <c r="U3558" i="1"/>
  <c r="T3558" i="1"/>
  <c r="V3558" i="1" s="1"/>
  <c r="R3558" i="1"/>
  <c r="Q3558" i="1"/>
  <c r="S3558" i="1" s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V3554" i="1" s="1"/>
  <c r="R3554" i="1"/>
  <c r="Q3554" i="1"/>
  <c r="S3554" i="1" s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W3552" i="1"/>
  <c r="U3552" i="1"/>
  <c r="T3552" i="1"/>
  <c r="V3552" i="1" s="1"/>
  <c r="R3552" i="1"/>
  <c r="Q3552" i="1"/>
  <c r="S3552" i="1" s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R3550" i="1"/>
  <c r="Q3550" i="1"/>
  <c r="S3550" i="1" s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R3547" i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W3546" i="1"/>
  <c r="U3546" i="1"/>
  <c r="T3546" i="1"/>
  <c r="V3546" i="1" s="1"/>
  <c r="R3546" i="1"/>
  <c r="Q3546" i="1"/>
  <c r="S3546" i="1" s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W3542" i="1"/>
  <c r="U3542" i="1"/>
  <c r="T3542" i="1"/>
  <c r="V3542" i="1" s="1"/>
  <c r="R3542" i="1"/>
  <c r="Q3542" i="1"/>
  <c r="S3542" i="1" s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R3538" i="1"/>
  <c r="Q3538" i="1"/>
  <c r="S3538" i="1" s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W3532" i="1"/>
  <c r="U3532" i="1"/>
  <c r="T3532" i="1"/>
  <c r="V3532" i="1" s="1"/>
  <c r="R3532" i="1"/>
  <c r="Q3532" i="1"/>
  <c r="S3532" i="1" s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R3530" i="1"/>
  <c r="Q3530" i="1"/>
  <c r="S3530" i="1" s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W3526" i="1"/>
  <c r="U3526" i="1"/>
  <c r="T3526" i="1"/>
  <c r="V3526" i="1" s="1"/>
  <c r="R3526" i="1"/>
  <c r="Q3526" i="1"/>
  <c r="S3526" i="1" s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W3524" i="1"/>
  <c r="U3524" i="1"/>
  <c r="T3524" i="1"/>
  <c r="V3524" i="1" s="1"/>
  <c r="R3524" i="1"/>
  <c r="Q3524" i="1"/>
  <c r="S3524" i="1" s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V3522" i="1" s="1"/>
  <c r="R3522" i="1"/>
  <c r="Q3522" i="1"/>
  <c r="S3522" i="1" s="1"/>
  <c r="O3522" i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R3518" i="1"/>
  <c r="Q3518" i="1"/>
  <c r="S3518" i="1" s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W3516" i="1"/>
  <c r="U3516" i="1"/>
  <c r="T3516" i="1"/>
  <c r="V3516" i="1" s="1"/>
  <c r="R3516" i="1"/>
  <c r="Q3516" i="1"/>
  <c r="S3516" i="1" s="1"/>
  <c r="O3516" i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W3512" i="1"/>
  <c r="U3512" i="1"/>
  <c r="T3512" i="1"/>
  <c r="V3512" i="1" s="1"/>
  <c r="R3512" i="1"/>
  <c r="Q3512" i="1"/>
  <c r="S3512" i="1" s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R3510" i="1"/>
  <c r="Q3510" i="1"/>
  <c r="S3510" i="1" s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W3508" i="1"/>
  <c r="U3508" i="1"/>
  <c r="T3508" i="1"/>
  <c r="V3508" i="1" s="1"/>
  <c r="R3508" i="1"/>
  <c r="Q3508" i="1"/>
  <c r="S3508" i="1" s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R3502" i="1"/>
  <c r="Q3502" i="1"/>
  <c r="S3502" i="1" s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W3500" i="1"/>
  <c r="U3500" i="1"/>
  <c r="T3500" i="1"/>
  <c r="V3500" i="1" s="1"/>
  <c r="R3500" i="1"/>
  <c r="Q3500" i="1"/>
  <c r="S3500" i="1" s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W3496" i="1"/>
  <c r="U3496" i="1"/>
  <c r="T3496" i="1"/>
  <c r="V3496" i="1" s="1"/>
  <c r="R3496" i="1"/>
  <c r="Q3496" i="1"/>
  <c r="S3496" i="1" s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O3495" i="1"/>
  <c r="N3495" i="1"/>
  <c r="P3495" i="1" s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W3494" i="1"/>
  <c r="U3494" i="1"/>
  <c r="T3494" i="1"/>
  <c r="V3494" i="1" s="1"/>
  <c r="R3494" i="1"/>
  <c r="Q3494" i="1"/>
  <c r="S3494" i="1" s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O3491" i="1"/>
  <c r="N3491" i="1"/>
  <c r="P3491" i="1" s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W3490" i="1"/>
  <c r="U3490" i="1"/>
  <c r="T3490" i="1"/>
  <c r="V3490" i="1" s="1"/>
  <c r="R3490" i="1"/>
  <c r="Q3490" i="1"/>
  <c r="S3490" i="1" s="1"/>
  <c r="O3490" i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O3487" i="1"/>
  <c r="N3487" i="1"/>
  <c r="P3487" i="1" s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W3486" i="1"/>
  <c r="U3486" i="1"/>
  <c r="T3486" i="1"/>
  <c r="V3486" i="1" s="1"/>
  <c r="R3486" i="1"/>
  <c r="Q3486" i="1"/>
  <c r="S3486" i="1" s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O3483" i="1"/>
  <c r="N3483" i="1"/>
  <c r="P3483" i="1" s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W3482" i="1"/>
  <c r="U3482" i="1"/>
  <c r="T3482" i="1"/>
  <c r="V3482" i="1" s="1"/>
  <c r="R3482" i="1"/>
  <c r="Q3482" i="1"/>
  <c r="S3482" i="1" s="1"/>
  <c r="O3482" i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R3480" i="1"/>
  <c r="Q3480" i="1"/>
  <c r="S3480" i="1" s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O3479" i="1"/>
  <c r="N3479" i="1"/>
  <c r="P3479" i="1" s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W3478" i="1"/>
  <c r="U3478" i="1"/>
  <c r="T3478" i="1"/>
  <c r="V3478" i="1" s="1"/>
  <c r="R3478" i="1"/>
  <c r="Q3478" i="1"/>
  <c r="S3478" i="1" s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O3475" i="1"/>
  <c r="N3475" i="1"/>
  <c r="P3475" i="1" s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W3474" i="1"/>
  <c r="U3474" i="1"/>
  <c r="T3474" i="1"/>
  <c r="V3474" i="1" s="1"/>
  <c r="R3474" i="1"/>
  <c r="Q3474" i="1"/>
  <c r="S3474" i="1" s="1"/>
  <c r="O3474" i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O3471" i="1"/>
  <c r="N3471" i="1"/>
  <c r="P3471" i="1" s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W3470" i="1"/>
  <c r="U3470" i="1"/>
  <c r="T3470" i="1"/>
  <c r="V3470" i="1" s="1"/>
  <c r="R3470" i="1"/>
  <c r="Q3470" i="1"/>
  <c r="S3470" i="1" s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O3467" i="1"/>
  <c r="N3467" i="1"/>
  <c r="P3467" i="1" s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W3466" i="1"/>
  <c r="U3466" i="1"/>
  <c r="T3466" i="1"/>
  <c r="V3466" i="1" s="1"/>
  <c r="R3466" i="1"/>
  <c r="Q3466" i="1"/>
  <c r="S3466" i="1" s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O3463" i="1"/>
  <c r="N3463" i="1"/>
  <c r="P3463" i="1" s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W3462" i="1"/>
  <c r="U3462" i="1"/>
  <c r="T3462" i="1"/>
  <c r="V3462" i="1" s="1"/>
  <c r="R3462" i="1"/>
  <c r="Q3462" i="1"/>
  <c r="S3462" i="1" s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O3459" i="1"/>
  <c r="N3459" i="1"/>
  <c r="P3459" i="1" s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W3458" i="1"/>
  <c r="U3458" i="1"/>
  <c r="T3458" i="1"/>
  <c r="V3458" i="1" s="1"/>
  <c r="R3458" i="1"/>
  <c r="Q3458" i="1"/>
  <c r="S3458" i="1" s="1"/>
  <c r="O3458" i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O3455" i="1"/>
  <c r="N3455" i="1"/>
  <c r="P3455" i="1" s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W3454" i="1"/>
  <c r="U3454" i="1"/>
  <c r="T3454" i="1"/>
  <c r="V3454" i="1" s="1"/>
  <c r="R3454" i="1"/>
  <c r="Q3454" i="1"/>
  <c r="S3454" i="1" s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R3452" i="1"/>
  <c r="Q3452" i="1"/>
  <c r="S3452" i="1" s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O3451" i="1"/>
  <c r="N3451" i="1"/>
  <c r="P3451" i="1" s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W3450" i="1"/>
  <c r="U3450" i="1"/>
  <c r="T3450" i="1"/>
  <c r="V3450" i="1" s="1"/>
  <c r="R3450" i="1"/>
  <c r="Q3450" i="1"/>
  <c r="S3450" i="1" s="1"/>
  <c r="O3450" i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R3448" i="1"/>
  <c r="Q3448" i="1"/>
  <c r="S3448" i="1" s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O3447" i="1"/>
  <c r="N3447" i="1"/>
  <c r="P3447" i="1" s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V3446" i="1" s="1"/>
  <c r="R3446" i="1"/>
  <c r="Q3446" i="1"/>
  <c r="S3446" i="1" s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O3443" i="1"/>
  <c r="N3443" i="1"/>
  <c r="P3443" i="1" s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W3442" i="1"/>
  <c r="U3442" i="1"/>
  <c r="T3442" i="1"/>
  <c r="V3442" i="1" s="1"/>
  <c r="R3442" i="1"/>
  <c r="Q3442" i="1"/>
  <c r="S3442" i="1" s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O3439" i="1"/>
  <c r="N3439" i="1"/>
  <c r="P3439" i="1" s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W3438" i="1"/>
  <c r="U3438" i="1"/>
  <c r="T3438" i="1"/>
  <c r="V3438" i="1" s="1"/>
  <c r="R3438" i="1"/>
  <c r="Q3438" i="1"/>
  <c r="S3438" i="1" s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R3436" i="1"/>
  <c r="Q3436" i="1"/>
  <c r="S3436" i="1" s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N3435" i="1"/>
  <c r="P3435" i="1" s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W3434" i="1"/>
  <c r="U3434" i="1"/>
  <c r="T3434" i="1"/>
  <c r="V3434" i="1" s="1"/>
  <c r="R3434" i="1"/>
  <c r="Q3434" i="1"/>
  <c r="S3434" i="1" s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R3432" i="1"/>
  <c r="Q3432" i="1"/>
  <c r="S3432" i="1" s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O3431" i="1"/>
  <c r="N3431" i="1"/>
  <c r="P3431" i="1" s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W3430" i="1"/>
  <c r="U3430" i="1"/>
  <c r="T3430" i="1"/>
  <c r="V3430" i="1" s="1"/>
  <c r="R3430" i="1"/>
  <c r="Q3430" i="1"/>
  <c r="S3430" i="1" s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O3427" i="1"/>
  <c r="N3427" i="1"/>
  <c r="P3427" i="1" s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W3426" i="1"/>
  <c r="U3426" i="1"/>
  <c r="T3426" i="1"/>
  <c r="V3426" i="1" s="1"/>
  <c r="R3426" i="1"/>
  <c r="Q3426" i="1"/>
  <c r="S3426" i="1" s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O3423" i="1"/>
  <c r="N3423" i="1"/>
  <c r="P3423" i="1" s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W3422" i="1"/>
  <c r="U3422" i="1"/>
  <c r="T3422" i="1"/>
  <c r="V3422" i="1" s="1"/>
  <c r="R3422" i="1"/>
  <c r="Q3422" i="1"/>
  <c r="S3422" i="1" s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O3419" i="1"/>
  <c r="N3419" i="1"/>
  <c r="P3419" i="1" s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W3418" i="1"/>
  <c r="U3418" i="1"/>
  <c r="T3418" i="1"/>
  <c r="V3418" i="1" s="1"/>
  <c r="R3418" i="1"/>
  <c r="Q3418" i="1"/>
  <c r="S3418" i="1" s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N3415" i="1"/>
  <c r="P3415" i="1" s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W3414" i="1"/>
  <c r="U3414" i="1"/>
  <c r="T3414" i="1"/>
  <c r="V3414" i="1" s="1"/>
  <c r="R3414" i="1"/>
  <c r="Q3414" i="1"/>
  <c r="S3414" i="1" s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N3411" i="1"/>
  <c r="P3411" i="1" s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W3410" i="1"/>
  <c r="U3410" i="1"/>
  <c r="T3410" i="1"/>
  <c r="V3410" i="1" s="1"/>
  <c r="R3410" i="1"/>
  <c r="Q3410" i="1"/>
  <c r="S3410" i="1" s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W3406" i="1"/>
  <c r="U3406" i="1"/>
  <c r="T3406" i="1"/>
  <c r="V3406" i="1" s="1"/>
  <c r="R3406" i="1"/>
  <c r="Q3406" i="1"/>
  <c r="S3406" i="1" s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W3402" i="1"/>
  <c r="U3402" i="1"/>
  <c r="T3402" i="1"/>
  <c r="V3402" i="1" s="1"/>
  <c r="R3402" i="1"/>
  <c r="Q3402" i="1"/>
  <c r="S3402" i="1" s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R3400" i="1"/>
  <c r="Q3400" i="1"/>
  <c r="S3400" i="1" s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O3399" i="1"/>
  <c r="N3399" i="1"/>
  <c r="P3399" i="1" s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W3398" i="1"/>
  <c r="U3398" i="1"/>
  <c r="T3398" i="1"/>
  <c r="V3398" i="1" s="1"/>
  <c r="R3398" i="1"/>
  <c r="Q3398" i="1"/>
  <c r="S3398" i="1" s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W3394" i="1"/>
  <c r="U3394" i="1"/>
  <c r="T3394" i="1"/>
  <c r="V3394" i="1" s="1"/>
  <c r="R3394" i="1"/>
  <c r="Q3394" i="1"/>
  <c r="S3394" i="1" s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R3392" i="1"/>
  <c r="Q3392" i="1"/>
  <c r="S3392" i="1" s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O3391" i="1"/>
  <c r="N3391" i="1"/>
  <c r="P3391" i="1" s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W3390" i="1"/>
  <c r="U3390" i="1"/>
  <c r="T3390" i="1"/>
  <c r="V3390" i="1" s="1"/>
  <c r="R3390" i="1"/>
  <c r="Q3390" i="1"/>
  <c r="S3390" i="1" s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W3386" i="1"/>
  <c r="U3386" i="1"/>
  <c r="T3386" i="1"/>
  <c r="V3386" i="1" s="1"/>
  <c r="R3386" i="1"/>
  <c r="Q3386" i="1"/>
  <c r="S3386" i="1" s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R3384" i="1"/>
  <c r="Q3384" i="1"/>
  <c r="S3384" i="1" s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O3383" i="1"/>
  <c r="N3383" i="1"/>
  <c r="P3383" i="1" s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W3382" i="1"/>
  <c r="U3382" i="1"/>
  <c r="T3382" i="1"/>
  <c r="V3382" i="1" s="1"/>
  <c r="R3382" i="1"/>
  <c r="Q3382" i="1"/>
  <c r="S3382" i="1" s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W3378" i="1"/>
  <c r="U3378" i="1"/>
  <c r="T3378" i="1"/>
  <c r="V3378" i="1" s="1"/>
  <c r="R3378" i="1"/>
  <c r="Q3378" i="1"/>
  <c r="S3378" i="1" s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R3376" i="1"/>
  <c r="Q3376" i="1"/>
  <c r="S3376" i="1" s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O3375" i="1"/>
  <c r="N3375" i="1"/>
  <c r="P3375" i="1" s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W3374" i="1"/>
  <c r="U3374" i="1"/>
  <c r="T3374" i="1"/>
  <c r="V3374" i="1" s="1"/>
  <c r="R3374" i="1"/>
  <c r="Q3374" i="1"/>
  <c r="S3374" i="1" s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W3370" i="1"/>
  <c r="U3370" i="1"/>
  <c r="T3370" i="1"/>
  <c r="V3370" i="1" s="1"/>
  <c r="R3370" i="1"/>
  <c r="Q3370" i="1"/>
  <c r="S3370" i="1" s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R3368" i="1"/>
  <c r="Q3368" i="1"/>
  <c r="S3368" i="1" s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O3367" i="1"/>
  <c r="N3367" i="1"/>
  <c r="P3367" i="1" s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W3366" i="1"/>
  <c r="U3366" i="1"/>
  <c r="T3366" i="1"/>
  <c r="V3366" i="1" s="1"/>
  <c r="R3366" i="1"/>
  <c r="Q3366" i="1"/>
  <c r="S3366" i="1" s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N3363" i="1"/>
  <c r="P3363" i="1" s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W3362" i="1"/>
  <c r="U3362" i="1"/>
  <c r="T3362" i="1"/>
  <c r="V3362" i="1" s="1"/>
  <c r="R3362" i="1"/>
  <c r="Q3362" i="1"/>
  <c r="S3362" i="1" s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R3360" i="1"/>
  <c r="Q3360" i="1"/>
  <c r="S3360" i="1" s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O3359" i="1"/>
  <c r="N3359" i="1"/>
  <c r="P3359" i="1" s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W3358" i="1"/>
  <c r="U3358" i="1"/>
  <c r="T3358" i="1"/>
  <c r="V3358" i="1" s="1"/>
  <c r="R3358" i="1"/>
  <c r="Q3358" i="1"/>
  <c r="S3358" i="1" s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O3355" i="1"/>
  <c r="N3355" i="1"/>
  <c r="P3355" i="1" s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W3354" i="1"/>
  <c r="U3354" i="1"/>
  <c r="T3354" i="1"/>
  <c r="V3354" i="1" s="1"/>
  <c r="R3354" i="1"/>
  <c r="Q3354" i="1"/>
  <c r="S3354" i="1" s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R3352" i="1"/>
  <c r="Q3352" i="1"/>
  <c r="S3352" i="1" s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O3351" i="1"/>
  <c r="N3351" i="1"/>
  <c r="P3351" i="1" s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W3350" i="1"/>
  <c r="U3350" i="1"/>
  <c r="T3350" i="1"/>
  <c r="V3350" i="1" s="1"/>
  <c r="R3350" i="1"/>
  <c r="Q3350" i="1"/>
  <c r="S3350" i="1" s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W3346" i="1"/>
  <c r="U3346" i="1"/>
  <c r="T3346" i="1"/>
  <c r="V3346" i="1" s="1"/>
  <c r="R3346" i="1"/>
  <c r="Q3346" i="1"/>
  <c r="S3346" i="1" s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R3344" i="1"/>
  <c r="Q3344" i="1"/>
  <c r="S3344" i="1" s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O3343" i="1"/>
  <c r="N3343" i="1"/>
  <c r="P3343" i="1" s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W3342" i="1"/>
  <c r="U3342" i="1"/>
  <c r="T3342" i="1"/>
  <c r="V3342" i="1" s="1"/>
  <c r="R3342" i="1"/>
  <c r="Q3342" i="1"/>
  <c r="S3342" i="1" s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O3339" i="1"/>
  <c r="N3339" i="1"/>
  <c r="P3339" i="1" s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W3338" i="1"/>
  <c r="U3338" i="1"/>
  <c r="T3338" i="1"/>
  <c r="V3338" i="1" s="1"/>
  <c r="R3338" i="1"/>
  <c r="Q3338" i="1"/>
  <c r="S3338" i="1" s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O3335" i="1"/>
  <c r="N3335" i="1"/>
  <c r="P3335" i="1" s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W3334" i="1"/>
  <c r="U3334" i="1"/>
  <c r="T3334" i="1"/>
  <c r="V3334" i="1" s="1"/>
  <c r="R3334" i="1"/>
  <c r="Q3334" i="1"/>
  <c r="S3334" i="1" s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O3331" i="1"/>
  <c r="N3331" i="1"/>
  <c r="P3331" i="1" s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W3330" i="1"/>
  <c r="U3330" i="1"/>
  <c r="T3330" i="1"/>
  <c r="V3330" i="1" s="1"/>
  <c r="R3330" i="1"/>
  <c r="Q3330" i="1"/>
  <c r="S3330" i="1" s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O3327" i="1"/>
  <c r="N3327" i="1"/>
  <c r="P3327" i="1" s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W3326" i="1"/>
  <c r="U3326" i="1"/>
  <c r="T3326" i="1"/>
  <c r="V3326" i="1" s="1"/>
  <c r="R3326" i="1"/>
  <c r="Q3326" i="1"/>
  <c r="S3326" i="1" s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W3322" i="1"/>
  <c r="U3322" i="1"/>
  <c r="T3322" i="1"/>
  <c r="V3322" i="1" s="1"/>
  <c r="R3322" i="1"/>
  <c r="Q3322" i="1"/>
  <c r="S3322" i="1" s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R3320" i="1"/>
  <c r="Q3320" i="1"/>
  <c r="S3320" i="1" s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O3319" i="1"/>
  <c r="N3319" i="1"/>
  <c r="P3319" i="1" s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W3318" i="1"/>
  <c r="U3318" i="1"/>
  <c r="T3318" i="1"/>
  <c r="V3318" i="1" s="1"/>
  <c r="R3318" i="1"/>
  <c r="Q3318" i="1"/>
  <c r="S3318" i="1" s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W3314" i="1"/>
  <c r="U3314" i="1"/>
  <c r="T3314" i="1"/>
  <c r="V3314" i="1" s="1"/>
  <c r="R3314" i="1"/>
  <c r="Q3314" i="1"/>
  <c r="S3314" i="1" s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O3311" i="1"/>
  <c r="N3311" i="1"/>
  <c r="P3311" i="1" s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W3310" i="1"/>
  <c r="U3310" i="1"/>
  <c r="T3310" i="1"/>
  <c r="V3310" i="1" s="1"/>
  <c r="R3310" i="1"/>
  <c r="Q3310" i="1"/>
  <c r="S3310" i="1" s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W3306" i="1"/>
  <c r="U3306" i="1"/>
  <c r="T3306" i="1"/>
  <c r="V3306" i="1" s="1"/>
  <c r="R3306" i="1"/>
  <c r="Q3306" i="1"/>
  <c r="S3306" i="1" s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O3303" i="1"/>
  <c r="N3303" i="1"/>
  <c r="P3303" i="1" s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W3302" i="1"/>
  <c r="U3302" i="1"/>
  <c r="T3302" i="1"/>
  <c r="V3302" i="1" s="1"/>
  <c r="R3302" i="1"/>
  <c r="Q3302" i="1"/>
  <c r="S3302" i="1" s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W3298" i="1"/>
  <c r="U3298" i="1"/>
  <c r="T3298" i="1"/>
  <c r="V3298" i="1" s="1"/>
  <c r="R3298" i="1"/>
  <c r="Q3298" i="1"/>
  <c r="S3298" i="1" s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W3294" i="1"/>
  <c r="U3294" i="1"/>
  <c r="T3294" i="1"/>
  <c r="V3294" i="1" s="1"/>
  <c r="R3294" i="1"/>
  <c r="Q3294" i="1"/>
  <c r="S3294" i="1" s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W3290" i="1"/>
  <c r="U3290" i="1"/>
  <c r="T3290" i="1"/>
  <c r="V3290" i="1" s="1"/>
  <c r="R3290" i="1"/>
  <c r="Q3290" i="1"/>
  <c r="S3290" i="1" s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R3289" i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W3286" i="1"/>
  <c r="U3286" i="1"/>
  <c r="T3286" i="1"/>
  <c r="V3286" i="1" s="1"/>
  <c r="R3286" i="1"/>
  <c r="Q3286" i="1"/>
  <c r="S3286" i="1" s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W3282" i="1"/>
  <c r="U3282" i="1"/>
  <c r="T3282" i="1"/>
  <c r="V3282" i="1" s="1"/>
  <c r="R3282" i="1"/>
  <c r="Q3282" i="1"/>
  <c r="S3282" i="1" s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O3279" i="1"/>
  <c r="N3279" i="1"/>
  <c r="P3279" i="1" s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V3278" i="1" s="1"/>
  <c r="R3278" i="1"/>
  <c r="Q3278" i="1"/>
  <c r="S3278" i="1" s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W3274" i="1"/>
  <c r="U3274" i="1"/>
  <c r="T3274" i="1"/>
  <c r="V3274" i="1" s="1"/>
  <c r="R3274" i="1"/>
  <c r="Q3274" i="1"/>
  <c r="S3274" i="1" s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R3273" i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O3271" i="1"/>
  <c r="N3271" i="1"/>
  <c r="P3271" i="1" s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W3270" i="1"/>
  <c r="U3270" i="1"/>
  <c r="T3270" i="1"/>
  <c r="V3270" i="1" s="1"/>
  <c r="R3270" i="1"/>
  <c r="Q3270" i="1"/>
  <c r="S3270" i="1" s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W3266" i="1"/>
  <c r="U3266" i="1"/>
  <c r="T3266" i="1"/>
  <c r="V3266" i="1" s="1"/>
  <c r="R3266" i="1"/>
  <c r="Q3266" i="1"/>
  <c r="S3266" i="1" s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W3262" i="1"/>
  <c r="U3262" i="1"/>
  <c r="T3262" i="1"/>
  <c r="V3262" i="1" s="1"/>
  <c r="R3262" i="1"/>
  <c r="Q3262" i="1"/>
  <c r="S3262" i="1" s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W3258" i="1"/>
  <c r="U3258" i="1"/>
  <c r="T3258" i="1"/>
  <c r="V3258" i="1" s="1"/>
  <c r="R3258" i="1"/>
  <c r="Q3258" i="1"/>
  <c r="S3258" i="1" s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V3254" i="1" s="1"/>
  <c r="R3254" i="1"/>
  <c r="Q3254" i="1"/>
  <c r="S3254" i="1" s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W3250" i="1"/>
  <c r="U3250" i="1"/>
  <c r="T3250" i="1"/>
  <c r="V3250" i="1" s="1"/>
  <c r="R3250" i="1"/>
  <c r="Q3250" i="1"/>
  <c r="S3250" i="1" s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R3248" i="1"/>
  <c r="Q3248" i="1"/>
  <c r="S3248" i="1" s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N3247" i="1"/>
  <c r="P3247" i="1" s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V3246" i="1" s="1"/>
  <c r="R3246" i="1"/>
  <c r="Q3246" i="1"/>
  <c r="S3246" i="1" s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W3242" i="1"/>
  <c r="U3242" i="1"/>
  <c r="T3242" i="1"/>
  <c r="V3242" i="1" s="1"/>
  <c r="R3242" i="1"/>
  <c r="Q3242" i="1"/>
  <c r="S3242" i="1" s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R3240" i="1"/>
  <c r="Q3240" i="1"/>
  <c r="S3240" i="1" s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O3239" i="1"/>
  <c r="N3239" i="1"/>
  <c r="P3239" i="1" s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R3238" i="1"/>
  <c r="Q3238" i="1"/>
  <c r="S3238" i="1" s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V3234" i="1" s="1"/>
  <c r="R3234" i="1"/>
  <c r="Q3234" i="1"/>
  <c r="S3234" i="1" s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R3232" i="1"/>
  <c r="Q3232" i="1"/>
  <c r="S3232" i="1" s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O3231" i="1"/>
  <c r="N3231" i="1"/>
  <c r="P3231" i="1" s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V3230" i="1" s="1"/>
  <c r="R3230" i="1"/>
  <c r="Q3230" i="1"/>
  <c r="S3230" i="1" s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W3226" i="1"/>
  <c r="U3226" i="1"/>
  <c r="T3226" i="1"/>
  <c r="V3226" i="1" s="1"/>
  <c r="R3226" i="1"/>
  <c r="Q3226" i="1"/>
  <c r="S3226" i="1" s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O3223" i="1"/>
  <c r="N3223" i="1"/>
  <c r="P3223" i="1" s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W3222" i="1"/>
  <c r="U3222" i="1"/>
  <c r="T3222" i="1"/>
  <c r="V3222" i="1" s="1"/>
  <c r="R3222" i="1"/>
  <c r="Q3222" i="1"/>
  <c r="S3222" i="1" s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W3218" i="1"/>
  <c r="U3218" i="1"/>
  <c r="T3218" i="1"/>
  <c r="V3218" i="1" s="1"/>
  <c r="R3218" i="1"/>
  <c r="Q3218" i="1"/>
  <c r="S3218" i="1" s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R3216" i="1"/>
  <c r="Q3216" i="1"/>
  <c r="S3216" i="1" s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O3215" i="1"/>
  <c r="N3215" i="1"/>
  <c r="P3215" i="1" s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W3214" i="1"/>
  <c r="U3214" i="1"/>
  <c r="T3214" i="1"/>
  <c r="V3214" i="1" s="1"/>
  <c r="R3214" i="1"/>
  <c r="Q3214" i="1"/>
  <c r="S3214" i="1" s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W3210" i="1"/>
  <c r="U3210" i="1"/>
  <c r="T3210" i="1"/>
  <c r="V3210" i="1" s="1"/>
  <c r="R3210" i="1"/>
  <c r="Q3210" i="1"/>
  <c r="S3210" i="1" s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R3208" i="1"/>
  <c r="Q3208" i="1"/>
  <c r="S3208" i="1" s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O3207" i="1"/>
  <c r="N3207" i="1"/>
  <c r="P3207" i="1" s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W3206" i="1"/>
  <c r="U3206" i="1"/>
  <c r="T3206" i="1"/>
  <c r="V3206" i="1" s="1"/>
  <c r="R3206" i="1"/>
  <c r="Q3206" i="1"/>
  <c r="S3206" i="1" s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R3204" i="1"/>
  <c r="Q3204" i="1"/>
  <c r="S3204" i="1" s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W3202" i="1"/>
  <c r="U3202" i="1"/>
  <c r="T3202" i="1"/>
  <c r="V3202" i="1" s="1"/>
  <c r="R3202" i="1"/>
  <c r="Q3202" i="1"/>
  <c r="S3202" i="1" s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O3199" i="1"/>
  <c r="N3199" i="1"/>
  <c r="P3199" i="1" s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W3198" i="1"/>
  <c r="U3198" i="1"/>
  <c r="T3198" i="1"/>
  <c r="V3198" i="1" s="1"/>
  <c r="R3198" i="1"/>
  <c r="Q3198" i="1"/>
  <c r="S3198" i="1" s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W3194" i="1"/>
  <c r="U3194" i="1"/>
  <c r="T3194" i="1"/>
  <c r="V3194" i="1" s="1"/>
  <c r="R3194" i="1"/>
  <c r="Q3194" i="1"/>
  <c r="S3194" i="1" s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W3190" i="1"/>
  <c r="U3190" i="1"/>
  <c r="T3190" i="1"/>
  <c r="V3190" i="1" s="1"/>
  <c r="R3190" i="1"/>
  <c r="Q3190" i="1"/>
  <c r="S3190" i="1" s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O3187" i="1"/>
  <c r="N3187" i="1"/>
  <c r="P3187" i="1" s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W3186" i="1"/>
  <c r="U3186" i="1"/>
  <c r="T3186" i="1"/>
  <c r="V3186" i="1" s="1"/>
  <c r="R3186" i="1"/>
  <c r="Q3186" i="1"/>
  <c r="S3186" i="1" s="1"/>
  <c r="O3186" i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R3184" i="1"/>
  <c r="Q3184" i="1"/>
  <c r="S3184" i="1" s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O3183" i="1"/>
  <c r="N3183" i="1"/>
  <c r="P3183" i="1" s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W3182" i="1"/>
  <c r="U3182" i="1"/>
  <c r="T3182" i="1"/>
  <c r="V3182" i="1" s="1"/>
  <c r="R3182" i="1"/>
  <c r="Q3182" i="1"/>
  <c r="S3182" i="1" s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R3180" i="1"/>
  <c r="Q3180" i="1"/>
  <c r="S3180" i="1" s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N3179" i="1"/>
  <c r="P3179" i="1" s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W3178" i="1"/>
  <c r="U3178" i="1"/>
  <c r="T3178" i="1"/>
  <c r="V3178" i="1" s="1"/>
  <c r="R3178" i="1"/>
  <c r="Q3178" i="1"/>
  <c r="S3178" i="1" s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W3174" i="1"/>
  <c r="U3174" i="1"/>
  <c r="T3174" i="1"/>
  <c r="V3174" i="1" s="1"/>
  <c r="R3174" i="1"/>
  <c r="Q3174" i="1"/>
  <c r="S3174" i="1" s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V3170" i="1" s="1"/>
  <c r="R3170" i="1"/>
  <c r="Q3170" i="1"/>
  <c r="S3170" i="1" s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W3166" i="1"/>
  <c r="U3166" i="1"/>
  <c r="T3166" i="1"/>
  <c r="V3166" i="1" s="1"/>
  <c r="R3166" i="1"/>
  <c r="Q3166" i="1"/>
  <c r="S3166" i="1" s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W3162" i="1"/>
  <c r="U3162" i="1"/>
  <c r="T3162" i="1"/>
  <c r="V3162" i="1" s="1"/>
  <c r="R3162" i="1"/>
  <c r="Q3162" i="1"/>
  <c r="S3162" i="1" s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V3158" i="1" s="1"/>
  <c r="R3158" i="1"/>
  <c r="Q3158" i="1"/>
  <c r="S3158" i="1" s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V3154" i="1" s="1"/>
  <c r="R3154" i="1"/>
  <c r="Q3154" i="1"/>
  <c r="S3154" i="1" s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W3150" i="1"/>
  <c r="U3150" i="1"/>
  <c r="T3150" i="1"/>
  <c r="V3150" i="1" s="1"/>
  <c r="R3150" i="1"/>
  <c r="Q3150" i="1"/>
  <c r="S3150" i="1" s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O3147" i="1"/>
  <c r="N3147" i="1"/>
  <c r="P3147" i="1" s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V3146" i="1" s="1"/>
  <c r="R3146" i="1"/>
  <c r="Q3146" i="1"/>
  <c r="S3146" i="1" s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V3142" i="1" s="1"/>
  <c r="R3142" i="1"/>
  <c r="Q3142" i="1"/>
  <c r="S3142" i="1" s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V3138" i="1" s="1"/>
  <c r="R3138" i="1"/>
  <c r="Q3138" i="1"/>
  <c r="S3138" i="1" s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W3134" i="1"/>
  <c r="U3134" i="1"/>
  <c r="T3134" i="1"/>
  <c r="V3134" i="1" s="1"/>
  <c r="R3134" i="1"/>
  <c r="Q3134" i="1"/>
  <c r="S3134" i="1" s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R3132" i="1"/>
  <c r="Q3132" i="1"/>
  <c r="S3132" i="1" s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N3131" i="1"/>
  <c r="P3131" i="1" s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W3130" i="1"/>
  <c r="U3130" i="1"/>
  <c r="T3130" i="1"/>
  <c r="V3130" i="1" s="1"/>
  <c r="R3130" i="1"/>
  <c r="Q3130" i="1"/>
  <c r="S3130" i="1" s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O3127" i="1"/>
  <c r="N3127" i="1"/>
  <c r="P3127" i="1" s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V3126" i="1" s="1"/>
  <c r="R3126" i="1"/>
  <c r="Q3126" i="1"/>
  <c r="S3126" i="1" s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O3123" i="1"/>
  <c r="N3123" i="1"/>
  <c r="P3123" i="1" s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V3122" i="1" s="1"/>
  <c r="R3122" i="1"/>
  <c r="Q3122" i="1"/>
  <c r="S3122" i="1" s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W3118" i="1"/>
  <c r="U3118" i="1"/>
  <c r="T3118" i="1"/>
  <c r="V3118" i="1" s="1"/>
  <c r="R3118" i="1"/>
  <c r="Q3118" i="1"/>
  <c r="S3118" i="1" s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N3115" i="1"/>
  <c r="P3115" i="1" s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W3114" i="1"/>
  <c r="U3114" i="1"/>
  <c r="T3114" i="1"/>
  <c r="V3114" i="1" s="1"/>
  <c r="R3114" i="1"/>
  <c r="Q3114" i="1"/>
  <c r="S3114" i="1" s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O3111" i="1"/>
  <c r="N3111" i="1"/>
  <c r="P3111" i="1" s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W3110" i="1"/>
  <c r="U3110" i="1"/>
  <c r="T3110" i="1"/>
  <c r="V3110" i="1" s="1"/>
  <c r="R3110" i="1"/>
  <c r="Q3110" i="1"/>
  <c r="S3110" i="1" s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N3107" i="1"/>
  <c r="P3107" i="1" s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W3106" i="1"/>
  <c r="U3106" i="1"/>
  <c r="T3106" i="1"/>
  <c r="V3106" i="1" s="1"/>
  <c r="R3106" i="1"/>
  <c r="Q3106" i="1"/>
  <c r="S3106" i="1" s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O3103" i="1"/>
  <c r="N3103" i="1"/>
  <c r="P3103" i="1" s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W3102" i="1"/>
  <c r="U3102" i="1"/>
  <c r="T3102" i="1"/>
  <c r="V3102" i="1" s="1"/>
  <c r="R3102" i="1"/>
  <c r="Q3102" i="1"/>
  <c r="S3102" i="1" s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N3099" i="1"/>
  <c r="P3099" i="1" s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W3098" i="1"/>
  <c r="U3098" i="1"/>
  <c r="T3098" i="1"/>
  <c r="V3098" i="1" s="1"/>
  <c r="R3098" i="1"/>
  <c r="Q3098" i="1"/>
  <c r="S3098" i="1" s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V3094" i="1" s="1"/>
  <c r="R3094" i="1"/>
  <c r="Q3094" i="1"/>
  <c r="S3094" i="1" s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R3092" i="1"/>
  <c r="Q3092" i="1"/>
  <c r="S3092" i="1" s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W3090" i="1"/>
  <c r="U3090" i="1"/>
  <c r="T3090" i="1"/>
  <c r="V3090" i="1" s="1"/>
  <c r="R3090" i="1"/>
  <c r="Q3090" i="1"/>
  <c r="S3090" i="1" s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W3086" i="1"/>
  <c r="U3086" i="1"/>
  <c r="T3086" i="1"/>
  <c r="V3086" i="1" s="1"/>
  <c r="R3086" i="1"/>
  <c r="Q3086" i="1"/>
  <c r="S3086" i="1" s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R3084" i="1"/>
  <c r="Q3084" i="1"/>
  <c r="S3084" i="1" s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N3083" i="1"/>
  <c r="P3083" i="1" s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W3082" i="1"/>
  <c r="U3082" i="1"/>
  <c r="T3082" i="1"/>
  <c r="V3082" i="1" s="1"/>
  <c r="R3082" i="1"/>
  <c r="Q3082" i="1"/>
  <c r="S3082" i="1" s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R3080" i="1"/>
  <c r="Q3080" i="1"/>
  <c r="S3080" i="1" s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N3079" i="1"/>
  <c r="P3079" i="1" s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W3078" i="1"/>
  <c r="U3078" i="1"/>
  <c r="T3078" i="1"/>
  <c r="V3078" i="1" s="1"/>
  <c r="R3078" i="1"/>
  <c r="Q3078" i="1"/>
  <c r="S3078" i="1" s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O3075" i="1"/>
  <c r="N3075" i="1"/>
  <c r="P3075" i="1" s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W3074" i="1"/>
  <c r="U3074" i="1"/>
  <c r="T3074" i="1"/>
  <c r="V3074" i="1" s="1"/>
  <c r="R3074" i="1"/>
  <c r="Q3074" i="1"/>
  <c r="S3074" i="1" s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W3070" i="1"/>
  <c r="U3070" i="1"/>
  <c r="T3070" i="1"/>
  <c r="V3070" i="1" s="1"/>
  <c r="R3070" i="1"/>
  <c r="Q3070" i="1"/>
  <c r="S3070" i="1" s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W3066" i="1"/>
  <c r="U3066" i="1"/>
  <c r="T3066" i="1"/>
  <c r="V3066" i="1" s="1"/>
  <c r="R3066" i="1"/>
  <c r="Q3066" i="1"/>
  <c r="S3066" i="1" s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N3063" i="1"/>
  <c r="P3063" i="1" s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W3062" i="1"/>
  <c r="U3062" i="1"/>
  <c r="T3062" i="1"/>
  <c r="V3062" i="1" s="1"/>
  <c r="R3062" i="1"/>
  <c r="Q3062" i="1"/>
  <c r="S3062" i="1" s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O3059" i="1"/>
  <c r="N3059" i="1"/>
  <c r="P3059" i="1" s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W3058" i="1"/>
  <c r="U3058" i="1"/>
  <c r="T3058" i="1"/>
  <c r="V3058" i="1" s="1"/>
  <c r="R3058" i="1"/>
  <c r="Q3058" i="1"/>
  <c r="S3058" i="1" s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W3054" i="1"/>
  <c r="U3054" i="1"/>
  <c r="T3054" i="1"/>
  <c r="V3054" i="1" s="1"/>
  <c r="R3054" i="1"/>
  <c r="Q3054" i="1"/>
  <c r="S3054" i="1" s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W3050" i="1"/>
  <c r="U3050" i="1"/>
  <c r="T3050" i="1"/>
  <c r="V3050" i="1" s="1"/>
  <c r="R3050" i="1"/>
  <c r="Q3050" i="1"/>
  <c r="S3050" i="1" s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O3047" i="1"/>
  <c r="N3047" i="1"/>
  <c r="P3047" i="1" s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W3046" i="1"/>
  <c r="U3046" i="1"/>
  <c r="T3046" i="1"/>
  <c r="V3046" i="1" s="1"/>
  <c r="R3046" i="1"/>
  <c r="Q3046" i="1"/>
  <c r="S3046" i="1" s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N3043" i="1"/>
  <c r="P3043" i="1" s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W3042" i="1"/>
  <c r="U3042" i="1"/>
  <c r="T3042" i="1"/>
  <c r="V3042" i="1" s="1"/>
  <c r="R3042" i="1"/>
  <c r="Q3042" i="1"/>
  <c r="S3042" i="1" s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O3039" i="1"/>
  <c r="N3039" i="1"/>
  <c r="P3039" i="1" s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W3038" i="1"/>
  <c r="U3038" i="1"/>
  <c r="T3038" i="1"/>
  <c r="V3038" i="1" s="1"/>
  <c r="R3038" i="1"/>
  <c r="Q3038" i="1"/>
  <c r="S3038" i="1" s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P3035" i="1" s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W3034" i="1"/>
  <c r="U3034" i="1"/>
  <c r="T3034" i="1"/>
  <c r="V3034" i="1" s="1"/>
  <c r="R3034" i="1"/>
  <c r="Q3034" i="1"/>
  <c r="S3034" i="1" s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O3031" i="1"/>
  <c r="N3031" i="1"/>
  <c r="P3031" i="1" s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V3030" i="1" s="1"/>
  <c r="R3030" i="1"/>
  <c r="Q3030" i="1"/>
  <c r="S3030" i="1" s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N3027" i="1"/>
  <c r="P3027" i="1" s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V3026" i="1" s="1"/>
  <c r="R3026" i="1"/>
  <c r="Q3026" i="1"/>
  <c r="S3026" i="1" s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N3023" i="1"/>
  <c r="P3023" i="1" s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W3022" i="1"/>
  <c r="U3022" i="1"/>
  <c r="T3022" i="1"/>
  <c r="V3022" i="1" s="1"/>
  <c r="R3022" i="1"/>
  <c r="Q3022" i="1"/>
  <c r="S3022" i="1" s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N3019" i="1"/>
  <c r="P3019" i="1" s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W3018" i="1"/>
  <c r="U3018" i="1"/>
  <c r="T3018" i="1"/>
  <c r="V3018" i="1" s="1"/>
  <c r="R3018" i="1"/>
  <c r="Q3018" i="1"/>
  <c r="S3018" i="1" s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V3014" i="1" s="1"/>
  <c r="R3014" i="1"/>
  <c r="Q3014" i="1"/>
  <c r="S3014" i="1" s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W3010" i="1"/>
  <c r="U3010" i="1"/>
  <c r="T3010" i="1"/>
  <c r="V3010" i="1" s="1"/>
  <c r="R3010" i="1"/>
  <c r="Q3010" i="1"/>
  <c r="S3010" i="1" s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N3007" i="1"/>
  <c r="P3007" i="1" s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W3006" i="1"/>
  <c r="U3006" i="1"/>
  <c r="T3006" i="1"/>
  <c r="V3006" i="1" s="1"/>
  <c r="R3006" i="1"/>
  <c r="Q3006" i="1"/>
  <c r="S3006" i="1" s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W3002" i="1"/>
  <c r="U3002" i="1"/>
  <c r="T3002" i="1"/>
  <c r="V3002" i="1" s="1"/>
  <c r="R3002" i="1"/>
  <c r="Q3002" i="1"/>
  <c r="S3002" i="1" s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N2999" i="1"/>
  <c r="P2999" i="1" s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W2998" i="1"/>
  <c r="U2998" i="1"/>
  <c r="T2998" i="1"/>
  <c r="V2998" i="1" s="1"/>
  <c r="R2998" i="1"/>
  <c r="Q2998" i="1"/>
  <c r="S2998" i="1" s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N2995" i="1"/>
  <c r="P2995" i="1" s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T2994" i="1"/>
  <c r="V2994" i="1" s="1"/>
  <c r="R2994" i="1"/>
  <c r="Q2994" i="1"/>
  <c r="S2994" i="1" s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R2992" i="1"/>
  <c r="Q2992" i="1"/>
  <c r="S2992" i="1" s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N2991" i="1"/>
  <c r="P2991" i="1" s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W2990" i="1"/>
  <c r="U2990" i="1"/>
  <c r="T2990" i="1"/>
  <c r="V2990" i="1" s="1"/>
  <c r="R2990" i="1"/>
  <c r="Q2990" i="1"/>
  <c r="S2990" i="1" s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N2987" i="1"/>
  <c r="P2987" i="1" s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W2986" i="1"/>
  <c r="U2986" i="1"/>
  <c r="T2986" i="1"/>
  <c r="V2986" i="1" s="1"/>
  <c r="R2986" i="1"/>
  <c r="Q2986" i="1"/>
  <c r="S2986" i="1" s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W2982" i="1"/>
  <c r="U2982" i="1"/>
  <c r="T2982" i="1"/>
  <c r="V2982" i="1" s="1"/>
  <c r="R2982" i="1"/>
  <c r="Q2982" i="1"/>
  <c r="S2982" i="1" s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AB2980" i="1" s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AB2979" i="1" s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AB2976" i="1" s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AB2975" i="1" s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AB2972" i="1" s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AB2968" i="1" s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AB2964" i="1" s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AB2960" i="1" s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AB2956" i="1" s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AB2948" i="1" s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H2944" i="1"/>
  <c r="AB2944" i="1" s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AB2940" i="1" s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AB2936" i="1" s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O2930" i="1"/>
  <c r="N2930" i="1"/>
  <c r="P2930" i="1" s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O2928" i="1"/>
  <c r="N2928" i="1"/>
  <c r="P2928" i="1" s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AB2920" i="1" s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O2896" i="1"/>
  <c r="N2896" i="1"/>
  <c r="P2896" i="1" s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O2892" i="1"/>
  <c r="N2892" i="1"/>
  <c r="P2892" i="1" s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O2880" i="1"/>
  <c r="N2880" i="1"/>
  <c r="P2880" i="1" s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AB2872" i="1" s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AB2860" i="1" s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AB2854" i="1" s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AB2838" i="1" s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AB2834" i="1" s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AB2832" i="1" s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AB2830" i="1" s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AB2822" i="1" s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O2816" i="1"/>
  <c r="N2816" i="1"/>
  <c r="P2816" i="1" s="1"/>
  <c r="L2816" i="1"/>
  <c r="K2816" i="1"/>
  <c r="M2816" i="1" s="1"/>
  <c r="J2816" i="1"/>
  <c r="I2816" i="1"/>
  <c r="H2816" i="1"/>
  <c r="AB2816" i="1" s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AB2800" i="1" s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O2796" i="1"/>
  <c r="N2796" i="1"/>
  <c r="P2796" i="1" s="1"/>
  <c r="L2796" i="1"/>
  <c r="K2796" i="1"/>
  <c r="M2796" i="1" s="1"/>
  <c r="J2796" i="1"/>
  <c r="I2796" i="1"/>
  <c r="H2796" i="1"/>
  <c r="AB2796" i="1" s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AB2786" i="1" s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AB2782" i="1" s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M2774" i="1" s="1"/>
  <c r="J2774" i="1"/>
  <c r="I2774" i="1"/>
  <c r="H2774" i="1"/>
  <c r="AB2774" i="1" s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AB2768" i="1" s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AB2766" i="1" s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AB2764" i="1" s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AB2758" i="1" s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AB2754" i="1" s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AB2738" i="1" s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AB2726" i="1" s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R2676" i="1"/>
  <c r="Q2676" i="1"/>
  <c r="S2676" i="1" s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W2670" i="1"/>
  <c r="U2670" i="1"/>
  <c r="T2670" i="1"/>
  <c r="V2670" i="1" s="1"/>
  <c r="R2670" i="1"/>
  <c r="Q2670" i="1"/>
  <c r="S2670" i="1" s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R2661" i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R2656" i="1"/>
  <c r="Q2656" i="1"/>
  <c r="S2656" i="1" s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W2650" i="1"/>
  <c r="U2650" i="1"/>
  <c r="T2650" i="1"/>
  <c r="V2650" i="1" s="1"/>
  <c r="R2650" i="1"/>
  <c r="Q2650" i="1"/>
  <c r="S2650" i="1" s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R2639" i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R2629" i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Q2625" i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W2620" i="1"/>
  <c r="U2620" i="1"/>
  <c r="T2620" i="1"/>
  <c r="V2620" i="1" s="1"/>
  <c r="R2620" i="1"/>
  <c r="Q2620" i="1"/>
  <c r="S2620" i="1" s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R2617" i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W2616" i="1"/>
  <c r="U2616" i="1"/>
  <c r="T2616" i="1"/>
  <c r="V2616" i="1" s="1"/>
  <c r="R2616" i="1"/>
  <c r="Q2616" i="1"/>
  <c r="S2616" i="1" s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Q2615" i="1"/>
  <c r="O2615" i="1"/>
  <c r="N2615" i="1"/>
  <c r="P2615" i="1" s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W2614" i="1"/>
  <c r="U2614" i="1"/>
  <c r="T2614" i="1"/>
  <c r="V2614" i="1" s="1"/>
  <c r="R2614" i="1"/>
  <c r="Q2614" i="1"/>
  <c r="S2614" i="1" s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W2610" i="1"/>
  <c r="U2610" i="1"/>
  <c r="T2610" i="1"/>
  <c r="V2610" i="1" s="1"/>
  <c r="R2610" i="1"/>
  <c r="Q2610" i="1"/>
  <c r="S2610" i="1" s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R2608" i="1"/>
  <c r="Q2608" i="1"/>
  <c r="S2608" i="1" s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W2606" i="1"/>
  <c r="U2606" i="1"/>
  <c r="T2606" i="1"/>
  <c r="V2606" i="1" s="1"/>
  <c r="R2606" i="1"/>
  <c r="Q2606" i="1"/>
  <c r="S2606" i="1" s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R2605" i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W2602" i="1"/>
  <c r="U2602" i="1"/>
  <c r="T2602" i="1"/>
  <c r="V2602" i="1" s="1"/>
  <c r="R2602" i="1"/>
  <c r="Q2602" i="1"/>
  <c r="S2602" i="1" s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R2600" i="1"/>
  <c r="Q2600" i="1"/>
  <c r="S2600" i="1" s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W2598" i="1"/>
  <c r="U2598" i="1"/>
  <c r="T2598" i="1"/>
  <c r="V2598" i="1" s="1"/>
  <c r="R2598" i="1"/>
  <c r="Q2598" i="1"/>
  <c r="S2598" i="1" s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W2596" i="1"/>
  <c r="U2596" i="1"/>
  <c r="T2596" i="1"/>
  <c r="V2596" i="1" s="1"/>
  <c r="R2596" i="1"/>
  <c r="Q2596" i="1"/>
  <c r="S2596" i="1" s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R2594" i="1"/>
  <c r="Q2594" i="1"/>
  <c r="S2594" i="1" s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N2593" i="1"/>
  <c r="P2593" i="1" s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W2592" i="1"/>
  <c r="U2592" i="1"/>
  <c r="T2592" i="1"/>
  <c r="V2592" i="1" s="1"/>
  <c r="R2592" i="1"/>
  <c r="Q2592" i="1"/>
  <c r="S2592" i="1" s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V2588" i="1" s="1"/>
  <c r="R2588" i="1"/>
  <c r="Q2588" i="1"/>
  <c r="S2588" i="1" s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R2586" i="1"/>
  <c r="Q2586" i="1"/>
  <c r="S2586" i="1" s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W2584" i="1"/>
  <c r="U2584" i="1"/>
  <c r="T2584" i="1"/>
  <c r="V2584" i="1" s="1"/>
  <c r="R2584" i="1"/>
  <c r="Q2584" i="1"/>
  <c r="S2584" i="1" s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W2580" i="1"/>
  <c r="U2580" i="1"/>
  <c r="T2580" i="1"/>
  <c r="V2580" i="1" s="1"/>
  <c r="R2580" i="1"/>
  <c r="Q2580" i="1"/>
  <c r="S2580" i="1" s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R2578" i="1"/>
  <c r="Q2578" i="1"/>
  <c r="S2578" i="1" s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R2573" i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V2572" i="1" s="1"/>
  <c r="R2572" i="1"/>
  <c r="Q2572" i="1"/>
  <c r="S2572" i="1" s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W2562" i="1"/>
  <c r="U2562" i="1"/>
  <c r="T2562" i="1"/>
  <c r="V2562" i="1" s="1"/>
  <c r="R2562" i="1"/>
  <c r="Q2562" i="1"/>
  <c r="S2562" i="1" s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R2558" i="1"/>
  <c r="Q2558" i="1"/>
  <c r="S2558" i="1" s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V2556" i="1" s="1"/>
  <c r="R2556" i="1"/>
  <c r="Q2556" i="1"/>
  <c r="S2556" i="1" s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R2534" i="1"/>
  <c r="Q2534" i="1"/>
  <c r="S2534" i="1" s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R2533" i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R2518" i="1"/>
  <c r="Q2518" i="1"/>
  <c r="S2518" i="1" s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W2506" i="1"/>
  <c r="U2506" i="1"/>
  <c r="T2506" i="1"/>
  <c r="V2506" i="1" s="1"/>
  <c r="R2506" i="1"/>
  <c r="Q2506" i="1"/>
  <c r="S2506" i="1" s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Q2501" i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W2496" i="1"/>
  <c r="U2496" i="1"/>
  <c r="T2496" i="1"/>
  <c r="V2496" i="1" s="1"/>
  <c r="R2496" i="1"/>
  <c r="Q2496" i="1"/>
  <c r="S2496" i="1" s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AB2485" i="1" s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AB2481" i="1" s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P2480" i="1" s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O2477" i="1"/>
  <c r="N2477" i="1"/>
  <c r="P2477" i="1" s="1"/>
  <c r="L2477" i="1"/>
  <c r="K2477" i="1"/>
  <c r="M2477" i="1" s="1"/>
  <c r="J2477" i="1"/>
  <c r="I2477" i="1"/>
  <c r="H2477" i="1"/>
  <c r="AB2477" i="1" s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AB2456" i="1" s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K2453" i="1"/>
  <c r="M2453" i="1" s="1"/>
  <c r="J2453" i="1"/>
  <c r="I2453" i="1"/>
  <c r="H2453" i="1"/>
  <c r="AB2453" i="1" s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AB2445" i="1" s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AB2437" i="1" s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AB2429" i="1" s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AB2425" i="1" s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AB2421" i="1" s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O2417" i="1"/>
  <c r="N2417" i="1"/>
  <c r="P2417" i="1" s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AB2413" i="1" s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AB2401" i="1" s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AB2399" i="1" s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O2395" i="1"/>
  <c r="N2395" i="1"/>
  <c r="P2395" i="1" s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O2393" i="1"/>
  <c r="N2393" i="1"/>
  <c r="P2393" i="1" s="1"/>
  <c r="L2393" i="1"/>
  <c r="K2393" i="1"/>
  <c r="M2393" i="1" s="1"/>
  <c r="J2393" i="1"/>
  <c r="I2393" i="1"/>
  <c r="H2393" i="1"/>
  <c r="AB2393" i="1" s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R2391" i="1"/>
  <c r="Q2391" i="1"/>
  <c r="S2391" i="1" s="1"/>
  <c r="O2391" i="1"/>
  <c r="N2391" i="1"/>
  <c r="P2391" i="1" s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AB2389" i="1" s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O2385" i="1"/>
  <c r="N2385" i="1"/>
  <c r="P2385" i="1" s="1"/>
  <c r="L2385" i="1"/>
  <c r="K2385" i="1"/>
  <c r="M2385" i="1" s="1"/>
  <c r="J2385" i="1"/>
  <c r="I2385" i="1"/>
  <c r="H2385" i="1"/>
  <c r="AB2385" i="1" s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O2383" i="1"/>
  <c r="N2383" i="1"/>
  <c r="P2383" i="1" s="1"/>
  <c r="L2383" i="1"/>
  <c r="K2383" i="1"/>
  <c r="M2383" i="1" s="1"/>
  <c r="J2383" i="1"/>
  <c r="I2383" i="1"/>
  <c r="H2383" i="1"/>
  <c r="AB2383" i="1" s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AB2381" i="1" s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O2379" i="1"/>
  <c r="N2379" i="1"/>
  <c r="P2379" i="1" s="1"/>
  <c r="L2379" i="1"/>
  <c r="K2379" i="1"/>
  <c r="M2379" i="1" s="1"/>
  <c r="J2379" i="1"/>
  <c r="I2379" i="1"/>
  <c r="H2379" i="1"/>
  <c r="AB2379" i="1" s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N2377" i="1"/>
  <c r="P2377" i="1" s="1"/>
  <c r="L2377" i="1"/>
  <c r="K2377" i="1"/>
  <c r="M2377" i="1" s="1"/>
  <c r="J2377" i="1"/>
  <c r="I2377" i="1"/>
  <c r="H2377" i="1"/>
  <c r="AB2377" i="1" s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O2375" i="1"/>
  <c r="N2375" i="1"/>
  <c r="P2375" i="1" s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O2369" i="1"/>
  <c r="N2369" i="1"/>
  <c r="P2369" i="1" s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H2367" i="1"/>
  <c r="AB2367" i="1" s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O2363" i="1"/>
  <c r="N2363" i="1"/>
  <c r="P2363" i="1" s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O2361" i="1"/>
  <c r="N2361" i="1"/>
  <c r="P2361" i="1" s="1"/>
  <c r="L2361" i="1"/>
  <c r="K2361" i="1"/>
  <c r="M2361" i="1" s="1"/>
  <c r="J2361" i="1"/>
  <c r="I2361" i="1"/>
  <c r="H2361" i="1"/>
  <c r="AB2361" i="1" s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O2359" i="1"/>
  <c r="N2359" i="1"/>
  <c r="P2359" i="1" s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O2351" i="1"/>
  <c r="N2351" i="1"/>
  <c r="P2351" i="1" s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O2347" i="1"/>
  <c r="N2347" i="1"/>
  <c r="P2347" i="1" s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O2345" i="1"/>
  <c r="N2345" i="1"/>
  <c r="P2345" i="1" s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O2343" i="1"/>
  <c r="N2343" i="1"/>
  <c r="P2343" i="1" s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AB2341" i="1" s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O2339" i="1"/>
  <c r="N2339" i="1"/>
  <c r="P2339" i="1" s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O2337" i="1"/>
  <c r="N2337" i="1"/>
  <c r="P2337" i="1" s="1"/>
  <c r="L2337" i="1"/>
  <c r="K2337" i="1"/>
  <c r="M2337" i="1" s="1"/>
  <c r="J2337" i="1"/>
  <c r="I2337" i="1"/>
  <c r="H2337" i="1"/>
  <c r="AB2337" i="1" s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O2331" i="1"/>
  <c r="N2331" i="1"/>
  <c r="P2331" i="1" s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O2329" i="1"/>
  <c r="N2329" i="1"/>
  <c r="P2329" i="1" s="1"/>
  <c r="L2329" i="1"/>
  <c r="K2329" i="1"/>
  <c r="M2329" i="1" s="1"/>
  <c r="J2329" i="1"/>
  <c r="I2329" i="1"/>
  <c r="H2329" i="1"/>
  <c r="AB2329" i="1" s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AB2325" i="1" s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O2321" i="1"/>
  <c r="N2321" i="1"/>
  <c r="P2321" i="1" s="1"/>
  <c r="L2321" i="1"/>
  <c r="K2321" i="1"/>
  <c r="M2321" i="1" s="1"/>
  <c r="J2321" i="1"/>
  <c r="I2321" i="1"/>
  <c r="H2321" i="1"/>
  <c r="AB2321" i="1" s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AB2319" i="1" s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AB2317" i="1" s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O2313" i="1"/>
  <c r="N2313" i="1"/>
  <c r="P2313" i="1" s="1"/>
  <c r="L2313" i="1"/>
  <c r="K2313" i="1"/>
  <c r="M2313" i="1" s="1"/>
  <c r="J2313" i="1"/>
  <c r="I2313" i="1"/>
  <c r="H2313" i="1"/>
  <c r="AB2313" i="1" s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O2311" i="1"/>
  <c r="N2311" i="1"/>
  <c r="P2311" i="1" s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AB2309" i="1" s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AB2305" i="1" s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AB2301" i="1" s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O2299" i="1"/>
  <c r="N2299" i="1"/>
  <c r="P2299" i="1" s="1"/>
  <c r="L2299" i="1"/>
  <c r="K2299" i="1"/>
  <c r="M2299" i="1" s="1"/>
  <c r="J2299" i="1"/>
  <c r="I2299" i="1"/>
  <c r="H2299" i="1"/>
  <c r="AB2299" i="1" s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O2295" i="1"/>
  <c r="N2295" i="1"/>
  <c r="P2295" i="1" s="1"/>
  <c r="L2295" i="1"/>
  <c r="K2295" i="1"/>
  <c r="M2295" i="1" s="1"/>
  <c r="J2295" i="1"/>
  <c r="I2295" i="1"/>
  <c r="H2295" i="1"/>
  <c r="AB2295" i="1" s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O2291" i="1"/>
  <c r="N2291" i="1"/>
  <c r="P2291" i="1" s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O2287" i="1"/>
  <c r="N2287" i="1"/>
  <c r="P2287" i="1" s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AB2285" i="1" s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AB2281" i="1" s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O2279" i="1"/>
  <c r="N2279" i="1"/>
  <c r="P2279" i="1" s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AB2277" i="1" s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O2275" i="1"/>
  <c r="N2275" i="1"/>
  <c r="P2275" i="1" s="1"/>
  <c r="L2275" i="1"/>
  <c r="K2275" i="1"/>
  <c r="M2275" i="1" s="1"/>
  <c r="J2275" i="1"/>
  <c r="I2275" i="1"/>
  <c r="H2275" i="1"/>
  <c r="AB2275" i="1" s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O2273" i="1"/>
  <c r="N2273" i="1"/>
  <c r="P2273" i="1" s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AB2265" i="1" s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O2263" i="1"/>
  <c r="N2263" i="1"/>
  <c r="P2263" i="1" s="1"/>
  <c r="L2263" i="1"/>
  <c r="K2263" i="1"/>
  <c r="M2263" i="1" s="1"/>
  <c r="J2263" i="1"/>
  <c r="I2263" i="1"/>
  <c r="H2263" i="1"/>
  <c r="AB2263" i="1" s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AB2261" i="1" s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N2259" i="1"/>
  <c r="P2259" i="1" s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AB2251" i="1" s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O2247" i="1"/>
  <c r="N2247" i="1"/>
  <c r="P2247" i="1" s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AB2245" i="1" s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AB2243" i="1" s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O2239" i="1"/>
  <c r="N2239" i="1"/>
  <c r="P2239" i="1" s="1"/>
  <c r="L2239" i="1"/>
  <c r="K2239" i="1"/>
  <c r="M2239" i="1" s="1"/>
  <c r="J2239" i="1"/>
  <c r="I2239" i="1"/>
  <c r="H2239" i="1"/>
  <c r="AB2239" i="1" s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O2235" i="1"/>
  <c r="N2235" i="1"/>
  <c r="P2235" i="1" s="1"/>
  <c r="L2235" i="1"/>
  <c r="K2235" i="1"/>
  <c r="M2235" i="1" s="1"/>
  <c r="J2235" i="1"/>
  <c r="I2235" i="1"/>
  <c r="H2235" i="1"/>
  <c r="AB2235" i="1" s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O2233" i="1"/>
  <c r="N2233" i="1"/>
  <c r="P2233" i="1" s="1"/>
  <c r="L2233" i="1"/>
  <c r="K2233" i="1"/>
  <c r="M2233" i="1" s="1"/>
  <c r="J2233" i="1"/>
  <c r="I2233" i="1"/>
  <c r="H2233" i="1"/>
  <c r="AB2233" i="1" s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O2231" i="1"/>
  <c r="N2231" i="1"/>
  <c r="P2231" i="1" s="1"/>
  <c r="L2231" i="1"/>
  <c r="K2231" i="1"/>
  <c r="M2231" i="1" s="1"/>
  <c r="J2231" i="1"/>
  <c r="I2231" i="1"/>
  <c r="H2231" i="1"/>
  <c r="AB2231" i="1" s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N2229" i="1"/>
  <c r="P2229" i="1" s="1"/>
  <c r="L2229" i="1"/>
  <c r="K2229" i="1"/>
  <c r="M2229" i="1" s="1"/>
  <c r="J2229" i="1"/>
  <c r="I2229" i="1"/>
  <c r="H2229" i="1"/>
  <c r="AB2229" i="1" s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O2227" i="1"/>
  <c r="N2227" i="1"/>
  <c r="P2227" i="1" s="1"/>
  <c r="L2227" i="1"/>
  <c r="K2227" i="1"/>
  <c r="M2227" i="1" s="1"/>
  <c r="J2227" i="1"/>
  <c r="I2227" i="1"/>
  <c r="H2227" i="1"/>
  <c r="AB2227" i="1" s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O2223" i="1"/>
  <c r="N2223" i="1"/>
  <c r="P2223" i="1" s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AB2221" i="1" s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O2219" i="1"/>
  <c r="N2219" i="1"/>
  <c r="P2219" i="1" s="1"/>
  <c r="L2219" i="1"/>
  <c r="K2219" i="1"/>
  <c r="M2219" i="1" s="1"/>
  <c r="J2219" i="1"/>
  <c r="I2219" i="1"/>
  <c r="H2219" i="1"/>
  <c r="AB2219" i="1" s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O2215" i="1"/>
  <c r="N2215" i="1"/>
  <c r="P2215" i="1" s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O2211" i="1"/>
  <c r="N2211" i="1"/>
  <c r="P2211" i="1" s="1"/>
  <c r="L2211" i="1"/>
  <c r="K2211" i="1"/>
  <c r="M2211" i="1" s="1"/>
  <c r="J2211" i="1"/>
  <c r="I2211" i="1"/>
  <c r="H2211" i="1"/>
  <c r="AB2211" i="1" s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O2207" i="1"/>
  <c r="N2207" i="1"/>
  <c r="P2207" i="1" s="1"/>
  <c r="L2207" i="1"/>
  <c r="K2207" i="1"/>
  <c r="M2207" i="1" s="1"/>
  <c r="J2207" i="1"/>
  <c r="I2207" i="1"/>
  <c r="H2207" i="1"/>
  <c r="AB2207" i="1" s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O2203" i="1"/>
  <c r="N2203" i="1"/>
  <c r="P2203" i="1" s="1"/>
  <c r="L2203" i="1"/>
  <c r="K2203" i="1"/>
  <c r="M2203" i="1" s="1"/>
  <c r="J2203" i="1"/>
  <c r="I2203" i="1"/>
  <c r="H2203" i="1"/>
  <c r="AB2203" i="1" s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O2199" i="1"/>
  <c r="N2199" i="1"/>
  <c r="P2199" i="1" s="1"/>
  <c r="L2199" i="1"/>
  <c r="K2199" i="1"/>
  <c r="M2199" i="1" s="1"/>
  <c r="J2199" i="1"/>
  <c r="I2199" i="1"/>
  <c r="H2199" i="1"/>
  <c r="AB2199" i="1" s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AB2197" i="1" s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O2195" i="1"/>
  <c r="N2195" i="1"/>
  <c r="P2195" i="1" s="1"/>
  <c r="L2195" i="1"/>
  <c r="K2195" i="1"/>
  <c r="M2195" i="1" s="1"/>
  <c r="J2195" i="1"/>
  <c r="I2195" i="1"/>
  <c r="H2195" i="1"/>
  <c r="AB2195" i="1" s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O2191" i="1"/>
  <c r="N2191" i="1"/>
  <c r="P2191" i="1" s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O2187" i="1"/>
  <c r="N2187" i="1"/>
  <c r="P2187" i="1" s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O2185" i="1"/>
  <c r="N2185" i="1"/>
  <c r="P2185" i="1" s="1"/>
  <c r="L2185" i="1"/>
  <c r="K2185" i="1"/>
  <c r="M2185" i="1" s="1"/>
  <c r="J2185" i="1"/>
  <c r="I2185" i="1"/>
  <c r="H2185" i="1"/>
  <c r="AB2185" i="1" s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O2183" i="1"/>
  <c r="N2183" i="1"/>
  <c r="P2183" i="1" s="1"/>
  <c r="L2183" i="1"/>
  <c r="K2183" i="1"/>
  <c r="M2183" i="1" s="1"/>
  <c r="J2183" i="1"/>
  <c r="I2183" i="1"/>
  <c r="H2183" i="1"/>
  <c r="AB2183" i="1" s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AB2181" i="1" s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O2179" i="1"/>
  <c r="N2179" i="1"/>
  <c r="P2179" i="1" s="1"/>
  <c r="L2179" i="1"/>
  <c r="K2179" i="1"/>
  <c r="M2179" i="1" s="1"/>
  <c r="J2179" i="1"/>
  <c r="I2179" i="1"/>
  <c r="H2179" i="1"/>
  <c r="AB2179" i="1" s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O2177" i="1"/>
  <c r="N2177" i="1"/>
  <c r="P2177" i="1" s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O2175" i="1"/>
  <c r="N2175" i="1"/>
  <c r="P2175" i="1" s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O2173" i="1"/>
  <c r="N2173" i="1"/>
  <c r="P2173" i="1" s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O2169" i="1"/>
  <c r="N2169" i="1"/>
  <c r="P2169" i="1" s="1"/>
  <c r="L2169" i="1"/>
  <c r="K2169" i="1"/>
  <c r="M2169" i="1" s="1"/>
  <c r="J2169" i="1"/>
  <c r="I2169" i="1"/>
  <c r="H2169" i="1"/>
  <c r="AB2169" i="1" s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O2167" i="1"/>
  <c r="N2167" i="1"/>
  <c r="P2167" i="1" s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N2163" i="1"/>
  <c r="P2163" i="1" s="1"/>
  <c r="L2163" i="1"/>
  <c r="K2163" i="1"/>
  <c r="M2163" i="1" s="1"/>
  <c r="J2163" i="1"/>
  <c r="I2163" i="1"/>
  <c r="H2163" i="1"/>
  <c r="AB2163" i="1" s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O2159" i="1"/>
  <c r="N2159" i="1"/>
  <c r="P2159" i="1" s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O2153" i="1"/>
  <c r="N2153" i="1"/>
  <c r="P2153" i="1" s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O2151" i="1"/>
  <c r="N2151" i="1"/>
  <c r="P2151" i="1" s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AB2149" i="1" s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AB2147" i="1" s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O2145" i="1"/>
  <c r="N2145" i="1"/>
  <c r="P2145" i="1" s="1"/>
  <c r="L2145" i="1"/>
  <c r="K2145" i="1"/>
  <c r="M2145" i="1" s="1"/>
  <c r="J2145" i="1"/>
  <c r="I2145" i="1"/>
  <c r="H2145" i="1"/>
  <c r="AB2145" i="1" s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AB2137" i="1" s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O2135" i="1"/>
  <c r="N2135" i="1"/>
  <c r="P2135" i="1" s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AB2133" i="1" s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O2131" i="1"/>
  <c r="N2131" i="1"/>
  <c r="P2131" i="1" s="1"/>
  <c r="L2131" i="1"/>
  <c r="K2131" i="1"/>
  <c r="M2131" i="1" s="1"/>
  <c r="J2131" i="1"/>
  <c r="I2131" i="1"/>
  <c r="H2131" i="1"/>
  <c r="AB2131" i="1" s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O2127" i="1"/>
  <c r="N2127" i="1"/>
  <c r="P2127" i="1" s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N2126" i="1"/>
  <c r="P2126" i="1" s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N2122" i="1"/>
  <c r="P2122" i="1" s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AB2115" i="1" s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N2114" i="1"/>
  <c r="P2114" i="1" s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O2111" i="1"/>
  <c r="N2111" i="1"/>
  <c r="P2111" i="1" s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O2110" i="1"/>
  <c r="N2110" i="1"/>
  <c r="P2110" i="1" s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O2103" i="1"/>
  <c r="N2103" i="1"/>
  <c r="P2103" i="1" s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K2099" i="1"/>
  <c r="M2099" i="1" s="1"/>
  <c r="J2099" i="1"/>
  <c r="I2099" i="1"/>
  <c r="H2099" i="1"/>
  <c r="AB2099" i="1" s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O2095" i="1"/>
  <c r="N2095" i="1"/>
  <c r="P2095" i="1" s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O2087" i="1"/>
  <c r="N2087" i="1"/>
  <c r="P2087" i="1" s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AB2085" i="1" s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AB2083" i="1" s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AB2073" i="1" s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AB2069" i="1" s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AB2053" i="1" s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AB2051" i="1" s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AB2047" i="1" s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AB2035" i="1" s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AB2029" i="1" s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O2023" i="1"/>
  <c r="N2023" i="1"/>
  <c r="P2023" i="1" s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AB2019" i="1" s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AB2009" i="1" s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AB2007" i="1" s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AB2005" i="1" s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AB2003" i="1" s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AB2001" i="1" s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O1999" i="1"/>
  <c r="N1999" i="1"/>
  <c r="P1999" i="1" s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AB1997" i="1" s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AB1993" i="1" s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AB1985" i="1" s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AB1981" i="1" s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AB1977" i="1" s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N1975" i="1"/>
  <c r="P1975" i="1" s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AB1973" i="1" s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AB1965" i="1" s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AB1963" i="1" s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AB1955" i="1" s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AB1947" i="1" s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AB1937" i="1" s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AB1931" i="1" s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AB1915" i="1" s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AB1911" i="1" s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AB1895" i="1" s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AB1893" i="1" s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M1887" i="1" s="1"/>
  <c r="J1887" i="1"/>
  <c r="I1887" i="1"/>
  <c r="H1887" i="1"/>
  <c r="AB1887" i="1" s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M1879" i="1" s="1"/>
  <c r="J1879" i="1"/>
  <c r="I1879" i="1"/>
  <c r="H1879" i="1"/>
  <c r="AB1879" i="1" s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AB1869" i="1" s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AB1867" i="1" s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AB1865" i="1" s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AB1863" i="1" s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AB1861" i="1" s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AB1859" i="1" s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AB1855" i="1" s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AB1851" i="1" s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N1847" i="1"/>
  <c r="P1847" i="1" s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AB1845" i="1" s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K1839" i="1"/>
  <c r="M1839" i="1" s="1"/>
  <c r="J1839" i="1"/>
  <c r="I1839" i="1"/>
  <c r="H1839" i="1"/>
  <c r="AB1839" i="1" s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AB1837" i="1" s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AB1835" i="1" s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AB1833" i="1" s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AB1829" i="1" s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AB1823" i="1" s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AB1821" i="1" s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AB1817" i="1" s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AB1797" i="1" s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AB1781" i="1" s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AB1777" i="1" s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AB1773" i="1" s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AB1769" i="1" s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AB1757" i="1" s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AB1755" i="1" s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AB1741" i="1" s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AB1737" i="1" s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AB1733" i="1" s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AB1729" i="1" s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AB1725" i="1" s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AB1723" i="1" s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AB1721" i="1" s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AB1717" i="1" s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AB1713" i="1" s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AB1697" i="1" s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AB1693" i="1" s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AB1689" i="1" s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AB1681" i="1" s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AB1675" i="1" s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AB1673" i="1" s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AB1665" i="1" s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AB1659" i="1" s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AB1645" i="1" s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O1630" i="1"/>
  <c r="N1630" i="1"/>
  <c r="P1630" i="1" s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O1622" i="1"/>
  <c r="N1622" i="1"/>
  <c r="P1622" i="1" s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K1614" i="1"/>
  <c r="M1614" i="1" s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AB1610" i="1" s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N1606" i="1"/>
  <c r="P1606" i="1" s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AB1590" i="1" s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O1550" i="1"/>
  <c r="N1550" i="1"/>
  <c r="P1550" i="1" s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AB1451" i="1" s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AB1435" i="1" s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AB1409" i="1" s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AB1405" i="1" s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AB1401" i="1" s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AB1389" i="1" s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AB1385" i="1" s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AB1373" i="1" s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AB1369" i="1" s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AB1357" i="1" s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AB1353" i="1" s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AB1341" i="1" s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AB1333" i="1" s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N1323" i="1"/>
  <c r="P1323" i="1" s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O1315" i="1"/>
  <c r="N1315" i="1"/>
  <c r="P1315" i="1" s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AB1305" i="1" s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AB1289" i="1" s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AB1287" i="1" s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AB1263" i="1" s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AB1257" i="1" s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P1255" i="1" s="1"/>
  <c r="L1255" i="1"/>
  <c r="K1255" i="1"/>
  <c r="M1255" i="1" s="1"/>
  <c r="J1255" i="1"/>
  <c r="I1255" i="1"/>
  <c r="H1255" i="1"/>
  <c r="AB1255" i="1" s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AB1245" i="1" s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N1243" i="1"/>
  <c r="P1243" i="1" s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AB1241" i="1" s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K1239" i="1"/>
  <c r="M1239" i="1" s="1"/>
  <c r="J1239" i="1"/>
  <c r="I1239" i="1"/>
  <c r="H1239" i="1"/>
  <c r="AB1239" i="1" s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N1235" i="1"/>
  <c r="P1235" i="1" s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AB1231" i="1" s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AB1229" i="1" s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N1227" i="1"/>
  <c r="P1227" i="1" s="1"/>
  <c r="L1227" i="1"/>
  <c r="K1227" i="1"/>
  <c r="M1227" i="1" s="1"/>
  <c r="J1227" i="1"/>
  <c r="I1227" i="1"/>
  <c r="H1227" i="1"/>
  <c r="AB1227" i="1" s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AB1225" i="1" s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N1219" i="1"/>
  <c r="P1219" i="1" s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N1211" i="1"/>
  <c r="P1211" i="1" s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O1209" i="1"/>
  <c r="N1209" i="1"/>
  <c r="P1209" i="1" s="1"/>
  <c r="L1209" i="1"/>
  <c r="K1209" i="1"/>
  <c r="M1209" i="1" s="1"/>
  <c r="J1209" i="1"/>
  <c r="I1209" i="1"/>
  <c r="H1209" i="1"/>
  <c r="AB1209" i="1" s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H1207" i="1"/>
  <c r="AB1207" i="1" s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O1205" i="1"/>
  <c r="N1205" i="1"/>
  <c r="P1205" i="1" s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N1203" i="1"/>
  <c r="P1203" i="1" s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N1199" i="1"/>
  <c r="P1199" i="1" s="1"/>
  <c r="L1199" i="1"/>
  <c r="K1199" i="1"/>
  <c r="M1199" i="1" s="1"/>
  <c r="J1199" i="1"/>
  <c r="I1199" i="1"/>
  <c r="H1199" i="1"/>
  <c r="AB1199" i="1" s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O1198" i="1"/>
  <c r="N1198" i="1"/>
  <c r="P1198" i="1" s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O1195" i="1"/>
  <c r="N1195" i="1"/>
  <c r="P1195" i="1" s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O1190" i="1"/>
  <c r="N1190" i="1"/>
  <c r="P1190" i="1" s="1"/>
  <c r="L1190" i="1"/>
  <c r="K1190" i="1"/>
  <c r="M1190" i="1" s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O1187" i="1"/>
  <c r="N1187" i="1"/>
  <c r="P1187" i="1" s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O1186" i="1"/>
  <c r="N1186" i="1"/>
  <c r="P1186" i="1" s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AB1183" i="1" s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O1182" i="1"/>
  <c r="N1182" i="1"/>
  <c r="P1182" i="1" s="1"/>
  <c r="L1182" i="1"/>
  <c r="K1182" i="1"/>
  <c r="M1182" i="1" s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O1179" i="1"/>
  <c r="N1179" i="1"/>
  <c r="P1179" i="1" s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O1178" i="1"/>
  <c r="N1178" i="1"/>
  <c r="P1178" i="1" s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O1174" i="1"/>
  <c r="N1174" i="1"/>
  <c r="P1174" i="1" s="1"/>
  <c r="L1174" i="1"/>
  <c r="K1174" i="1"/>
  <c r="M1174" i="1" s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N1171" i="1"/>
  <c r="P1171" i="1" s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O1170" i="1"/>
  <c r="N1170" i="1"/>
  <c r="P1170" i="1" s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AB1167" i="1" s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O1166" i="1"/>
  <c r="N1166" i="1"/>
  <c r="P1166" i="1" s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O1162" i="1"/>
  <c r="N1162" i="1"/>
  <c r="P1162" i="1" s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N1159" i="1"/>
  <c r="P1159" i="1" s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O1155" i="1"/>
  <c r="N1155" i="1"/>
  <c r="P1155" i="1" s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AB1153" i="1" s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O1147" i="1"/>
  <c r="N1147" i="1"/>
  <c r="P1147" i="1" s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AB1145" i="1" s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O1141" i="1"/>
  <c r="N1141" i="1"/>
  <c r="P1141" i="1" s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AB1135" i="1" s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O1131" i="1"/>
  <c r="N1131" i="1"/>
  <c r="P1131" i="1" s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AB1129" i="1" s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O1125" i="1"/>
  <c r="N1125" i="1"/>
  <c r="P1125" i="1" s="1"/>
  <c r="L1125" i="1"/>
  <c r="K1125" i="1"/>
  <c r="M1125" i="1" s="1"/>
  <c r="J1125" i="1"/>
  <c r="I1125" i="1"/>
  <c r="H1125" i="1"/>
  <c r="AB1125" i="1" s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O1123" i="1"/>
  <c r="N1123" i="1"/>
  <c r="P1123" i="1" s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AB1103" i="1" s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O1099" i="1"/>
  <c r="N1099" i="1"/>
  <c r="P1099" i="1" s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AB1097" i="1" s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O1093" i="1"/>
  <c r="N1093" i="1"/>
  <c r="P1093" i="1" s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O1091" i="1"/>
  <c r="N1091" i="1"/>
  <c r="P1091" i="1" s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AB1087" i="1" s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AB1085" i="1" s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AB1081" i="1" s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AB1079" i="1" s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AB1049" i="1" s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AB1033" i="1" s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O1026" i="1"/>
  <c r="N1026" i="1"/>
  <c r="P1026" i="1" s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AB1007" i="1" s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O1002" i="1"/>
  <c r="N1002" i="1"/>
  <c r="P1002" i="1" s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N998" i="1"/>
  <c r="P998" i="1" s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Q996" i="1"/>
  <c r="S996" i="1" s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Q992" i="1"/>
  <c r="S992" i="1" s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S990" i="1" s="1"/>
  <c r="O990" i="1"/>
  <c r="N990" i="1"/>
  <c r="P990" i="1" s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Q988" i="1"/>
  <c r="S988" i="1" s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R984" i="1"/>
  <c r="Q984" i="1"/>
  <c r="S984" i="1" s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S982" i="1" s="1"/>
  <c r="O982" i="1"/>
  <c r="N982" i="1"/>
  <c r="P982" i="1" s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Q980" i="1"/>
  <c r="S980" i="1" s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AB978" i="1" s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Q960" i="1"/>
  <c r="S960" i="1" s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Q952" i="1"/>
  <c r="S952" i="1" s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S950" i="1" s="1"/>
  <c r="O950" i="1"/>
  <c r="N950" i="1"/>
  <c r="P950" i="1" s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AB946" i="1" s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AB943" i="1" s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S942" i="1" s="1"/>
  <c r="O942" i="1"/>
  <c r="N942" i="1"/>
  <c r="P942" i="1" s="1"/>
  <c r="L942" i="1"/>
  <c r="K942" i="1"/>
  <c r="M942" i="1" s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AB939" i="1" s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O935" i="1"/>
  <c r="N935" i="1"/>
  <c r="P935" i="1" s="1"/>
  <c r="L935" i="1"/>
  <c r="K935" i="1"/>
  <c r="M935" i="1" s="1"/>
  <c r="J935" i="1"/>
  <c r="I935" i="1"/>
  <c r="H935" i="1"/>
  <c r="AB935" i="1" s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S934" i="1" s="1"/>
  <c r="O934" i="1"/>
  <c r="N934" i="1"/>
  <c r="P934" i="1" s="1"/>
  <c r="L934" i="1"/>
  <c r="K934" i="1"/>
  <c r="M934" i="1" s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AB930" i="1" s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R929" i="1"/>
  <c r="Q929" i="1"/>
  <c r="S929" i="1" s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Q928" i="1"/>
  <c r="S928" i="1" s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AB927" i="1" s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Q926" i="1"/>
  <c r="S926" i="1" s="1"/>
  <c r="O926" i="1"/>
  <c r="N926" i="1"/>
  <c r="P926" i="1" s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O919" i="1"/>
  <c r="N919" i="1"/>
  <c r="P919" i="1" s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Q918" i="1"/>
  <c r="S918" i="1" s="1"/>
  <c r="O918" i="1"/>
  <c r="N918" i="1"/>
  <c r="P918" i="1" s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O911" i="1"/>
  <c r="N911" i="1"/>
  <c r="P911" i="1" s="1"/>
  <c r="L911" i="1"/>
  <c r="K911" i="1"/>
  <c r="M911" i="1" s="1"/>
  <c r="J911" i="1"/>
  <c r="I911" i="1"/>
  <c r="H911" i="1"/>
  <c r="AB911" i="1" s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O903" i="1"/>
  <c r="N903" i="1"/>
  <c r="P903" i="1" s="1"/>
  <c r="L903" i="1"/>
  <c r="K903" i="1"/>
  <c r="M903" i="1" s="1"/>
  <c r="J903" i="1"/>
  <c r="I903" i="1"/>
  <c r="H903" i="1"/>
  <c r="AB903" i="1" s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S902" i="1" s="1"/>
  <c r="O902" i="1"/>
  <c r="N902" i="1"/>
  <c r="P902" i="1" s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O895" i="1"/>
  <c r="N895" i="1"/>
  <c r="P895" i="1" s="1"/>
  <c r="L895" i="1"/>
  <c r="K895" i="1"/>
  <c r="M895" i="1" s="1"/>
  <c r="J895" i="1"/>
  <c r="I895" i="1"/>
  <c r="H895" i="1"/>
  <c r="AB895" i="1" s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N886" i="1"/>
  <c r="P886" i="1" s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AB879" i="1" s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AB863" i="1" s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R859" i="1"/>
  <c r="Q859" i="1"/>
  <c r="S859" i="1" s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W857" i="1"/>
  <c r="U857" i="1"/>
  <c r="T857" i="1"/>
  <c r="V857" i="1" s="1"/>
  <c r="R857" i="1"/>
  <c r="Q857" i="1"/>
  <c r="S857" i="1" s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R855" i="1"/>
  <c r="Q855" i="1"/>
  <c r="S855" i="1" s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W853" i="1"/>
  <c r="U853" i="1"/>
  <c r="T853" i="1"/>
  <c r="V853" i="1" s="1"/>
  <c r="R853" i="1"/>
  <c r="Q853" i="1"/>
  <c r="S853" i="1" s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R852" i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V849" i="1" s="1"/>
  <c r="R849" i="1"/>
  <c r="Q849" i="1"/>
  <c r="S849" i="1" s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Q848" i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R847" i="1"/>
  <c r="Q847" i="1"/>
  <c r="S847" i="1" s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R843" i="1"/>
  <c r="Q843" i="1"/>
  <c r="S843" i="1" s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R839" i="1"/>
  <c r="Q839" i="1"/>
  <c r="S839" i="1" s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R831" i="1"/>
  <c r="Q831" i="1"/>
  <c r="S831" i="1" s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R827" i="1"/>
  <c r="Q827" i="1"/>
  <c r="S827" i="1" s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R823" i="1"/>
  <c r="Q823" i="1"/>
  <c r="S823" i="1" s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W821" i="1"/>
  <c r="U821" i="1"/>
  <c r="T821" i="1"/>
  <c r="V821" i="1" s="1"/>
  <c r="R821" i="1"/>
  <c r="Q821" i="1"/>
  <c r="S821" i="1" s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W819" i="1"/>
  <c r="U819" i="1"/>
  <c r="T819" i="1"/>
  <c r="V819" i="1" s="1"/>
  <c r="R819" i="1"/>
  <c r="Q819" i="1"/>
  <c r="S819" i="1" s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W815" i="1"/>
  <c r="U815" i="1"/>
  <c r="T815" i="1"/>
  <c r="V815" i="1" s="1"/>
  <c r="R815" i="1"/>
  <c r="Q815" i="1"/>
  <c r="S815" i="1" s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O793" i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R791" i="1"/>
  <c r="Q791" i="1"/>
  <c r="S791" i="1" s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W789" i="1"/>
  <c r="U789" i="1"/>
  <c r="T789" i="1"/>
  <c r="V789" i="1" s="1"/>
  <c r="R789" i="1"/>
  <c r="Q789" i="1"/>
  <c r="S789" i="1" s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R779" i="1"/>
  <c r="Q779" i="1"/>
  <c r="S779" i="1" s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R775" i="1"/>
  <c r="Q775" i="1"/>
  <c r="S775" i="1" s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W773" i="1"/>
  <c r="U773" i="1"/>
  <c r="T773" i="1"/>
  <c r="V773" i="1" s="1"/>
  <c r="R773" i="1"/>
  <c r="Q773" i="1"/>
  <c r="S773" i="1" s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N766" i="1"/>
  <c r="P766" i="1" s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AB754" i="1" s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Q743" i="1"/>
  <c r="S743" i="1" s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AB738" i="1" s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AB585" i="1" s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AB553" i="1" s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AB537" i="1" s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AB521" i="1" s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AB513" i="1" s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AB417" i="1" s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AB409" i="1" s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AB217" i="1" s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AB157" i="1" s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AB9" i="1" s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AB5" i="1" s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802" i="1" l="1"/>
  <c r="AB810" i="1"/>
  <c r="AB826" i="1"/>
  <c r="AB834" i="1"/>
  <c r="AB842" i="1"/>
  <c r="AB850" i="1"/>
  <c r="AB858" i="1"/>
  <c r="AB3" i="1"/>
  <c r="AB6" i="1"/>
  <c r="AB7" i="1"/>
  <c r="AB10" i="1"/>
  <c r="AB11" i="1"/>
  <c r="AB14" i="1"/>
  <c r="AB15" i="1"/>
  <c r="AB18" i="1"/>
  <c r="AB19" i="1"/>
  <c r="AB22" i="1"/>
  <c r="AB23" i="1"/>
  <c r="AB26" i="1"/>
  <c r="AB27" i="1"/>
  <c r="AB30" i="1"/>
  <c r="AB31" i="1"/>
  <c r="AB34" i="1"/>
  <c r="AB35" i="1"/>
  <c r="AB38" i="1"/>
  <c r="AB39" i="1"/>
  <c r="AB42" i="1"/>
  <c r="AB43" i="1"/>
  <c r="AB46" i="1"/>
  <c r="AB47" i="1"/>
  <c r="AB50" i="1"/>
  <c r="AB51" i="1"/>
  <c r="AB54" i="1"/>
  <c r="AB55" i="1"/>
  <c r="AB58" i="1"/>
  <c r="AB59" i="1"/>
  <c r="AB62" i="1"/>
  <c r="AB63" i="1"/>
  <c r="AB66" i="1"/>
  <c r="AB67" i="1"/>
  <c r="AB70" i="1"/>
  <c r="AB71" i="1"/>
  <c r="AB74" i="1"/>
  <c r="AB75" i="1"/>
  <c r="AB78" i="1"/>
  <c r="AB79" i="1"/>
  <c r="AB82" i="1"/>
  <c r="AB83" i="1"/>
  <c r="AB86" i="1"/>
  <c r="AB87" i="1"/>
  <c r="AB90" i="1"/>
  <c r="AB91" i="1"/>
  <c r="AB94" i="1"/>
  <c r="AB95" i="1"/>
  <c r="AB98" i="1"/>
  <c r="AB99" i="1"/>
  <c r="AB102" i="1"/>
  <c r="AB103" i="1"/>
  <c r="AB106" i="1"/>
  <c r="AB107" i="1"/>
  <c r="AB110" i="1"/>
  <c r="AB111" i="1"/>
  <c r="AB114" i="1"/>
  <c r="AB115" i="1"/>
  <c r="AB118" i="1"/>
  <c r="AB119" i="1"/>
  <c r="AB122" i="1"/>
  <c r="AB123" i="1"/>
  <c r="AB126" i="1"/>
  <c r="AB127" i="1"/>
  <c r="AB130" i="1"/>
  <c r="AB131" i="1"/>
  <c r="AB134" i="1"/>
  <c r="AB135" i="1"/>
  <c r="AB138" i="1"/>
  <c r="AB139" i="1"/>
  <c r="AB142" i="1"/>
  <c r="AB143" i="1"/>
  <c r="AB146" i="1"/>
  <c r="AB147" i="1"/>
  <c r="AB150" i="1"/>
  <c r="AB151" i="1"/>
  <c r="AB154" i="1"/>
  <c r="AB155" i="1"/>
  <c r="AB158" i="1"/>
  <c r="AB159" i="1"/>
  <c r="AB162" i="1"/>
  <c r="AB163" i="1"/>
  <c r="AB166" i="1"/>
  <c r="AB167" i="1"/>
  <c r="AB170" i="1"/>
  <c r="AB171" i="1"/>
  <c r="AB174" i="1"/>
  <c r="AB175" i="1"/>
  <c r="AB178" i="1"/>
  <c r="AB179" i="1"/>
  <c r="AB182" i="1"/>
  <c r="AB183" i="1"/>
  <c r="AB186" i="1"/>
  <c r="AB187" i="1"/>
  <c r="AB190" i="1"/>
  <c r="AB191" i="1"/>
  <c r="AB194" i="1"/>
  <c r="AB195" i="1"/>
  <c r="AB198" i="1"/>
  <c r="AB199" i="1"/>
  <c r="AB202" i="1"/>
  <c r="AB203" i="1"/>
  <c r="AB206" i="1"/>
  <c r="AB207" i="1"/>
  <c r="AB210" i="1"/>
  <c r="AB211" i="1"/>
  <c r="AB214" i="1"/>
  <c r="AB215" i="1"/>
  <c r="AB218" i="1"/>
  <c r="AB219" i="1"/>
  <c r="AB222" i="1"/>
  <c r="AB223" i="1"/>
  <c r="AB226" i="1"/>
  <c r="AB227" i="1"/>
  <c r="AB230" i="1"/>
  <c r="AB231" i="1"/>
  <c r="AB234" i="1"/>
  <c r="AB235" i="1"/>
  <c r="AB238" i="1"/>
  <c r="AB239" i="1"/>
  <c r="AB242" i="1"/>
  <c r="AB243" i="1"/>
  <c r="AB246" i="1"/>
  <c r="AB247" i="1"/>
  <c r="AB250" i="1"/>
  <c r="AB251" i="1"/>
  <c r="AB254" i="1"/>
  <c r="AB255" i="1"/>
  <c r="AB258" i="1"/>
  <c r="AB259" i="1"/>
  <c r="AB262" i="1"/>
  <c r="AB263" i="1"/>
  <c r="AB266" i="1"/>
  <c r="AB267" i="1"/>
  <c r="AB270" i="1"/>
  <c r="AB271" i="1"/>
  <c r="AB274" i="1"/>
  <c r="AB275" i="1"/>
  <c r="AB278" i="1"/>
  <c r="AB279" i="1"/>
  <c r="AB282" i="1"/>
  <c r="AB283" i="1"/>
  <c r="AB286" i="1"/>
  <c r="AB287" i="1"/>
  <c r="AB290" i="1"/>
  <c r="AB291" i="1"/>
  <c r="AB294" i="1"/>
  <c r="AB295" i="1"/>
  <c r="AB298" i="1"/>
  <c r="AB299" i="1"/>
  <c r="AB302" i="1"/>
  <c r="AB303" i="1"/>
  <c r="AB306" i="1"/>
  <c r="AB307" i="1"/>
  <c r="AB310" i="1"/>
  <c r="AB311" i="1"/>
  <c r="AB314" i="1"/>
  <c r="AB315" i="1"/>
  <c r="AB318" i="1"/>
  <c r="AB319" i="1"/>
  <c r="AB322" i="1"/>
  <c r="AB323" i="1"/>
  <c r="AB326" i="1"/>
  <c r="AB327" i="1"/>
  <c r="AB330" i="1"/>
  <c r="AB331" i="1"/>
  <c r="AB334" i="1"/>
  <c r="AB335" i="1"/>
  <c r="AB338" i="1"/>
  <c r="AB339" i="1"/>
  <c r="AB342" i="1"/>
  <c r="AB343" i="1"/>
  <c r="AB346" i="1"/>
  <c r="AB347" i="1"/>
  <c r="AB350" i="1"/>
  <c r="AB351" i="1"/>
  <c r="AB354" i="1"/>
  <c r="AB355" i="1"/>
  <c r="AB358" i="1"/>
  <c r="AB359" i="1"/>
  <c r="AB362" i="1"/>
  <c r="AB363" i="1"/>
  <c r="AB366" i="1"/>
  <c r="AB367" i="1"/>
  <c r="AB370" i="1"/>
  <c r="AB371" i="1"/>
  <c r="AB374" i="1"/>
  <c r="AB375" i="1"/>
  <c r="AB378" i="1"/>
  <c r="AB379" i="1"/>
  <c r="AB382" i="1"/>
  <c r="AB383" i="1"/>
  <c r="AB386" i="1"/>
  <c r="AB387" i="1"/>
  <c r="AB390" i="1"/>
  <c r="AB391" i="1"/>
  <c r="AB394" i="1"/>
  <c r="AB395" i="1"/>
  <c r="AB398" i="1"/>
  <c r="AB399" i="1"/>
  <c r="AB402" i="1"/>
  <c r="AB403" i="1"/>
  <c r="AB406" i="1"/>
  <c r="AB407" i="1"/>
  <c r="AB410" i="1"/>
  <c r="AB411" i="1"/>
  <c r="AB414" i="1"/>
  <c r="AB415" i="1"/>
  <c r="AB418" i="1"/>
  <c r="AB419" i="1"/>
  <c r="AB422" i="1"/>
  <c r="AB423" i="1"/>
  <c r="AB426" i="1"/>
  <c r="AB427" i="1"/>
  <c r="AB430" i="1"/>
  <c r="AB431" i="1"/>
  <c r="AB434" i="1"/>
  <c r="AB435" i="1"/>
  <c r="AB438" i="1"/>
  <c r="AB439" i="1"/>
  <c r="AB442" i="1"/>
  <c r="AB443" i="1"/>
  <c r="AB446" i="1"/>
  <c r="AB447" i="1"/>
  <c r="AB450" i="1"/>
  <c r="AB451" i="1"/>
  <c r="AB454" i="1"/>
  <c r="AB455" i="1"/>
  <c r="AB458" i="1"/>
  <c r="AB459" i="1"/>
  <c r="AB462" i="1"/>
  <c r="AB463" i="1"/>
  <c r="AB466" i="1"/>
  <c r="AB467" i="1"/>
  <c r="AB470" i="1"/>
  <c r="AB471" i="1"/>
  <c r="AB474" i="1"/>
  <c r="AB475" i="1"/>
  <c r="AB478" i="1"/>
  <c r="AB479" i="1"/>
  <c r="AB482" i="1"/>
  <c r="AB483" i="1"/>
  <c r="AB486" i="1"/>
  <c r="AB487" i="1"/>
  <c r="AB490" i="1"/>
  <c r="AB491" i="1"/>
  <c r="AB494" i="1"/>
  <c r="AB495" i="1"/>
  <c r="AB498" i="1"/>
  <c r="AB499" i="1"/>
  <c r="AB502" i="1"/>
  <c r="AB503" i="1"/>
  <c r="AB506" i="1"/>
  <c r="AB507" i="1"/>
  <c r="AB510" i="1"/>
  <c r="AB511" i="1"/>
  <c r="AB514" i="1"/>
  <c r="AB515" i="1"/>
  <c r="AB518" i="1"/>
  <c r="AB519" i="1"/>
  <c r="AB522" i="1"/>
  <c r="AB523" i="1"/>
  <c r="AB526" i="1"/>
  <c r="AB527" i="1"/>
  <c r="AB530" i="1"/>
  <c r="AB531" i="1"/>
  <c r="AB534" i="1"/>
  <c r="AB535" i="1"/>
  <c r="AB538" i="1"/>
  <c r="AB539" i="1"/>
  <c r="AB542" i="1"/>
  <c r="AB543" i="1"/>
  <c r="AB546" i="1"/>
  <c r="AB547" i="1"/>
  <c r="AB550" i="1"/>
  <c r="AB551" i="1"/>
  <c r="AB554" i="1"/>
  <c r="AB555" i="1"/>
  <c r="AB558" i="1"/>
  <c r="AB559" i="1"/>
  <c r="AB562" i="1"/>
  <c r="AB563" i="1"/>
  <c r="AB566" i="1"/>
  <c r="AB567" i="1"/>
  <c r="AB570" i="1"/>
  <c r="AB571" i="1"/>
  <c r="AB574" i="1"/>
  <c r="AB575" i="1"/>
  <c r="AB578" i="1"/>
  <c r="AB579" i="1"/>
  <c r="AB582" i="1"/>
  <c r="AB583" i="1"/>
  <c r="AB586" i="1"/>
  <c r="AB587" i="1"/>
  <c r="AB590" i="1"/>
  <c r="AB591" i="1"/>
  <c r="AB594" i="1"/>
  <c r="AB595" i="1"/>
  <c r="AB598" i="1"/>
  <c r="AB599" i="1"/>
  <c r="AB602" i="1"/>
  <c r="AB603" i="1"/>
  <c r="AB606" i="1"/>
  <c r="AB607" i="1"/>
  <c r="AB610" i="1"/>
  <c r="AB611" i="1"/>
  <c r="AB614" i="1"/>
  <c r="AB615" i="1"/>
  <c r="AB618" i="1"/>
  <c r="AB619" i="1"/>
  <c r="AB622" i="1"/>
  <c r="AB623" i="1"/>
  <c r="AB626" i="1"/>
  <c r="AB627" i="1"/>
  <c r="AB630" i="1"/>
  <c r="AB631" i="1"/>
  <c r="AB634" i="1"/>
  <c r="AB635" i="1"/>
  <c r="AB638" i="1"/>
  <c r="AB639" i="1"/>
  <c r="AB642" i="1"/>
  <c r="AB643" i="1"/>
  <c r="AB646" i="1"/>
  <c r="AB647" i="1"/>
  <c r="AB650" i="1"/>
  <c r="AB651" i="1"/>
  <c r="AB654" i="1"/>
  <c r="AB655" i="1"/>
  <c r="AB658" i="1"/>
  <c r="AB659" i="1"/>
  <c r="AB662" i="1"/>
  <c r="AB663" i="1"/>
  <c r="AB666" i="1"/>
  <c r="AB667" i="1"/>
  <c r="AB670" i="1"/>
  <c r="AB671" i="1"/>
  <c r="AB674" i="1"/>
  <c r="AB675" i="1"/>
  <c r="AB678" i="1"/>
  <c r="AB679" i="1"/>
  <c r="AB682" i="1"/>
  <c r="AB683" i="1"/>
  <c r="AB686" i="1"/>
  <c r="AB687" i="1"/>
  <c r="AB690" i="1"/>
  <c r="AB691" i="1"/>
  <c r="AB694" i="1"/>
  <c r="AB695" i="1"/>
  <c r="AB698" i="1"/>
  <c r="AB699" i="1"/>
  <c r="AB702" i="1"/>
  <c r="AB703" i="1"/>
  <c r="AB706" i="1"/>
  <c r="AB707" i="1"/>
  <c r="AB710" i="1"/>
  <c r="AB711" i="1"/>
  <c r="AB714" i="1"/>
  <c r="AB715" i="1"/>
  <c r="AB718" i="1"/>
  <c r="AB719" i="1"/>
  <c r="AB722" i="1"/>
  <c r="AB723" i="1"/>
  <c r="AB726" i="1"/>
  <c r="AB727" i="1"/>
  <c r="AB730" i="1"/>
  <c r="AB731" i="1"/>
  <c r="AB734" i="1"/>
  <c r="AB735" i="1"/>
  <c r="AB739" i="1"/>
  <c r="AB740" i="1"/>
  <c r="AB743" i="1"/>
  <c r="AB744" i="1"/>
  <c r="AB747" i="1"/>
  <c r="AB748" i="1"/>
  <c r="AB751" i="1"/>
  <c r="AB752" i="1"/>
  <c r="AB755" i="1"/>
  <c r="AB756" i="1"/>
  <c r="AB759" i="1"/>
  <c r="AB760" i="1"/>
  <c r="AB763" i="1"/>
  <c r="AB764" i="1"/>
  <c r="AB767" i="1"/>
  <c r="AB768" i="1"/>
  <c r="AB772" i="1"/>
  <c r="AB788" i="1"/>
  <c r="AB796" i="1"/>
  <c r="AB812" i="1"/>
  <c r="AB820" i="1"/>
  <c r="AB828" i="1"/>
  <c r="AB844" i="1"/>
  <c r="AB852" i="1"/>
  <c r="AB860" i="1"/>
  <c r="AB771" i="1"/>
  <c r="S774" i="1"/>
  <c r="AB774" i="1" s="1"/>
  <c r="S778" i="1"/>
  <c r="AB778" i="1" s="1"/>
  <c r="S782" i="1"/>
  <c r="AB782" i="1" s="1"/>
  <c r="S786" i="1"/>
  <c r="AB786" i="1" s="1"/>
  <c r="S790" i="1"/>
  <c r="AB790" i="1" s="1"/>
  <c r="S794" i="1"/>
  <c r="AB794" i="1" s="1"/>
  <c r="AB795" i="1"/>
  <c r="S798" i="1"/>
  <c r="AB798" i="1" s="1"/>
  <c r="P799" i="1"/>
  <c r="AB799" i="1" s="1"/>
  <c r="S802" i="1"/>
  <c r="AB803" i="1"/>
  <c r="S806" i="1"/>
  <c r="AB806" i="1" s="1"/>
  <c r="AB807" i="1"/>
  <c r="S810" i="1"/>
  <c r="V813" i="1"/>
  <c r="S814" i="1"/>
  <c r="AB814" i="1" s="1"/>
  <c r="P815" i="1"/>
  <c r="AB815" i="1" s="1"/>
  <c r="Z815" i="1"/>
  <c r="S818" i="1"/>
  <c r="AB818" i="1" s="1"/>
  <c r="P819" i="1"/>
  <c r="AB819" i="1" s="1"/>
  <c r="Z819" i="1"/>
  <c r="S822" i="1"/>
  <c r="AB822" i="1" s="1"/>
  <c r="V825" i="1"/>
  <c r="AB825" i="1" s="1"/>
  <c r="S826" i="1"/>
  <c r="S830" i="1"/>
  <c r="AB830" i="1" s="1"/>
  <c r="S834" i="1"/>
  <c r="AB835" i="1"/>
  <c r="S838" i="1"/>
  <c r="AB838" i="1" s="1"/>
  <c r="AB839" i="1"/>
  <c r="S842" i="1"/>
  <c r="S846" i="1"/>
  <c r="AB846" i="1" s="1"/>
  <c r="AB847" i="1"/>
  <c r="S850" i="1"/>
  <c r="S854" i="1"/>
  <c r="AB854" i="1" s="1"/>
  <c r="AB855" i="1"/>
  <c r="S858" i="1"/>
  <c r="AB862" i="1"/>
  <c r="AB866" i="1"/>
  <c r="AB870" i="1"/>
  <c r="AB874" i="1"/>
  <c r="AB878" i="1"/>
  <c r="AB1030" i="1"/>
  <c r="AB1034" i="1"/>
  <c r="AB1038" i="1"/>
  <c r="AB1042" i="1"/>
  <c r="AB1046" i="1"/>
  <c r="AB1050" i="1"/>
  <c r="AB1054" i="1"/>
  <c r="AB1058" i="1"/>
  <c r="AB1062" i="1"/>
  <c r="AB1066" i="1"/>
  <c r="AB1070" i="1"/>
  <c r="AB1074" i="1"/>
  <c r="AB1078" i="1"/>
  <c r="AB1082" i="1"/>
  <c r="AB1086" i="1"/>
  <c r="AB1090" i="1"/>
  <c r="AB1094" i="1"/>
  <c r="AB1098" i="1"/>
  <c r="AB1102" i="1"/>
  <c r="AB1106" i="1"/>
  <c r="AB1110" i="1"/>
  <c r="AB1114" i="1"/>
  <c r="AB1118" i="1"/>
  <c r="AB1122" i="1"/>
  <c r="AB1126" i="1"/>
  <c r="AB1130" i="1"/>
  <c r="AB1134" i="1"/>
  <c r="AB1138" i="1"/>
  <c r="AB1142" i="1"/>
  <c r="AB1146" i="1"/>
  <c r="AB1150" i="1"/>
  <c r="AB1154" i="1"/>
  <c r="AB1158" i="1"/>
  <c r="AB1202" i="1"/>
  <c r="AB1206" i="1"/>
  <c r="AB1210" i="1"/>
  <c r="AB1214" i="1"/>
  <c r="AB1218" i="1"/>
  <c r="AB1222" i="1"/>
  <c r="AB1226" i="1"/>
  <c r="AB1230" i="1"/>
  <c r="AB1234" i="1"/>
  <c r="AB1238" i="1"/>
  <c r="AB1242" i="1"/>
  <c r="AB1246" i="1"/>
  <c r="AB1250" i="1"/>
  <c r="AB1254" i="1"/>
  <c r="AB1258" i="1"/>
  <c r="AB1262" i="1"/>
  <c r="AB1266" i="1"/>
  <c r="AB1270" i="1"/>
  <c r="AB1274" i="1"/>
  <c r="AB1278" i="1"/>
  <c r="AB1282" i="1"/>
  <c r="AB1286" i="1"/>
  <c r="AB1290" i="1"/>
  <c r="AB1294" i="1"/>
  <c r="AB1298" i="1"/>
  <c r="AB1302" i="1"/>
  <c r="AB1306" i="1"/>
  <c r="AB1310" i="1"/>
  <c r="AB1314" i="1"/>
  <c r="AB1318" i="1"/>
  <c r="AB1322" i="1"/>
  <c r="AB1326" i="1"/>
  <c r="AB1330" i="1"/>
  <c r="AB1334" i="1"/>
  <c r="AB1338" i="1"/>
  <c r="AB1339" i="1"/>
  <c r="AB1342" i="1"/>
  <c r="AB1346" i="1"/>
  <c r="AB1350" i="1"/>
  <c r="AB1354" i="1"/>
  <c r="AB1358" i="1"/>
  <c r="AB1362" i="1"/>
  <c r="AB1366" i="1"/>
  <c r="AB1370" i="1"/>
  <c r="AB1374" i="1"/>
  <c r="AB1378" i="1"/>
  <c r="AB1382" i="1"/>
  <c r="AB1386" i="1"/>
  <c r="AB1390" i="1"/>
  <c r="AB1394" i="1"/>
  <c r="AB1398" i="1"/>
  <c r="AB1402" i="1"/>
  <c r="AB1406" i="1"/>
  <c r="AB1410" i="1"/>
  <c r="AB1414" i="1"/>
  <c r="AB1638" i="1"/>
  <c r="AB1642" i="1"/>
  <c r="AB1646" i="1"/>
  <c r="AB1650" i="1"/>
  <c r="AB1654" i="1"/>
  <c r="AB1658" i="1"/>
  <c r="AB1662" i="1"/>
  <c r="AB1666" i="1"/>
  <c r="AB1670" i="1"/>
  <c r="AB1674" i="1"/>
  <c r="AB1678" i="1"/>
  <c r="AB1682" i="1"/>
  <c r="AB1686" i="1"/>
  <c r="AB1690" i="1"/>
  <c r="AB1694" i="1"/>
  <c r="AB1698" i="1"/>
  <c r="AB1702" i="1"/>
  <c r="AB1706" i="1"/>
  <c r="AB1710" i="1"/>
  <c r="AB1714" i="1"/>
  <c r="AB1718" i="1"/>
  <c r="AB1722" i="1"/>
  <c r="AB1726" i="1"/>
  <c r="AB1727" i="1"/>
  <c r="AB1730" i="1"/>
  <c r="AB1731" i="1"/>
  <c r="AB1734" i="1"/>
  <c r="AB1738" i="1"/>
  <c r="AB1742" i="1"/>
  <c r="AB1746" i="1"/>
  <c r="AB1750" i="1"/>
  <c r="AB1754" i="1"/>
  <c r="AB1758" i="1"/>
  <c r="AB1762" i="1"/>
  <c r="AB1766" i="1"/>
  <c r="AB1770" i="1"/>
  <c r="AB1774" i="1"/>
  <c r="AB1778" i="1"/>
  <c r="AB1782" i="1"/>
  <c r="AB1786" i="1"/>
  <c r="AB1790" i="1"/>
  <c r="AB1794" i="1"/>
  <c r="AB1798" i="1"/>
  <c r="AB1802" i="1"/>
  <c r="AB1806" i="1"/>
  <c r="AB1810" i="1"/>
  <c r="AB1814" i="1"/>
  <c r="AB1818" i="1"/>
  <c r="AB1822" i="1"/>
  <c r="AB1826" i="1"/>
  <c r="AB1830" i="1"/>
  <c r="AB1834" i="1"/>
  <c r="AB1838" i="1"/>
  <c r="AB1842" i="1"/>
  <c r="AB1846" i="1"/>
  <c r="AB1850" i="1"/>
  <c r="AB1854" i="1"/>
  <c r="AB1858" i="1"/>
  <c r="AB1862" i="1"/>
  <c r="AB1866" i="1"/>
  <c r="AB1870" i="1"/>
  <c r="AB1874" i="1"/>
  <c r="AB1878" i="1"/>
  <c r="AB1882" i="1"/>
  <c r="AB1886" i="1"/>
  <c r="AB1890" i="1"/>
  <c r="AB1894" i="1"/>
  <c r="AB1898" i="1"/>
  <c r="AB1902" i="1"/>
  <c r="AB1906" i="1"/>
  <c r="AB1910" i="1"/>
  <c r="AB1914" i="1"/>
  <c r="AB1918" i="1"/>
  <c r="AB1926" i="1"/>
  <c r="AB1930" i="1"/>
  <c r="AB1934" i="1"/>
  <c r="AB1938" i="1"/>
  <c r="AB1942" i="1"/>
  <c r="AB1946" i="1"/>
  <c r="AB1950" i="1"/>
  <c r="AB1954" i="1"/>
  <c r="AB1958" i="1"/>
  <c r="AB1962" i="1"/>
  <c r="AB1966" i="1"/>
  <c r="AB1970" i="1"/>
  <c r="AB1974" i="1"/>
  <c r="AB1978" i="1"/>
  <c r="AB1982" i="1"/>
  <c r="AB1986" i="1"/>
  <c r="AB1987" i="1"/>
  <c r="AB1990" i="1"/>
  <c r="AB1991" i="1"/>
  <c r="AB1994" i="1"/>
  <c r="AB1995" i="1"/>
  <c r="AB1998" i="1"/>
  <c r="AB2002" i="1"/>
  <c r="AB2006" i="1"/>
  <c r="AB2010" i="1"/>
  <c r="AB2014" i="1"/>
  <c r="AB2018" i="1"/>
  <c r="AB2022" i="1"/>
  <c r="AB2026" i="1"/>
  <c r="AB2030" i="1"/>
  <c r="AB2034" i="1"/>
  <c r="AB2038" i="1"/>
  <c r="AB2042" i="1"/>
  <c r="AB2046" i="1"/>
  <c r="AB2050" i="1"/>
  <c r="AB2054" i="1"/>
  <c r="AB2058" i="1"/>
  <c r="AB2062" i="1"/>
  <c r="AB2066" i="1"/>
  <c r="AB2070" i="1"/>
  <c r="AB2074" i="1"/>
  <c r="AB2078" i="1"/>
  <c r="AB2082" i="1"/>
  <c r="AB2086" i="1"/>
  <c r="AB2090" i="1"/>
  <c r="AB2094" i="1"/>
  <c r="AB2098" i="1"/>
  <c r="AB2102" i="1"/>
  <c r="AB2106" i="1"/>
  <c r="AB2130" i="1"/>
  <c r="AB2134" i="1"/>
  <c r="AB2138" i="1"/>
  <c r="AB2142" i="1"/>
  <c r="AB2146" i="1"/>
  <c r="AB2150" i="1"/>
  <c r="AB2154" i="1"/>
  <c r="AB2158" i="1"/>
  <c r="AB2162" i="1"/>
  <c r="AB2166" i="1"/>
  <c r="AB2170" i="1"/>
  <c r="AB2174" i="1"/>
  <c r="AB2178" i="1"/>
  <c r="AB2182" i="1"/>
  <c r="AB2186" i="1"/>
  <c r="AB2190" i="1"/>
  <c r="AB2194" i="1"/>
  <c r="AB2198" i="1"/>
  <c r="AB2202" i="1"/>
  <c r="AB2206" i="1"/>
  <c r="AB2210" i="1"/>
  <c r="AB2214" i="1"/>
  <c r="AB2218" i="1"/>
  <c r="AB2222" i="1"/>
  <c r="AB2226" i="1"/>
  <c r="AB2230" i="1"/>
  <c r="AB2234" i="1"/>
  <c r="AB2238" i="1"/>
  <c r="AB2242" i="1"/>
  <c r="AB2246" i="1"/>
  <c r="AB2250" i="1"/>
  <c r="AB2254" i="1"/>
  <c r="AB2258" i="1"/>
  <c r="AB2262" i="1"/>
  <c r="AB2266" i="1"/>
  <c r="AB2270" i="1"/>
  <c r="AB2274" i="1"/>
  <c r="AB2278" i="1"/>
  <c r="AB2282" i="1"/>
  <c r="AB2286" i="1"/>
  <c r="AB2290" i="1"/>
  <c r="AB2294" i="1"/>
  <c r="AB2298" i="1"/>
  <c r="AB2302" i="1"/>
  <c r="AB2306" i="1"/>
  <c r="AB2310" i="1"/>
  <c r="AB2314" i="1"/>
  <c r="AB2318" i="1"/>
  <c r="AB2322" i="1"/>
  <c r="AB2326" i="1"/>
  <c r="AB2327" i="1"/>
  <c r="AB2330" i="1"/>
  <c r="AB2334" i="1"/>
  <c r="AB2335" i="1"/>
  <c r="AB2338" i="1"/>
  <c r="AB2342" i="1"/>
  <c r="AB2346" i="1"/>
  <c r="AB2350" i="1"/>
  <c r="AB2354" i="1"/>
  <c r="AB2358" i="1"/>
  <c r="AB2362" i="1"/>
  <c r="AB2366" i="1"/>
  <c r="AB2370" i="1"/>
  <c r="AB2374" i="1"/>
  <c r="AB2378" i="1"/>
  <c r="AB2382" i="1"/>
  <c r="AB2386" i="1"/>
  <c r="AB2390" i="1"/>
  <c r="AB2394" i="1"/>
  <c r="AB2398" i="1"/>
  <c r="AB2402" i="1"/>
  <c r="AB2406" i="1"/>
  <c r="AB2407" i="1"/>
  <c r="AB2410" i="1"/>
  <c r="AB2411" i="1"/>
  <c r="AB2414" i="1"/>
  <c r="AB2415" i="1"/>
  <c r="AB2418" i="1"/>
  <c r="AB2419" i="1"/>
  <c r="AB2422" i="1"/>
  <c r="AB2423" i="1"/>
  <c r="AB2426" i="1"/>
  <c r="AB2427" i="1"/>
  <c r="AB2430" i="1"/>
  <c r="AB2431" i="1"/>
  <c r="AB2434" i="1"/>
  <c r="AB2435" i="1"/>
  <c r="AB2438" i="1"/>
  <c r="AB2439" i="1"/>
  <c r="AB2442" i="1"/>
  <c r="AB2443" i="1"/>
  <c r="AB2446" i="1"/>
  <c r="AB2447" i="1"/>
  <c r="AB2450" i="1"/>
  <c r="AB2451" i="1"/>
  <c r="AB2454" i="1"/>
  <c r="AB2455" i="1"/>
  <c r="AB2458" i="1"/>
  <c r="AB2459" i="1"/>
  <c r="AB2462" i="1"/>
  <c r="AB2463" i="1"/>
  <c r="AB2466" i="1"/>
  <c r="AB2467" i="1"/>
  <c r="AB2470" i="1"/>
  <c r="AB2471" i="1"/>
  <c r="AB2474" i="1"/>
  <c r="AB2475" i="1"/>
  <c r="AB2478" i="1"/>
  <c r="AB2479" i="1"/>
  <c r="AB2482" i="1"/>
  <c r="AB2483" i="1"/>
  <c r="AB2486" i="1"/>
  <c r="AB2487" i="1"/>
  <c r="AB2488" i="1"/>
  <c r="AB2489" i="1"/>
  <c r="AB2490" i="1"/>
  <c r="AB2491" i="1"/>
  <c r="AB2492" i="1"/>
  <c r="AB2493" i="1"/>
  <c r="AB2517" i="1"/>
  <c r="AB2525" i="1"/>
  <c r="AB2533" i="1"/>
  <c r="AB2541" i="1"/>
  <c r="AB2549" i="1"/>
  <c r="AB2557" i="1"/>
  <c r="AB2605" i="1"/>
  <c r="AB2621" i="1"/>
  <c r="AB2629" i="1"/>
  <c r="AB2637" i="1"/>
  <c r="AB2653" i="1"/>
  <c r="AB2661" i="1"/>
  <c r="AB2677" i="1"/>
  <c r="S772" i="1"/>
  <c r="P773" i="1"/>
  <c r="Z773" i="1"/>
  <c r="AB773" i="1" s="1"/>
  <c r="V775" i="1"/>
  <c r="AB775" i="1" s="1"/>
  <c r="S776" i="1"/>
  <c r="AB776" i="1" s="1"/>
  <c r="P777" i="1"/>
  <c r="AB777" i="1" s="1"/>
  <c r="V779" i="1"/>
  <c r="AB779" i="1" s="1"/>
  <c r="S780" i="1"/>
  <c r="AB780" i="1" s="1"/>
  <c r="AB781" i="1"/>
  <c r="V783" i="1"/>
  <c r="AB783" i="1" s="1"/>
  <c r="S784" i="1"/>
  <c r="AB784" i="1" s="1"/>
  <c r="AB785" i="1"/>
  <c r="P785" i="1"/>
  <c r="V787" i="1"/>
  <c r="AB787" i="1" s="1"/>
  <c r="S788" i="1"/>
  <c r="P789" i="1"/>
  <c r="Z789" i="1"/>
  <c r="AB789" i="1" s="1"/>
  <c r="V791" i="1"/>
  <c r="AB791" i="1" s="1"/>
  <c r="S792" i="1"/>
  <c r="AB792" i="1" s="1"/>
  <c r="P793" i="1"/>
  <c r="AB793" i="1" s="1"/>
  <c r="S796" i="1"/>
  <c r="AB797" i="1"/>
  <c r="S800" i="1"/>
  <c r="AB800" i="1" s="1"/>
  <c r="AB801" i="1"/>
  <c r="V803" i="1"/>
  <c r="S804" i="1"/>
  <c r="AB804" i="1" s="1"/>
  <c r="P805" i="1"/>
  <c r="AB805" i="1" s="1"/>
  <c r="V807" i="1"/>
  <c r="S808" i="1"/>
  <c r="AB808" i="1" s="1"/>
  <c r="AB809" i="1"/>
  <c r="V811" i="1"/>
  <c r="AB811" i="1" s="1"/>
  <c r="S812" i="1"/>
  <c r="AB813" i="1"/>
  <c r="S816" i="1"/>
  <c r="AB816" i="1" s="1"/>
  <c r="AB817" i="1"/>
  <c r="S820" i="1"/>
  <c r="P821" i="1"/>
  <c r="Z821" i="1"/>
  <c r="AB821" i="1" s="1"/>
  <c r="V823" i="1"/>
  <c r="AB823" i="1" s="1"/>
  <c r="S824" i="1"/>
  <c r="AB824" i="1" s="1"/>
  <c r="V827" i="1"/>
  <c r="AB827" i="1" s="1"/>
  <c r="S828" i="1"/>
  <c r="AB829" i="1"/>
  <c r="P829" i="1"/>
  <c r="V831" i="1"/>
  <c r="AB831" i="1" s="1"/>
  <c r="S832" i="1"/>
  <c r="AB832" i="1" s="1"/>
  <c r="AB833" i="1"/>
  <c r="P833" i="1"/>
  <c r="S836" i="1"/>
  <c r="AB836" i="1" s="1"/>
  <c r="P837" i="1"/>
  <c r="AB837" i="1" s="1"/>
  <c r="V839" i="1"/>
  <c r="S840" i="1"/>
  <c r="AB840" i="1" s="1"/>
  <c r="AB841" i="1"/>
  <c r="V843" i="1"/>
  <c r="AB843" i="1" s="1"/>
  <c r="S844" i="1"/>
  <c r="AB845" i="1"/>
  <c r="V847" i="1"/>
  <c r="S848" i="1"/>
  <c r="AB848" i="1" s="1"/>
  <c r="P849" i="1"/>
  <c r="AB849" i="1" s="1"/>
  <c r="Z849" i="1"/>
  <c r="V851" i="1"/>
  <c r="AB851" i="1" s="1"/>
  <c r="S852" i="1"/>
  <c r="P853" i="1"/>
  <c r="Z853" i="1"/>
  <c r="AB853" i="1" s="1"/>
  <c r="V855" i="1"/>
  <c r="S856" i="1"/>
  <c r="AB856" i="1" s="1"/>
  <c r="P857" i="1"/>
  <c r="AB857" i="1" s="1"/>
  <c r="Z857" i="1"/>
  <c r="V859" i="1"/>
  <c r="AB859" i="1" s="1"/>
  <c r="S860" i="1"/>
  <c r="AB861" i="1"/>
  <c r="AB864" i="1"/>
  <c r="AB865" i="1"/>
  <c r="AB868" i="1"/>
  <c r="AB872" i="1"/>
  <c r="AB873" i="1"/>
  <c r="AB876" i="1"/>
  <c r="AB877" i="1"/>
  <c r="AB880" i="1"/>
  <c r="AB881" i="1"/>
  <c r="AB884" i="1"/>
  <c r="AB885" i="1"/>
  <c r="AB888" i="1"/>
  <c r="AB889" i="1"/>
  <c r="AB892" i="1"/>
  <c r="AB893" i="1"/>
  <c r="AB896" i="1"/>
  <c r="AB897" i="1"/>
  <c r="AB900" i="1"/>
  <c r="AB901" i="1"/>
  <c r="AB904" i="1"/>
  <c r="AB905" i="1"/>
  <c r="AB908" i="1"/>
  <c r="AB909" i="1"/>
  <c r="AB912" i="1"/>
  <c r="AB913" i="1"/>
  <c r="AB916" i="1"/>
  <c r="AB917" i="1"/>
  <c r="AB920" i="1"/>
  <c r="AB921" i="1"/>
  <c r="AB924" i="1"/>
  <c r="AB925" i="1"/>
  <c r="AB928" i="1"/>
  <c r="AB929" i="1"/>
  <c r="AB932" i="1"/>
  <c r="AB933" i="1"/>
  <c r="AB936" i="1"/>
  <c r="AB937" i="1"/>
  <c r="AB940" i="1"/>
  <c r="AB941" i="1"/>
  <c r="AB944" i="1"/>
  <c r="AB945" i="1"/>
  <c r="AB948" i="1"/>
  <c r="AB949" i="1"/>
  <c r="AB952" i="1"/>
  <c r="AB953" i="1"/>
  <c r="AB956" i="1"/>
  <c r="AB957" i="1"/>
  <c r="AB960" i="1"/>
  <c r="AB961" i="1"/>
  <c r="AB964" i="1"/>
  <c r="AB965" i="1"/>
  <c r="AB968" i="1"/>
  <c r="AB969" i="1"/>
  <c r="AB972" i="1"/>
  <c r="AB973" i="1"/>
  <c r="AB976" i="1"/>
  <c r="AB977" i="1"/>
  <c r="AB980" i="1"/>
  <c r="AB981" i="1"/>
  <c r="AB984" i="1"/>
  <c r="AB985" i="1"/>
  <c r="AB988" i="1"/>
  <c r="AB989" i="1"/>
  <c r="AB992" i="1"/>
  <c r="AB993" i="1"/>
  <c r="AB996" i="1"/>
  <c r="AB997" i="1"/>
  <c r="AB1000" i="1"/>
  <c r="AB1001" i="1"/>
  <c r="AB1004" i="1"/>
  <c r="AB1005" i="1"/>
  <c r="AB1008" i="1"/>
  <c r="AB1009" i="1"/>
  <c r="AB1012" i="1"/>
  <c r="AB1013" i="1"/>
  <c r="AB1016" i="1"/>
  <c r="AB1017" i="1"/>
  <c r="AB1020" i="1"/>
  <c r="AB1021" i="1"/>
  <c r="AB1024" i="1"/>
  <c r="AB1025" i="1"/>
  <c r="AB1028" i="1"/>
  <c r="AB1029" i="1"/>
  <c r="AB1032" i="1"/>
  <c r="AB1036" i="1"/>
  <c r="AB1040" i="1"/>
  <c r="AB1044" i="1"/>
  <c r="AB1048" i="1"/>
  <c r="AB1052" i="1"/>
  <c r="AB1056" i="1"/>
  <c r="AB1060" i="1"/>
  <c r="AB1064" i="1"/>
  <c r="AB1068" i="1"/>
  <c r="AB1072" i="1"/>
  <c r="AB1076" i="1"/>
  <c r="AB1080" i="1"/>
  <c r="AB1084" i="1"/>
  <c r="AB1088" i="1"/>
  <c r="AB1092" i="1"/>
  <c r="AB1096" i="1"/>
  <c r="AB1100" i="1"/>
  <c r="AB1104" i="1"/>
  <c r="AB1108" i="1"/>
  <c r="AB1112" i="1"/>
  <c r="AB1113" i="1"/>
  <c r="AB1116" i="1"/>
  <c r="AB1117" i="1"/>
  <c r="AB1120" i="1"/>
  <c r="AB1121" i="1"/>
  <c r="AB1124" i="1"/>
  <c r="AB1128" i="1"/>
  <c r="AB1132" i="1"/>
  <c r="AB1133" i="1"/>
  <c r="AB1136" i="1"/>
  <c r="AB1137" i="1"/>
  <c r="AB1140" i="1"/>
  <c r="AB1144" i="1"/>
  <c r="AB1148" i="1"/>
  <c r="AB1152" i="1"/>
  <c r="AB1156" i="1"/>
  <c r="AB1157" i="1"/>
  <c r="AB1160" i="1"/>
  <c r="AB1161" i="1"/>
  <c r="AB1164" i="1"/>
  <c r="AB1165" i="1"/>
  <c r="AB1168" i="1"/>
  <c r="AB1169" i="1"/>
  <c r="AB1172" i="1"/>
  <c r="AB1173" i="1"/>
  <c r="AB1176" i="1"/>
  <c r="AB1177" i="1"/>
  <c r="AB1180" i="1"/>
  <c r="AB1181" i="1"/>
  <c r="AB1184" i="1"/>
  <c r="AB1185" i="1"/>
  <c r="AB1188" i="1"/>
  <c r="AB1189" i="1"/>
  <c r="AB1192" i="1"/>
  <c r="AB1193" i="1"/>
  <c r="AB1196" i="1"/>
  <c r="AB1197" i="1"/>
  <c r="AB1200" i="1"/>
  <c r="AB1201" i="1"/>
  <c r="AB1204" i="1"/>
  <c r="AB1208" i="1"/>
  <c r="AB1212" i="1"/>
  <c r="AB1216" i="1"/>
  <c r="AB1220" i="1"/>
  <c r="AB1221" i="1"/>
  <c r="AB1224" i="1"/>
  <c r="AB1228" i="1"/>
  <c r="AB1232" i="1"/>
  <c r="AB1236" i="1"/>
  <c r="AB1240" i="1"/>
  <c r="AB1244" i="1"/>
  <c r="AB1248" i="1"/>
  <c r="AB1249" i="1"/>
  <c r="AB1252" i="1"/>
  <c r="AB1256" i="1"/>
  <c r="AB1260" i="1"/>
  <c r="AB1261" i="1"/>
  <c r="AB1264" i="1"/>
  <c r="AB1265" i="1"/>
  <c r="AB1268" i="1"/>
  <c r="AB1269" i="1"/>
  <c r="AB1272" i="1"/>
  <c r="AB1273" i="1"/>
  <c r="AB1276" i="1"/>
  <c r="AB1277" i="1"/>
  <c r="AB1280" i="1"/>
  <c r="AB1284" i="1"/>
  <c r="AB1288" i="1"/>
  <c r="AB1292" i="1"/>
  <c r="AB1296" i="1"/>
  <c r="AB1300" i="1"/>
  <c r="AB1304" i="1"/>
  <c r="AB1308" i="1"/>
  <c r="AB1312" i="1"/>
  <c r="AB1316" i="1"/>
  <c r="AB1320" i="1"/>
  <c r="AB1324" i="1"/>
  <c r="AB1328" i="1"/>
  <c r="AB1332" i="1"/>
  <c r="AB1336" i="1"/>
  <c r="AB1340" i="1"/>
  <c r="AB1344" i="1"/>
  <c r="AB1348" i="1"/>
  <c r="AB1352" i="1"/>
  <c r="AB1356" i="1"/>
  <c r="AB1360" i="1"/>
  <c r="AB1364" i="1"/>
  <c r="AB1368" i="1"/>
  <c r="AB1372" i="1"/>
  <c r="AB1376" i="1"/>
  <c r="AB1380" i="1"/>
  <c r="AB1384" i="1"/>
  <c r="AB1388" i="1"/>
  <c r="AB1392" i="1"/>
  <c r="AB1396" i="1"/>
  <c r="AB1400" i="1"/>
  <c r="AB1404" i="1"/>
  <c r="AB1408" i="1"/>
  <c r="AB1412" i="1"/>
  <c r="AB1413" i="1"/>
  <c r="AB1416" i="1"/>
  <c r="AB1417" i="1"/>
  <c r="AB1420" i="1"/>
  <c r="AB1421" i="1"/>
  <c r="AB1424" i="1"/>
  <c r="AB1425" i="1"/>
  <c r="AB1428" i="1"/>
  <c r="AB1429" i="1"/>
  <c r="AB1432" i="1"/>
  <c r="AB1433" i="1"/>
  <c r="AB1436" i="1"/>
  <c r="AB1437" i="1"/>
  <c r="AB1440" i="1"/>
  <c r="AB1441" i="1"/>
  <c r="AB1444" i="1"/>
  <c r="AB1445" i="1"/>
  <c r="AB1448" i="1"/>
  <c r="AB1449" i="1"/>
  <c r="AB1452" i="1"/>
  <c r="AB1453" i="1"/>
  <c r="AB1456" i="1"/>
  <c r="AB1457" i="1"/>
  <c r="AB1460" i="1"/>
  <c r="AB1461" i="1"/>
  <c r="AB1464" i="1"/>
  <c r="AB1465" i="1"/>
  <c r="AB1468" i="1"/>
  <c r="AB1469" i="1"/>
  <c r="AB1472" i="1"/>
  <c r="AB1473" i="1"/>
  <c r="AB1476" i="1"/>
  <c r="AB1477" i="1"/>
  <c r="AB1480" i="1"/>
  <c r="AB1481" i="1"/>
  <c r="AB1484" i="1"/>
  <c r="AB1485" i="1"/>
  <c r="AB1488" i="1"/>
  <c r="AB1489" i="1"/>
  <c r="AB1492" i="1"/>
  <c r="AB1493" i="1"/>
  <c r="AB1496" i="1"/>
  <c r="AB1497" i="1"/>
  <c r="AB1500" i="1"/>
  <c r="AB1501" i="1"/>
  <c r="AB1504" i="1"/>
  <c r="AB1505" i="1"/>
  <c r="AB1508" i="1"/>
  <c r="AB1509" i="1"/>
  <c r="AB1512" i="1"/>
  <c r="AB1513" i="1"/>
  <c r="AB1516" i="1"/>
  <c r="AB1517" i="1"/>
  <c r="AB1520" i="1"/>
  <c r="AB1521" i="1"/>
  <c r="AB1524" i="1"/>
  <c r="AB1525" i="1"/>
  <c r="AB1528" i="1"/>
  <c r="AB1529" i="1"/>
  <c r="AB1532" i="1"/>
  <c r="AB1533" i="1"/>
  <c r="AB1536" i="1"/>
  <c r="AB1537" i="1"/>
  <c r="AB1540" i="1"/>
  <c r="AB1541" i="1"/>
  <c r="AB1544" i="1"/>
  <c r="AB1545" i="1"/>
  <c r="AB1548" i="1"/>
  <c r="AB1549" i="1"/>
  <c r="AB1552" i="1"/>
  <c r="AB1553" i="1"/>
  <c r="AB1556" i="1"/>
  <c r="AB1557" i="1"/>
  <c r="AB1560" i="1"/>
  <c r="AB1561" i="1"/>
  <c r="AB1564" i="1"/>
  <c r="AB1565" i="1"/>
  <c r="AB1568" i="1"/>
  <c r="AB1569" i="1"/>
  <c r="AB1572" i="1"/>
  <c r="AB1573" i="1"/>
  <c r="AB1576" i="1"/>
  <c r="AB1577" i="1"/>
  <c r="AB1580" i="1"/>
  <c r="AB1581" i="1"/>
  <c r="AB1584" i="1"/>
  <c r="AB1585" i="1"/>
  <c r="AB1588" i="1"/>
  <c r="AB1589" i="1"/>
  <c r="AB1592" i="1"/>
  <c r="AB1593" i="1"/>
  <c r="AB1596" i="1"/>
  <c r="AB1597" i="1"/>
  <c r="AB1600" i="1"/>
  <c r="AB1601" i="1"/>
  <c r="AB1604" i="1"/>
  <c r="AB1605" i="1"/>
  <c r="AB1608" i="1"/>
  <c r="AB1609" i="1"/>
  <c r="AB1612" i="1"/>
  <c r="AB1613" i="1"/>
  <c r="AB1616" i="1"/>
  <c r="AB1617" i="1"/>
  <c r="AB1620" i="1"/>
  <c r="AB1621" i="1"/>
  <c r="AB1624" i="1"/>
  <c r="AB1625" i="1"/>
  <c r="AB1628" i="1"/>
  <c r="AB1629" i="1"/>
  <c r="AB1632" i="1"/>
  <c r="AB1633" i="1"/>
  <c r="AB1636" i="1"/>
  <c r="AB1637" i="1"/>
  <c r="AB1640" i="1"/>
  <c r="AB1641" i="1"/>
  <c r="AB1644" i="1"/>
  <c r="AB1648" i="1"/>
  <c r="AB1649" i="1"/>
  <c r="AB1652" i="1"/>
  <c r="AB1656" i="1"/>
  <c r="AB1660" i="1"/>
  <c r="AB1664" i="1"/>
  <c r="AB1668" i="1"/>
  <c r="AB1672" i="1"/>
  <c r="AB1676" i="1"/>
  <c r="AB1680" i="1"/>
  <c r="AB1684" i="1"/>
  <c r="AB1688" i="1"/>
  <c r="AB1692" i="1"/>
  <c r="AB1696" i="1"/>
  <c r="AB1700" i="1"/>
  <c r="AB1704" i="1"/>
  <c r="AB1708" i="1"/>
  <c r="AB1712" i="1"/>
  <c r="AB1716" i="1"/>
  <c r="AB1720" i="1"/>
  <c r="AB1724" i="1"/>
  <c r="AB1728" i="1"/>
  <c r="AB1732" i="1"/>
  <c r="AB1736" i="1"/>
  <c r="AB1740" i="1"/>
  <c r="AB1744" i="1"/>
  <c r="AB1748" i="1"/>
  <c r="AB1752" i="1"/>
  <c r="AB1756" i="1"/>
  <c r="AB1760" i="1"/>
  <c r="AB1764" i="1"/>
  <c r="AB1768" i="1"/>
  <c r="AB1772" i="1"/>
  <c r="AB1776" i="1"/>
  <c r="AB1780" i="1"/>
  <c r="AB1784" i="1"/>
  <c r="AB1788" i="1"/>
  <c r="AB1792" i="1"/>
  <c r="AB1796" i="1"/>
  <c r="AB1800" i="1"/>
  <c r="AB1801" i="1"/>
  <c r="AB1804" i="1"/>
  <c r="AB1805" i="1"/>
  <c r="AB1808" i="1"/>
  <c r="AB1809" i="1"/>
  <c r="AB1812" i="1"/>
  <c r="AB1813" i="1"/>
  <c r="AB1816" i="1"/>
  <c r="AB1820" i="1"/>
  <c r="AB1824" i="1"/>
  <c r="AB1825" i="1"/>
  <c r="AB1828" i="1"/>
  <c r="AB1832" i="1"/>
  <c r="AB1836" i="1"/>
  <c r="AB1840" i="1"/>
  <c r="AB1841" i="1"/>
  <c r="AB1844" i="1"/>
  <c r="AB1848" i="1"/>
  <c r="AB1849" i="1"/>
  <c r="AB1852" i="1"/>
  <c r="AB1856" i="1"/>
  <c r="AB1857" i="1"/>
  <c r="AB1860" i="1"/>
  <c r="AB1864" i="1"/>
  <c r="AB1868" i="1"/>
  <c r="AB1872" i="1"/>
  <c r="AB1876" i="1"/>
  <c r="AB1880" i="1"/>
  <c r="AB1881" i="1"/>
  <c r="AB1884" i="1"/>
  <c r="AB1885" i="1"/>
  <c r="AB1888" i="1"/>
  <c r="AB1892" i="1"/>
  <c r="AB1896" i="1"/>
  <c r="AB1897" i="1"/>
  <c r="AB1900" i="1"/>
  <c r="AB1901" i="1"/>
  <c r="AB1904" i="1"/>
  <c r="AB1905" i="1"/>
  <c r="AB1908" i="1"/>
  <c r="AB1909" i="1"/>
  <c r="AB1912" i="1"/>
  <c r="AB1913" i="1"/>
  <c r="AB1916" i="1"/>
  <c r="AB1920" i="1"/>
  <c r="AB1921" i="1"/>
  <c r="AB1924" i="1"/>
  <c r="AB1925" i="1"/>
  <c r="AB1928" i="1"/>
  <c r="AB1929" i="1"/>
  <c r="AB1932" i="1"/>
  <c r="AB1933" i="1"/>
  <c r="AB1936" i="1"/>
  <c r="AB1940" i="1"/>
  <c r="AB1941" i="1"/>
  <c r="AB1944" i="1"/>
  <c r="AB1945" i="1"/>
  <c r="AB1948" i="1"/>
  <c r="AB1952" i="1"/>
  <c r="AB1953" i="1"/>
  <c r="AB1956" i="1"/>
  <c r="AB1957" i="1"/>
  <c r="AB1960" i="1"/>
  <c r="AB1961" i="1"/>
  <c r="AB1964" i="1"/>
  <c r="AB1968" i="1"/>
  <c r="AB1972" i="1"/>
  <c r="AB1976" i="1"/>
  <c r="AB1980" i="1"/>
  <c r="AB1984" i="1"/>
  <c r="AB1988" i="1"/>
  <c r="AB1992" i="1"/>
  <c r="AB1996" i="1"/>
  <c r="AB2000" i="1"/>
  <c r="AB2004" i="1"/>
  <c r="AB2008" i="1"/>
  <c r="AB2012" i="1"/>
  <c r="AB2013" i="1"/>
  <c r="AB2016" i="1"/>
  <c r="AB2017" i="1"/>
  <c r="AB2020" i="1"/>
  <c r="AB2021" i="1"/>
  <c r="AB2024" i="1"/>
  <c r="AB2025" i="1"/>
  <c r="AB2028" i="1"/>
  <c r="AB2032" i="1"/>
  <c r="AB2033" i="1"/>
  <c r="AB2036" i="1"/>
  <c r="AB2037" i="1"/>
  <c r="AB2040" i="1"/>
  <c r="AB2041" i="1"/>
  <c r="AB2044" i="1"/>
  <c r="AB2045" i="1"/>
  <c r="AB2048" i="1"/>
  <c r="AB2049" i="1"/>
  <c r="AB2052" i="1"/>
  <c r="AB2056" i="1"/>
  <c r="AB2057" i="1"/>
  <c r="AB2060" i="1"/>
  <c r="AB2061" i="1"/>
  <c r="AB2064" i="1"/>
  <c r="AB2068" i="1"/>
  <c r="AB2072" i="1"/>
  <c r="AB2076" i="1"/>
  <c r="AB2080" i="1"/>
  <c r="AB2084" i="1"/>
  <c r="AB2088" i="1"/>
  <c r="AB2092" i="1"/>
  <c r="AB2096" i="1"/>
  <c r="AB2097" i="1"/>
  <c r="AB2100" i="1"/>
  <c r="AB2101" i="1"/>
  <c r="AB2104" i="1"/>
  <c r="AB2105" i="1"/>
  <c r="AB2108" i="1"/>
  <c r="AB2109" i="1"/>
  <c r="AB2112" i="1"/>
  <c r="AB2113" i="1"/>
  <c r="AB2116" i="1"/>
  <c r="AB2117" i="1"/>
  <c r="AB2120" i="1"/>
  <c r="AB2121" i="1"/>
  <c r="AB2124" i="1"/>
  <c r="AB2125" i="1"/>
  <c r="AB2128" i="1"/>
  <c r="AB2129" i="1"/>
  <c r="AB2132" i="1"/>
  <c r="AB2136" i="1"/>
  <c r="AB2140" i="1"/>
  <c r="AB2144" i="1"/>
  <c r="AB2148" i="1"/>
  <c r="AB2152" i="1"/>
  <c r="AB2156" i="1"/>
  <c r="AB2160" i="1"/>
  <c r="AB2161" i="1"/>
  <c r="AB2164" i="1"/>
  <c r="AB2165" i="1"/>
  <c r="AB2168" i="1"/>
  <c r="AB2172" i="1"/>
  <c r="AB2176" i="1"/>
  <c r="AB2180" i="1"/>
  <c r="AB2184" i="1"/>
  <c r="AB2188" i="1"/>
  <c r="AB2189" i="1"/>
  <c r="AB2192" i="1"/>
  <c r="AB2193" i="1"/>
  <c r="AB2196" i="1"/>
  <c r="AB2200" i="1"/>
  <c r="AB2201" i="1"/>
  <c r="AB2204" i="1"/>
  <c r="AB2208" i="1"/>
  <c r="AB2209" i="1"/>
  <c r="AB2212" i="1"/>
  <c r="AB2213" i="1"/>
  <c r="AB2216" i="1"/>
  <c r="AB2217" i="1"/>
  <c r="AB2220" i="1"/>
  <c r="AB2224" i="1"/>
  <c r="AB2225" i="1"/>
  <c r="AB2228" i="1"/>
  <c r="AB2232" i="1"/>
  <c r="AB2236" i="1"/>
  <c r="AB2240" i="1"/>
  <c r="AB2241" i="1"/>
  <c r="AB2244" i="1"/>
  <c r="AB2248" i="1"/>
  <c r="AB2249" i="1"/>
  <c r="AB2252" i="1"/>
  <c r="AB2253" i="1"/>
  <c r="AB2256" i="1"/>
  <c r="AB2257" i="1"/>
  <c r="AB2260" i="1"/>
  <c r="AB2264" i="1"/>
  <c r="AB2268" i="1"/>
  <c r="AB2272" i="1"/>
  <c r="AB2276" i="1"/>
  <c r="AB2280" i="1"/>
  <c r="AB2284" i="1"/>
  <c r="AB2288" i="1"/>
  <c r="AB2292" i="1"/>
  <c r="AB2293" i="1"/>
  <c r="AB2296" i="1"/>
  <c r="AB2297" i="1"/>
  <c r="AB2300" i="1"/>
  <c r="AB2304" i="1"/>
  <c r="AB2308" i="1"/>
  <c r="AB2312" i="1"/>
  <c r="AB2316" i="1"/>
  <c r="AB2320" i="1"/>
  <c r="AB2324" i="1"/>
  <c r="AB2328" i="1"/>
  <c r="AB2332" i="1"/>
  <c r="AB2336" i="1"/>
  <c r="AB2340" i="1"/>
  <c r="AB2344" i="1"/>
  <c r="AB2348" i="1"/>
  <c r="AB2352" i="1"/>
  <c r="AB2353" i="1"/>
  <c r="AB2356" i="1"/>
  <c r="AB2360" i="1"/>
  <c r="AB2364" i="1"/>
  <c r="AB2368" i="1"/>
  <c r="AB2372" i="1"/>
  <c r="AB2376" i="1"/>
  <c r="AB2380" i="1"/>
  <c r="AB2384" i="1"/>
  <c r="AB2388" i="1"/>
  <c r="AB2392" i="1"/>
  <c r="AB2396" i="1"/>
  <c r="AB2400" i="1"/>
  <c r="AB2404" i="1"/>
  <c r="AB2408" i="1"/>
  <c r="AB2495" i="1"/>
  <c r="AB2503" i="1"/>
  <c r="AB2511" i="1"/>
  <c r="AB2527" i="1"/>
  <c r="AB2543" i="1"/>
  <c r="AB2551" i="1"/>
  <c r="AB2567" i="1"/>
  <c r="AB2583" i="1"/>
  <c r="AB2599" i="1"/>
  <c r="AB2607" i="1"/>
  <c r="AB2623" i="1"/>
  <c r="S2497" i="1"/>
  <c r="AB2497" i="1" s="1"/>
  <c r="AB2498" i="1"/>
  <c r="V2500" i="1"/>
  <c r="S2501" i="1"/>
  <c r="AB2501" i="1" s="1"/>
  <c r="P2502" i="1"/>
  <c r="AB2502" i="1" s="1"/>
  <c r="V2504" i="1"/>
  <c r="S2505" i="1"/>
  <c r="AB2505" i="1" s="1"/>
  <c r="P2506" i="1"/>
  <c r="AB2506" i="1" s="1"/>
  <c r="Z2506" i="1"/>
  <c r="S2509" i="1"/>
  <c r="AB2509" i="1" s="1"/>
  <c r="P2510" i="1"/>
  <c r="AB2510" i="1" s="1"/>
  <c r="S2513" i="1"/>
  <c r="AB2513" i="1" s="1"/>
  <c r="AB2514" i="1"/>
  <c r="P2514" i="1"/>
  <c r="V2516" i="1"/>
  <c r="S2517" i="1"/>
  <c r="AB2518" i="1"/>
  <c r="S2521" i="1"/>
  <c r="AB2521" i="1" s="1"/>
  <c r="AB2522" i="1"/>
  <c r="S2525" i="1"/>
  <c r="AB2526" i="1"/>
  <c r="S2529" i="1"/>
  <c r="AB2529" i="1" s="1"/>
  <c r="AB2530" i="1"/>
  <c r="S2533" i="1"/>
  <c r="AB2534" i="1"/>
  <c r="S2537" i="1"/>
  <c r="AB2537" i="1" s="1"/>
  <c r="AB2538" i="1"/>
  <c r="S2541" i="1"/>
  <c r="AB2542" i="1"/>
  <c r="V2544" i="1"/>
  <c r="S2545" i="1"/>
  <c r="AB2545" i="1" s="1"/>
  <c r="P2546" i="1"/>
  <c r="AB2546" i="1" s="1"/>
  <c r="S2549" i="1"/>
  <c r="AB2550" i="1"/>
  <c r="S2553" i="1"/>
  <c r="AB2553" i="1" s="1"/>
  <c r="S2557" i="1"/>
  <c r="AB2558" i="1"/>
  <c r="V2560" i="1"/>
  <c r="S2561" i="1"/>
  <c r="AB2561" i="1" s="1"/>
  <c r="P2562" i="1"/>
  <c r="AB2562" i="1" s="1"/>
  <c r="Z2562" i="1"/>
  <c r="S2565" i="1"/>
  <c r="AB2565" i="1" s="1"/>
  <c r="S2569" i="1"/>
  <c r="AB2569" i="1" s="1"/>
  <c r="S2573" i="1"/>
  <c r="AB2573" i="1" s="1"/>
  <c r="S2577" i="1"/>
  <c r="AB2577" i="1" s="1"/>
  <c r="S2581" i="1"/>
  <c r="AB2581" i="1" s="1"/>
  <c r="S2585" i="1"/>
  <c r="AB2585" i="1" s="1"/>
  <c r="AB2590" i="1"/>
  <c r="P2598" i="1"/>
  <c r="Z2598" i="1"/>
  <c r="AB2598" i="1" s="1"/>
  <c r="V2600" i="1"/>
  <c r="S2601" i="1"/>
  <c r="AB2601" i="1" s="1"/>
  <c r="P2602" i="1"/>
  <c r="AB2602" i="1" s="1"/>
  <c r="Z2602" i="1"/>
  <c r="V2604" i="1"/>
  <c r="S2605" i="1"/>
  <c r="P2606" i="1"/>
  <c r="Z2606" i="1"/>
  <c r="AB2606" i="1" s="1"/>
  <c r="V2608" i="1"/>
  <c r="S2609" i="1"/>
  <c r="AB2609" i="1" s="1"/>
  <c r="P2610" i="1"/>
  <c r="AB2610" i="1" s="1"/>
  <c r="Z2610" i="1"/>
  <c r="M2611" i="1"/>
  <c r="AB2611" i="1" s="1"/>
  <c r="V2612" i="1"/>
  <c r="S2613" i="1"/>
  <c r="AB2613" i="1" s="1"/>
  <c r="P2614" i="1"/>
  <c r="AB2614" i="1" s="1"/>
  <c r="Z2614" i="1"/>
  <c r="M2615" i="1"/>
  <c r="AB2615" i="1" s="1"/>
  <c r="S2617" i="1"/>
  <c r="AB2617" i="1" s="1"/>
  <c r="S2621" i="1"/>
  <c r="AB2622" i="1"/>
  <c r="S2625" i="1"/>
  <c r="AB2625" i="1" s="1"/>
  <c r="AB2626" i="1"/>
  <c r="S2629" i="1"/>
  <c r="AB2630" i="1"/>
  <c r="S2633" i="1"/>
  <c r="AB2633" i="1" s="1"/>
  <c r="AB2634" i="1"/>
  <c r="S2637" i="1"/>
  <c r="AB2638" i="1"/>
  <c r="S2641" i="1"/>
  <c r="AB2641" i="1" s="1"/>
  <c r="AB2642" i="1"/>
  <c r="V2644" i="1"/>
  <c r="S2645" i="1"/>
  <c r="AB2645" i="1" s="1"/>
  <c r="P2646" i="1"/>
  <c r="AB2646" i="1" s="1"/>
  <c r="V2648" i="1"/>
  <c r="S2649" i="1"/>
  <c r="AB2649" i="1" s="1"/>
  <c r="P2650" i="1"/>
  <c r="AB2650" i="1" s="1"/>
  <c r="Z2650" i="1"/>
  <c r="V2652" i="1"/>
  <c r="AB2652" i="1" s="1"/>
  <c r="S2653" i="1"/>
  <c r="AB2654" i="1"/>
  <c r="P2654" i="1"/>
  <c r="V2656" i="1"/>
  <c r="AB2656" i="1" s="1"/>
  <c r="S2657" i="1"/>
  <c r="AB2657" i="1" s="1"/>
  <c r="AB2658" i="1"/>
  <c r="P2658" i="1"/>
  <c r="V2660" i="1"/>
  <c r="AB2660" i="1" s="1"/>
  <c r="S2661" i="1"/>
  <c r="AB2662" i="1"/>
  <c r="P2662" i="1"/>
  <c r="S2665" i="1"/>
  <c r="AB2665" i="1" s="1"/>
  <c r="AB2666" i="1"/>
  <c r="S2669" i="1"/>
  <c r="AB2669" i="1" s="1"/>
  <c r="P2670" i="1"/>
  <c r="AB2670" i="1" s="1"/>
  <c r="Z2670" i="1"/>
  <c r="S2673" i="1"/>
  <c r="AB2673" i="1" s="1"/>
  <c r="AB2674" i="1"/>
  <c r="V2676" i="1"/>
  <c r="AB2676" i="1" s="1"/>
  <c r="S2677" i="1"/>
  <c r="AB2678" i="1"/>
  <c r="AB2681" i="1"/>
  <c r="AB2685" i="1"/>
  <c r="AB2689" i="1"/>
  <c r="AB2693" i="1"/>
  <c r="AB2697" i="1"/>
  <c r="AB2701" i="1"/>
  <c r="AB2705" i="1"/>
  <c r="AB2709" i="1"/>
  <c r="AB2713" i="1"/>
  <c r="AB2717" i="1"/>
  <c r="AB2721" i="1"/>
  <c r="AB2725" i="1"/>
  <c r="AB2729" i="1"/>
  <c r="AB2733" i="1"/>
  <c r="AB2737" i="1"/>
  <c r="AB2741" i="1"/>
  <c r="AB2745" i="1"/>
  <c r="AB2749" i="1"/>
  <c r="AB2753" i="1"/>
  <c r="AB2757" i="1"/>
  <c r="AB2761" i="1"/>
  <c r="AB2765" i="1"/>
  <c r="AB2769" i="1"/>
  <c r="AB2773" i="1"/>
  <c r="AB2777" i="1"/>
  <c r="AB2781" i="1"/>
  <c r="AB2785" i="1"/>
  <c r="AB2789" i="1"/>
  <c r="AB2793" i="1"/>
  <c r="AB2797" i="1"/>
  <c r="AB2801" i="1"/>
  <c r="AB2805" i="1"/>
  <c r="AB2809" i="1"/>
  <c r="AB2813" i="1"/>
  <c r="AB2817" i="1"/>
  <c r="AB2821" i="1"/>
  <c r="AB2825" i="1"/>
  <c r="AB2829" i="1"/>
  <c r="AB2833" i="1"/>
  <c r="AB2837" i="1"/>
  <c r="AB2841" i="1"/>
  <c r="AB2845" i="1"/>
  <c r="AB2849" i="1"/>
  <c r="AB2853" i="1"/>
  <c r="AB2857" i="1"/>
  <c r="AB2861" i="1"/>
  <c r="AB2865" i="1"/>
  <c r="AB2869" i="1"/>
  <c r="AB2873" i="1"/>
  <c r="AB2877" i="1"/>
  <c r="AB2881" i="1"/>
  <c r="AB2885" i="1"/>
  <c r="AB2889" i="1"/>
  <c r="AB2893" i="1"/>
  <c r="AB2897" i="1"/>
  <c r="AB2901" i="1"/>
  <c r="AB2905" i="1"/>
  <c r="AB2909" i="1"/>
  <c r="AB2913" i="1"/>
  <c r="AB2917" i="1"/>
  <c r="AB2921" i="1"/>
  <c r="AB2925" i="1"/>
  <c r="AB2929" i="1"/>
  <c r="AB2933" i="1"/>
  <c r="AB2937" i="1"/>
  <c r="AB2941" i="1"/>
  <c r="AB2945" i="1"/>
  <c r="AB2949" i="1"/>
  <c r="AB2950" i="1"/>
  <c r="AB2953" i="1"/>
  <c r="AB2954" i="1"/>
  <c r="AB2957" i="1"/>
  <c r="AB2958" i="1"/>
  <c r="AB2961" i="1"/>
  <c r="AB2962" i="1"/>
  <c r="AB2965" i="1"/>
  <c r="AB2966" i="1"/>
  <c r="AB2969" i="1"/>
  <c r="AB2970" i="1"/>
  <c r="AB2973" i="1"/>
  <c r="AB2974" i="1"/>
  <c r="AB2977" i="1"/>
  <c r="AB2978" i="1"/>
  <c r="AB2981" i="1"/>
  <c r="V2494" i="1"/>
  <c r="AB2494" i="1" s="1"/>
  <c r="S2495" i="1"/>
  <c r="P2496" i="1"/>
  <c r="Z2496" i="1"/>
  <c r="AB2496" i="1" s="1"/>
  <c r="S2499" i="1"/>
  <c r="AB2499" i="1" s="1"/>
  <c r="AB2500" i="1"/>
  <c r="S2503" i="1"/>
  <c r="AB2504" i="1"/>
  <c r="S2507" i="1"/>
  <c r="AB2507" i="1" s="1"/>
  <c r="AB2508" i="1"/>
  <c r="S2511" i="1"/>
  <c r="AB2512" i="1"/>
  <c r="S2515" i="1"/>
  <c r="AB2515" i="1" s="1"/>
  <c r="AB2516" i="1"/>
  <c r="V2518" i="1"/>
  <c r="S2519" i="1"/>
  <c r="AB2519" i="1" s="1"/>
  <c r="P2520" i="1"/>
  <c r="AB2520" i="1" s="1"/>
  <c r="S2523" i="1"/>
  <c r="AB2523" i="1" s="1"/>
  <c r="AB2524" i="1"/>
  <c r="S2527" i="1"/>
  <c r="AB2528" i="1"/>
  <c r="V2530" i="1"/>
  <c r="S2531" i="1"/>
  <c r="AB2531" i="1" s="1"/>
  <c r="P2532" i="1"/>
  <c r="AB2532" i="1" s="1"/>
  <c r="V2534" i="1"/>
  <c r="S2535" i="1"/>
  <c r="AB2535" i="1" s="1"/>
  <c r="P2536" i="1"/>
  <c r="AB2536" i="1" s="1"/>
  <c r="S2539" i="1"/>
  <c r="AB2539" i="1" s="1"/>
  <c r="AB2540" i="1"/>
  <c r="S2543" i="1"/>
  <c r="AB2544" i="1"/>
  <c r="S2547" i="1"/>
  <c r="AB2547" i="1" s="1"/>
  <c r="AB2548" i="1"/>
  <c r="S2551" i="1"/>
  <c r="AB2552" i="1"/>
  <c r="P2552" i="1"/>
  <c r="V2554" i="1"/>
  <c r="AB2554" i="1" s="1"/>
  <c r="S2555" i="1"/>
  <c r="AB2555" i="1" s="1"/>
  <c r="P2556" i="1"/>
  <c r="Z2556" i="1"/>
  <c r="AB2556" i="1" s="1"/>
  <c r="V2558" i="1"/>
  <c r="S2559" i="1"/>
  <c r="AB2559" i="1" s="1"/>
  <c r="AB2560" i="1"/>
  <c r="S2563" i="1"/>
  <c r="AB2563" i="1" s="1"/>
  <c r="AB2564" i="1"/>
  <c r="V2566" i="1"/>
  <c r="AB2566" i="1" s="1"/>
  <c r="S2567" i="1"/>
  <c r="AB2568" i="1"/>
  <c r="P2568" i="1"/>
  <c r="V2570" i="1"/>
  <c r="AB2570" i="1" s="1"/>
  <c r="S2571" i="1"/>
  <c r="AB2571" i="1" s="1"/>
  <c r="P2572" i="1"/>
  <c r="Z2572" i="1"/>
  <c r="AB2572" i="1" s="1"/>
  <c r="V2574" i="1"/>
  <c r="AB2574" i="1" s="1"/>
  <c r="S2575" i="1"/>
  <c r="AB2575" i="1" s="1"/>
  <c r="P2576" i="1"/>
  <c r="AB2576" i="1" s="1"/>
  <c r="V2578" i="1"/>
  <c r="AB2578" i="1" s="1"/>
  <c r="S2579" i="1"/>
  <c r="AB2579" i="1" s="1"/>
  <c r="P2580" i="1"/>
  <c r="AB2580" i="1" s="1"/>
  <c r="Z2580" i="1"/>
  <c r="V2582" i="1"/>
  <c r="AB2582" i="1" s="1"/>
  <c r="S2583" i="1"/>
  <c r="P2584" i="1"/>
  <c r="Z2584" i="1"/>
  <c r="AB2584" i="1" s="1"/>
  <c r="V2586" i="1"/>
  <c r="AB2586" i="1" s="1"/>
  <c r="S2587" i="1"/>
  <c r="AB2587" i="1" s="1"/>
  <c r="P2588" i="1"/>
  <c r="AB2588" i="1" s="1"/>
  <c r="Z2588" i="1"/>
  <c r="M2589" i="1"/>
  <c r="AB2589" i="1" s="1"/>
  <c r="V2590" i="1"/>
  <c r="S2591" i="1"/>
  <c r="AB2591" i="1" s="1"/>
  <c r="P2592" i="1"/>
  <c r="AB2592" i="1" s="1"/>
  <c r="Z2592" i="1"/>
  <c r="M2593" i="1"/>
  <c r="AB2593" i="1" s="1"/>
  <c r="V2594" i="1"/>
  <c r="AB2594" i="1" s="1"/>
  <c r="S2595" i="1"/>
  <c r="AB2595" i="1" s="1"/>
  <c r="P2596" i="1"/>
  <c r="AB2596" i="1" s="1"/>
  <c r="Z2596" i="1"/>
  <c r="M2597" i="1"/>
  <c r="AB2597" i="1" s="1"/>
  <c r="S2599" i="1"/>
  <c r="AB2600" i="1"/>
  <c r="S2603" i="1"/>
  <c r="AB2603" i="1" s="1"/>
  <c r="AB2604" i="1"/>
  <c r="S2607" i="1"/>
  <c r="AB2608" i="1"/>
  <c r="AB2612" i="1"/>
  <c r="S2615" i="1"/>
  <c r="P2616" i="1"/>
  <c r="AB2616" i="1" s="1"/>
  <c r="Z2616" i="1"/>
  <c r="V2618" i="1"/>
  <c r="AB2618" i="1" s="1"/>
  <c r="S2619" i="1"/>
  <c r="AB2619" i="1" s="1"/>
  <c r="P2620" i="1"/>
  <c r="Z2620" i="1"/>
  <c r="AB2620" i="1" s="1"/>
  <c r="S2623" i="1"/>
  <c r="AB2624" i="1"/>
  <c r="V2626" i="1"/>
  <c r="S2627" i="1"/>
  <c r="AB2627" i="1" s="1"/>
  <c r="P2628" i="1"/>
  <c r="AB2628" i="1" s="1"/>
  <c r="V2630" i="1"/>
  <c r="S2631" i="1"/>
  <c r="AB2631" i="1" s="1"/>
  <c r="AB2632" i="1"/>
  <c r="S2635" i="1"/>
  <c r="AB2635" i="1" s="1"/>
  <c r="AB2636" i="1"/>
  <c r="S2639" i="1"/>
  <c r="AB2639" i="1" s="1"/>
  <c r="AB2640" i="1"/>
  <c r="S2643" i="1"/>
  <c r="AB2643" i="1" s="1"/>
  <c r="AB2644" i="1"/>
  <c r="S2647" i="1"/>
  <c r="AB2647" i="1" s="1"/>
  <c r="AB2648" i="1"/>
  <c r="S2651" i="1"/>
  <c r="AB2651" i="1" s="1"/>
  <c r="S2655" i="1"/>
  <c r="AB2655" i="1" s="1"/>
  <c r="S2659" i="1"/>
  <c r="AB2659" i="1" s="1"/>
  <c r="S2663" i="1"/>
  <c r="AB2663" i="1" s="1"/>
  <c r="P2664" i="1"/>
  <c r="AB2664" i="1" s="1"/>
  <c r="S2667" i="1"/>
  <c r="AB2667" i="1" s="1"/>
  <c r="AB2668" i="1"/>
  <c r="P2668" i="1"/>
  <c r="S2671" i="1"/>
  <c r="AB2671" i="1" s="1"/>
  <c r="AB2672" i="1"/>
  <c r="S2675" i="1"/>
  <c r="AB2675" i="1" s="1"/>
  <c r="AB2679" i="1"/>
  <c r="AB2680" i="1"/>
  <c r="AB2683" i="1"/>
  <c r="AB2684" i="1"/>
  <c r="AB2687" i="1"/>
  <c r="AB2688" i="1"/>
  <c r="AB2691" i="1"/>
  <c r="AB2692" i="1"/>
  <c r="AB2695" i="1"/>
  <c r="AB2696" i="1"/>
  <c r="AB2699" i="1"/>
  <c r="AB2700" i="1"/>
  <c r="AB2703" i="1"/>
  <c r="AB2704" i="1"/>
  <c r="AB2707" i="1"/>
  <c r="AB2711" i="1"/>
  <c r="AB2712" i="1"/>
  <c r="AB2715" i="1"/>
  <c r="AB2716" i="1"/>
  <c r="AB2719" i="1"/>
  <c r="AB2720" i="1"/>
  <c r="AB2723" i="1"/>
  <c r="AB2724" i="1"/>
  <c r="AB2727" i="1"/>
  <c r="AB2731" i="1"/>
  <c r="AB2732" i="1"/>
  <c r="AB2735" i="1"/>
  <c r="AB2736" i="1"/>
  <c r="AB2739" i="1"/>
  <c r="AB2740" i="1"/>
  <c r="AB2743" i="1"/>
  <c r="AB2744" i="1"/>
  <c r="AB2747" i="1"/>
  <c r="AB2748" i="1"/>
  <c r="AB2751" i="1"/>
  <c r="AB2752" i="1"/>
  <c r="AB2755" i="1"/>
  <c r="AB2756" i="1"/>
  <c r="AB2759" i="1"/>
  <c r="AB2760" i="1"/>
  <c r="AB2763" i="1"/>
  <c r="AB2767" i="1"/>
  <c r="AB2771" i="1"/>
  <c r="AB2775" i="1"/>
  <c r="AB2776" i="1"/>
  <c r="AB2779" i="1"/>
  <c r="AB2780" i="1"/>
  <c r="AB2783" i="1"/>
  <c r="AB2784" i="1"/>
  <c r="AB2787" i="1"/>
  <c r="AB2788" i="1"/>
  <c r="AB2791" i="1"/>
  <c r="AB2792" i="1"/>
  <c r="AB2795" i="1"/>
  <c r="AB2799" i="1"/>
  <c r="AB2803" i="1"/>
  <c r="AB2804" i="1"/>
  <c r="AB2807" i="1"/>
  <c r="AB2808" i="1"/>
  <c r="AB2811" i="1"/>
  <c r="AB2815" i="1"/>
  <c r="AB2819" i="1"/>
  <c r="AB2823" i="1"/>
  <c r="AB2827" i="1"/>
  <c r="AB2831" i="1"/>
  <c r="AB2835" i="1"/>
  <c r="AB2836" i="1"/>
  <c r="AB2839" i="1"/>
  <c r="AB2840" i="1"/>
  <c r="AB2843" i="1"/>
  <c r="AB2844" i="1"/>
  <c r="AB2847" i="1"/>
  <c r="AB2848" i="1"/>
  <c r="AB2851" i="1"/>
  <c r="AB2855" i="1"/>
  <c r="AB2859" i="1"/>
  <c r="AB2863" i="1"/>
  <c r="AB2864" i="1"/>
  <c r="AB2867" i="1"/>
  <c r="AB2868" i="1"/>
  <c r="AB2871" i="1"/>
  <c r="AB2875" i="1"/>
  <c r="AB2879" i="1"/>
  <c r="AB2883" i="1"/>
  <c r="AB2887" i="1"/>
  <c r="AB2888" i="1"/>
  <c r="AB2891" i="1"/>
  <c r="AB2895" i="1"/>
  <c r="AB2899" i="1"/>
  <c r="AB2903" i="1"/>
  <c r="AB2907" i="1"/>
  <c r="AB2911" i="1"/>
  <c r="AB2912" i="1"/>
  <c r="AB2915" i="1"/>
  <c r="AB2919" i="1"/>
  <c r="AB2923" i="1"/>
  <c r="AB2927" i="1"/>
  <c r="AB2931" i="1"/>
  <c r="AB2935" i="1"/>
  <c r="AB2939" i="1"/>
  <c r="AB2943" i="1"/>
  <c r="AB2947" i="1"/>
  <c r="AB2951" i="1"/>
  <c r="AB2955" i="1"/>
  <c r="AB2959" i="1"/>
  <c r="AB2963" i="1"/>
  <c r="AB2967" i="1"/>
  <c r="P2982" i="1"/>
  <c r="AB2982" i="1" s="1"/>
  <c r="Z2982" i="1"/>
  <c r="M2983" i="1"/>
  <c r="AB2983" i="1" s="1"/>
  <c r="V2984" i="1"/>
  <c r="S2985" i="1"/>
  <c r="AB2985" i="1" s="1"/>
  <c r="P2986" i="1"/>
  <c r="AB2986" i="1" s="1"/>
  <c r="Z2986" i="1"/>
  <c r="M2987" i="1"/>
  <c r="AB2987" i="1" s="1"/>
  <c r="V2988" i="1"/>
  <c r="S2989" i="1"/>
  <c r="AB2989" i="1" s="1"/>
  <c r="P2990" i="1"/>
  <c r="AB2990" i="1" s="1"/>
  <c r="Z2990" i="1"/>
  <c r="M2991" i="1"/>
  <c r="AB2991" i="1" s="1"/>
  <c r="V2992" i="1"/>
  <c r="S2993" i="1"/>
  <c r="AB2993" i="1" s="1"/>
  <c r="P2994" i="1"/>
  <c r="AB2994" i="1" s="1"/>
  <c r="Z2994" i="1"/>
  <c r="M2995" i="1"/>
  <c r="AB2995" i="1" s="1"/>
  <c r="V2996" i="1"/>
  <c r="S2997" i="1"/>
  <c r="AB2997" i="1" s="1"/>
  <c r="P2998" i="1"/>
  <c r="AB2998" i="1" s="1"/>
  <c r="Z2998" i="1"/>
  <c r="M2999" i="1"/>
  <c r="AB2999" i="1" s="1"/>
  <c r="V3000" i="1"/>
  <c r="S3001" i="1"/>
  <c r="AB3001" i="1" s="1"/>
  <c r="P3002" i="1"/>
  <c r="AB3002" i="1" s="1"/>
  <c r="Z3002" i="1"/>
  <c r="M3003" i="1"/>
  <c r="AB3003" i="1" s="1"/>
  <c r="V3004" i="1"/>
  <c r="S3005" i="1"/>
  <c r="AB3005" i="1" s="1"/>
  <c r="P3006" i="1"/>
  <c r="AB3006" i="1" s="1"/>
  <c r="Z3006" i="1"/>
  <c r="M3007" i="1"/>
  <c r="AB3007" i="1" s="1"/>
  <c r="V3008" i="1"/>
  <c r="S3009" i="1"/>
  <c r="AB3009" i="1" s="1"/>
  <c r="P3010" i="1"/>
  <c r="AB3010" i="1" s="1"/>
  <c r="Z3010" i="1"/>
  <c r="M3011" i="1"/>
  <c r="AB3011" i="1" s="1"/>
  <c r="V3012" i="1"/>
  <c r="S3013" i="1"/>
  <c r="AB3013" i="1" s="1"/>
  <c r="P3014" i="1"/>
  <c r="AB3014" i="1" s="1"/>
  <c r="Z3014" i="1"/>
  <c r="M3015" i="1"/>
  <c r="AB3015" i="1" s="1"/>
  <c r="V3016" i="1"/>
  <c r="S3017" i="1"/>
  <c r="AB3017" i="1" s="1"/>
  <c r="P3018" i="1"/>
  <c r="AB3018" i="1" s="1"/>
  <c r="Z3018" i="1"/>
  <c r="M3019" i="1"/>
  <c r="AB3019" i="1" s="1"/>
  <c r="V3020" i="1"/>
  <c r="S3021" i="1"/>
  <c r="AB3021" i="1" s="1"/>
  <c r="P3022" i="1"/>
  <c r="AB3022" i="1" s="1"/>
  <c r="Z3022" i="1"/>
  <c r="M3023" i="1"/>
  <c r="AB3023" i="1" s="1"/>
  <c r="V3024" i="1"/>
  <c r="S3025" i="1"/>
  <c r="AB3025" i="1" s="1"/>
  <c r="P3026" i="1"/>
  <c r="AB3026" i="1" s="1"/>
  <c r="Z3026" i="1"/>
  <c r="M3027" i="1"/>
  <c r="AB3027" i="1" s="1"/>
  <c r="V3028" i="1"/>
  <c r="S3029" i="1"/>
  <c r="AB3029" i="1" s="1"/>
  <c r="P3030" i="1"/>
  <c r="AB3030" i="1" s="1"/>
  <c r="Z3030" i="1"/>
  <c r="M3031" i="1"/>
  <c r="AB3031" i="1" s="1"/>
  <c r="V3032" i="1"/>
  <c r="S3033" i="1"/>
  <c r="AB3033" i="1" s="1"/>
  <c r="P3034" i="1"/>
  <c r="AB3034" i="1" s="1"/>
  <c r="Z3034" i="1"/>
  <c r="M3035" i="1"/>
  <c r="AB3035" i="1" s="1"/>
  <c r="V3036" i="1"/>
  <c r="S3037" i="1"/>
  <c r="AB3037" i="1" s="1"/>
  <c r="P3038" i="1"/>
  <c r="AB3038" i="1" s="1"/>
  <c r="Z3038" i="1"/>
  <c r="M3039" i="1"/>
  <c r="AB3039" i="1" s="1"/>
  <c r="V3040" i="1"/>
  <c r="S3041" i="1"/>
  <c r="AB3041" i="1" s="1"/>
  <c r="P3042" i="1"/>
  <c r="AB3042" i="1" s="1"/>
  <c r="Z3042" i="1"/>
  <c r="M3043" i="1"/>
  <c r="AB3043" i="1" s="1"/>
  <c r="V3044" i="1"/>
  <c r="S3045" i="1"/>
  <c r="AB3045" i="1" s="1"/>
  <c r="P3046" i="1"/>
  <c r="AB3046" i="1" s="1"/>
  <c r="Z3046" i="1"/>
  <c r="M3047" i="1"/>
  <c r="AB3047" i="1" s="1"/>
  <c r="V3048" i="1"/>
  <c r="S3049" i="1"/>
  <c r="AB3049" i="1" s="1"/>
  <c r="P3050" i="1"/>
  <c r="AB3050" i="1" s="1"/>
  <c r="Z3050" i="1"/>
  <c r="M3051" i="1"/>
  <c r="AB3051" i="1" s="1"/>
  <c r="V3052" i="1"/>
  <c r="S3053" i="1"/>
  <c r="AB3053" i="1" s="1"/>
  <c r="P3054" i="1"/>
  <c r="AB3054" i="1" s="1"/>
  <c r="Z3054" i="1"/>
  <c r="M3055" i="1"/>
  <c r="AB3055" i="1" s="1"/>
  <c r="V3056" i="1"/>
  <c r="S3057" i="1"/>
  <c r="AB3057" i="1" s="1"/>
  <c r="P3058" i="1"/>
  <c r="AB3058" i="1" s="1"/>
  <c r="Z3058" i="1"/>
  <c r="M3059" i="1"/>
  <c r="AB3059" i="1" s="1"/>
  <c r="V3060" i="1"/>
  <c r="S3061" i="1"/>
  <c r="AB3061" i="1" s="1"/>
  <c r="P3062" i="1"/>
  <c r="AB3062" i="1" s="1"/>
  <c r="Z3062" i="1"/>
  <c r="M3063" i="1"/>
  <c r="AB3063" i="1" s="1"/>
  <c r="V3064" i="1"/>
  <c r="S3065" i="1"/>
  <c r="AB3065" i="1" s="1"/>
  <c r="P3066" i="1"/>
  <c r="AB3066" i="1" s="1"/>
  <c r="Z3066" i="1"/>
  <c r="M3067" i="1"/>
  <c r="AB3067" i="1" s="1"/>
  <c r="V3068" i="1"/>
  <c r="S3069" i="1"/>
  <c r="AB3069" i="1" s="1"/>
  <c r="P3070" i="1"/>
  <c r="AB3070" i="1" s="1"/>
  <c r="Z3070" i="1"/>
  <c r="M3071" i="1"/>
  <c r="AB3071" i="1" s="1"/>
  <c r="V3072" i="1"/>
  <c r="S3073" i="1"/>
  <c r="AB3073" i="1" s="1"/>
  <c r="P3074" i="1"/>
  <c r="AB3074" i="1" s="1"/>
  <c r="Z3074" i="1"/>
  <c r="M3075" i="1"/>
  <c r="AB3075" i="1" s="1"/>
  <c r="V3076" i="1"/>
  <c r="S3077" i="1"/>
  <c r="AB3077" i="1" s="1"/>
  <c r="P3078" i="1"/>
  <c r="AB3078" i="1" s="1"/>
  <c r="Z3078" i="1"/>
  <c r="M3079" i="1"/>
  <c r="AB3079" i="1" s="1"/>
  <c r="V3080" i="1"/>
  <c r="S3081" i="1"/>
  <c r="AB3081" i="1" s="1"/>
  <c r="P3082" i="1"/>
  <c r="AB3082" i="1" s="1"/>
  <c r="Z3082" i="1"/>
  <c r="M3083" i="1"/>
  <c r="AB3083" i="1" s="1"/>
  <c r="V3084" i="1"/>
  <c r="S3085" i="1"/>
  <c r="AB3085" i="1" s="1"/>
  <c r="P3086" i="1"/>
  <c r="AB3086" i="1" s="1"/>
  <c r="Z3086" i="1"/>
  <c r="M3087" i="1"/>
  <c r="AB3087" i="1" s="1"/>
  <c r="V3088" i="1"/>
  <c r="S3089" i="1"/>
  <c r="AB3089" i="1" s="1"/>
  <c r="P3090" i="1"/>
  <c r="AB3090" i="1" s="1"/>
  <c r="Z3090" i="1"/>
  <c r="M3091" i="1"/>
  <c r="AB3091" i="1" s="1"/>
  <c r="V3092" i="1"/>
  <c r="S3093" i="1"/>
  <c r="AB3093" i="1" s="1"/>
  <c r="P3094" i="1"/>
  <c r="AB3094" i="1" s="1"/>
  <c r="Z3094" i="1"/>
  <c r="M3095" i="1"/>
  <c r="AB3095" i="1" s="1"/>
  <c r="V3096" i="1"/>
  <c r="S3097" i="1"/>
  <c r="AB3097" i="1" s="1"/>
  <c r="P3098" i="1"/>
  <c r="AB3098" i="1" s="1"/>
  <c r="Z3098" i="1"/>
  <c r="M3099" i="1"/>
  <c r="AB3099" i="1" s="1"/>
  <c r="V3100" i="1"/>
  <c r="S3101" i="1"/>
  <c r="AB3101" i="1" s="1"/>
  <c r="P3102" i="1"/>
  <c r="AB3102" i="1" s="1"/>
  <c r="Z3102" i="1"/>
  <c r="M3103" i="1"/>
  <c r="AB3103" i="1" s="1"/>
  <c r="V3104" i="1"/>
  <c r="S3105" i="1"/>
  <c r="AB3105" i="1" s="1"/>
  <c r="P3106" i="1"/>
  <c r="AB3106" i="1" s="1"/>
  <c r="Z3106" i="1"/>
  <c r="M3107" i="1"/>
  <c r="AB3107" i="1" s="1"/>
  <c r="V3108" i="1"/>
  <c r="S3109" i="1"/>
  <c r="AB3109" i="1" s="1"/>
  <c r="P3110" i="1"/>
  <c r="AB3110" i="1" s="1"/>
  <c r="Z3110" i="1"/>
  <c r="M3111" i="1"/>
  <c r="AB3111" i="1" s="1"/>
  <c r="V3112" i="1"/>
  <c r="S3113" i="1"/>
  <c r="AB3113" i="1" s="1"/>
  <c r="P3114" i="1"/>
  <c r="AB3114" i="1" s="1"/>
  <c r="Z3114" i="1"/>
  <c r="M3115" i="1"/>
  <c r="AB3115" i="1" s="1"/>
  <c r="V3116" i="1"/>
  <c r="S3117" i="1"/>
  <c r="AB3117" i="1" s="1"/>
  <c r="P3118" i="1"/>
  <c r="AB3118" i="1" s="1"/>
  <c r="Z3118" i="1"/>
  <c r="M3119" i="1"/>
  <c r="AB3119" i="1" s="1"/>
  <c r="V3120" i="1"/>
  <c r="S3121" i="1"/>
  <c r="AB3121" i="1" s="1"/>
  <c r="P3122" i="1"/>
  <c r="AB3122" i="1" s="1"/>
  <c r="Z3122" i="1"/>
  <c r="M3123" i="1"/>
  <c r="AB3123" i="1" s="1"/>
  <c r="V3124" i="1"/>
  <c r="S3125" i="1"/>
  <c r="AB3125" i="1" s="1"/>
  <c r="P3126" i="1"/>
  <c r="AB3126" i="1" s="1"/>
  <c r="Z3126" i="1"/>
  <c r="M3127" i="1"/>
  <c r="AB3127" i="1" s="1"/>
  <c r="V3128" i="1"/>
  <c r="S3129" i="1"/>
  <c r="AB3129" i="1" s="1"/>
  <c r="P3130" i="1"/>
  <c r="AB3130" i="1" s="1"/>
  <c r="Z3130" i="1"/>
  <c r="M3131" i="1"/>
  <c r="AB3131" i="1" s="1"/>
  <c r="V3132" i="1"/>
  <c r="S3133" i="1"/>
  <c r="AB3133" i="1" s="1"/>
  <c r="P3134" i="1"/>
  <c r="AB3134" i="1" s="1"/>
  <c r="Z3134" i="1"/>
  <c r="M3135" i="1"/>
  <c r="AB3135" i="1" s="1"/>
  <c r="V3136" i="1"/>
  <c r="S3137" i="1"/>
  <c r="AB3137" i="1" s="1"/>
  <c r="P3138" i="1"/>
  <c r="AB3138" i="1" s="1"/>
  <c r="Z3138" i="1"/>
  <c r="M3139" i="1"/>
  <c r="AB3139" i="1" s="1"/>
  <c r="V3140" i="1"/>
  <c r="S3141" i="1"/>
  <c r="AB3141" i="1" s="1"/>
  <c r="P3142" i="1"/>
  <c r="AB3142" i="1" s="1"/>
  <c r="Z3142" i="1"/>
  <c r="M3143" i="1"/>
  <c r="AB3143" i="1" s="1"/>
  <c r="V3144" i="1"/>
  <c r="S3145" i="1"/>
  <c r="AB3145" i="1" s="1"/>
  <c r="P3146" i="1"/>
  <c r="AB3146" i="1" s="1"/>
  <c r="Z3146" i="1"/>
  <c r="M3147" i="1"/>
  <c r="AB3147" i="1" s="1"/>
  <c r="V3148" i="1"/>
  <c r="S3149" i="1"/>
  <c r="AB3149" i="1" s="1"/>
  <c r="P3150" i="1"/>
  <c r="AB3150" i="1" s="1"/>
  <c r="Z3150" i="1"/>
  <c r="M3151" i="1"/>
  <c r="AB3151" i="1" s="1"/>
  <c r="V3152" i="1"/>
  <c r="S3153" i="1"/>
  <c r="AB3153" i="1" s="1"/>
  <c r="P3154" i="1"/>
  <c r="AB3154" i="1" s="1"/>
  <c r="Z3154" i="1"/>
  <c r="M3155" i="1"/>
  <c r="AB3155" i="1" s="1"/>
  <c r="V3156" i="1"/>
  <c r="S3157" i="1"/>
  <c r="AB3157" i="1" s="1"/>
  <c r="P3158" i="1"/>
  <c r="AB3158" i="1" s="1"/>
  <c r="Z3158" i="1"/>
  <c r="M3159" i="1"/>
  <c r="AB3159" i="1" s="1"/>
  <c r="V3160" i="1"/>
  <c r="S3161" i="1"/>
  <c r="AB3161" i="1" s="1"/>
  <c r="P3162" i="1"/>
  <c r="AB3162" i="1" s="1"/>
  <c r="Z3162" i="1"/>
  <c r="M3163" i="1"/>
  <c r="AB3163" i="1" s="1"/>
  <c r="V3164" i="1"/>
  <c r="S3165" i="1"/>
  <c r="AB3165" i="1" s="1"/>
  <c r="P3166" i="1"/>
  <c r="AB3166" i="1" s="1"/>
  <c r="Z3166" i="1"/>
  <c r="M3167" i="1"/>
  <c r="AB3167" i="1" s="1"/>
  <c r="V3168" i="1"/>
  <c r="S3169" i="1"/>
  <c r="AB3169" i="1" s="1"/>
  <c r="P3170" i="1"/>
  <c r="AB3170" i="1" s="1"/>
  <c r="Z3170" i="1"/>
  <c r="M3171" i="1"/>
  <c r="AB3171" i="1" s="1"/>
  <c r="V3172" i="1"/>
  <c r="S3173" i="1"/>
  <c r="AB3173" i="1" s="1"/>
  <c r="P3174" i="1"/>
  <c r="AB3174" i="1" s="1"/>
  <c r="Z3174" i="1"/>
  <c r="M3175" i="1"/>
  <c r="AB3175" i="1" s="1"/>
  <c r="V3176" i="1"/>
  <c r="S3177" i="1"/>
  <c r="AB3177" i="1" s="1"/>
  <c r="P3178" i="1"/>
  <c r="AB3178" i="1" s="1"/>
  <c r="Z3178" i="1"/>
  <c r="M3179" i="1"/>
  <c r="AB3179" i="1" s="1"/>
  <c r="V3180" i="1"/>
  <c r="S3181" i="1"/>
  <c r="AB3181" i="1" s="1"/>
  <c r="P3182" i="1"/>
  <c r="AB3182" i="1" s="1"/>
  <c r="Z3182" i="1"/>
  <c r="M3183" i="1"/>
  <c r="AB3183" i="1" s="1"/>
  <c r="V3184" i="1"/>
  <c r="S3185" i="1"/>
  <c r="AB3185" i="1" s="1"/>
  <c r="P3186" i="1"/>
  <c r="AB3186" i="1" s="1"/>
  <c r="Z3186" i="1"/>
  <c r="M3187" i="1"/>
  <c r="AB3187" i="1" s="1"/>
  <c r="V3188" i="1"/>
  <c r="S3189" i="1"/>
  <c r="AB3189" i="1" s="1"/>
  <c r="P3190" i="1"/>
  <c r="AB3190" i="1" s="1"/>
  <c r="Z3190" i="1"/>
  <c r="M3191" i="1"/>
  <c r="AB3191" i="1" s="1"/>
  <c r="V3192" i="1"/>
  <c r="S3193" i="1"/>
  <c r="AB3193" i="1" s="1"/>
  <c r="P3194" i="1"/>
  <c r="AB3194" i="1" s="1"/>
  <c r="Z3194" i="1"/>
  <c r="M3195" i="1"/>
  <c r="AB3195" i="1" s="1"/>
  <c r="V3196" i="1"/>
  <c r="S3197" i="1"/>
  <c r="AB3197" i="1" s="1"/>
  <c r="P3198" i="1"/>
  <c r="AB3198" i="1" s="1"/>
  <c r="Z3198" i="1"/>
  <c r="M3199" i="1"/>
  <c r="AB3199" i="1" s="1"/>
  <c r="V3200" i="1"/>
  <c r="S3201" i="1"/>
  <c r="AB3201" i="1" s="1"/>
  <c r="P3202" i="1"/>
  <c r="AB3202" i="1" s="1"/>
  <c r="Z3202" i="1"/>
  <c r="M3203" i="1"/>
  <c r="AB3203" i="1" s="1"/>
  <c r="V3204" i="1"/>
  <c r="S3205" i="1"/>
  <c r="AB3205" i="1" s="1"/>
  <c r="P3206" i="1"/>
  <c r="AB3206" i="1" s="1"/>
  <c r="Z3206" i="1"/>
  <c r="M3207" i="1"/>
  <c r="AB3207" i="1" s="1"/>
  <c r="V3208" i="1"/>
  <c r="S3209" i="1"/>
  <c r="AB3209" i="1" s="1"/>
  <c r="P3210" i="1"/>
  <c r="AB3210" i="1" s="1"/>
  <c r="Z3210" i="1"/>
  <c r="M3211" i="1"/>
  <c r="AB3211" i="1" s="1"/>
  <c r="V3212" i="1"/>
  <c r="S3213" i="1"/>
  <c r="AB3213" i="1" s="1"/>
  <c r="P3214" i="1"/>
  <c r="AB3214" i="1" s="1"/>
  <c r="Z3214" i="1"/>
  <c r="M3215" i="1"/>
  <c r="AB3215" i="1" s="1"/>
  <c r="V3216" i="1"/>
  <c r="S3217" i="1"/>
  <c r="AB3217" i="1" s="1"/>
  <c r="P3218" i="1"/>
  <c r="AB3218" i="1" s="1"/>
  <c r="Z3218" i="1"/>
  <c r="M3219" i="1"/>
  <c r="AB3219" i="1" s="1"/>
  <c r="V3220" i="1"/>
  <c r="S3221" i="1"/>
  <c r="AB3221" i="1" s="1"/>
  <c r="P3222" i="1"/>
  <c r="AB3222" i="1" s="1"/>
  <c r="Z3222" i="1"/>
  <c r="M3223" i="1"/>
  <c r="AB3223" i="1" s="1"/>
  <c r="V3224" i="1"/>
  <c r="S3225" i="1"/>
  <c r="AB3225" i="1" s="1"/>
  <c r="P3226" i="1"/>
  <c r="AB3226" i="1" s="1"/>
  <c r="Z3226" i="1"/>
  <c r="M3227" i="1"/>
  <c r="AB3227" i="1" s="1"/>
  <c r="V3228" i="1"/>
  <c r="S3229" i="1"/>
  <c r="AB3229" i="1" s="1"/>
  <c r="P3230" i="1"/>
  <c r="AB3230" i="1" s="1"/>
  <c r="Z3230" i="1"/>
  <c r="M3231" i="1"/>
  <c r="AB3231" i="1" s="1"/>
  <c r="V3232" i="1"/>
  <c r="S3233" i="1"/>
  <c r="AB3233" i="1" s="1"/>
  <c r="P3234" i="1"/>
  <c r="AB3234" i="1" s="1"/>
  <c r="Z3234" i="1"/>
  <c r="M3235" i="1"/>
  <c r="AB3235" i="1" s="1"/>
  <c r="V3236" i="1"/>
  <c r="S3237" i="1"/>
  <c r="AB3237" i="1" s="1"/>
  <c r="P3238" i="1"/>
  <c r="AB3238" i="1" s="1"/>
  <c r="Z3238" i="1"/>
  <c r="M3239" i="1"/>
  <c r="AB3239" i="1" s="1"/>
  <c r="V3240" i="1"/>
  <c r="S3241" i="1"/>
  <c r="AB3241" i="1" s="1"/>
  <c r="P3242" i="1"/>
  <c r="AB3242" i="1" s="1"/>
  <c r="Z3242" i="1"/>
  <c r="M3243" i="1"/>
  <c r="AB3243" i="1" s="1"/>
  <c r="AB3501" i="1"/>
  <c r="AB3509" i="1"/>
  <c r="AB3517" i="1"/>
  <c r="AB3541" i="1"/>
  <c r="AB3549" i="1"/>
  <c r="AB3565" i="1"/>
  <c r="AB3573" i="1"/>
  <c r="AB3629" i="1"/>
  <c r="AB3637" i="1"/>
  <c r="AB3645" i="1"/>
  <c r="AB3653" i="1"/>
  <c r="AB3661" i="1"/>
  <c r="AB3669" i="1"/>
  <c r="AB3677" i="1"/>
  <c r="AB3685" i="1"/>
  <c r="AB3693" i="1"/>
  <c r="AB3709" i="1"/>
  <c r="AB3733" i="1"/>
  <c r="AB2984" i="1"/>
  <c r="AB2988" i="1"/>
  <c r="AB2992" i="1"/>
  <c r="AB2996" i="1"/>
  <c r="AB3000" i="1"/>
  <c r="AB3004" i="1"/>
  <c r="AB3008" i="1"/>
  <c r="AB3012" i="1"/>
  <c r="AB3016" i="1"/>
  <c r="AB3020" i="1"/>
  <c r="AB3024" i="1"/>
  <c r="AB3028" i="1"/>
  <c r="AB3032" i="1"/>
  <c r="AB3036" i="1"/>
  <c r="AB3040" i="1"/>
  <c r="AB3044" i="1"/>
  <c r="AB3048" i="1"/>
  <c r="AB3052" i="1"/>
  <c r="AB3056" i="1"/>
  <c r="AB3060" i="1"/>
  <c r="AB3064" i="1"/>
  <c r="AB3068" i="1"/>
  <c r="AB3072" i="1"/>
  <c r="AB3076" i="1"/>
  <c r="AB3080" i="1"/>
  <c r="AB3084" i="1"/>
  <c r="AB3088" i="1"/>
  <c r="AB3092" i="1"/>
  <c r="AB3096" i="1"/>
  <c r="AB3100" i="1"/>
  <c r="AB3104" i="1"/>
  <c r="AB3108" i="1"/>
  <c r="AB3112" i="1"/>
  <c r="AB3116" i="1"/>
  <c r="AB3120" i="1"/>
  <c r="AB3124" i="1"/>
  <c r="AB3128" i="1"/>
  <c r="AB3132" i="1"/>
  <c r="AB3136" i="1"/>
  <c r="AB3140" i="1"/>
  <c r="AB3144" i="1"/>
  <c r="AB3148" i="1"/>
  <c r="AB3152" i="1"/>
  <c r="AB3156" i="1"/>
  <c r="AB3160" i="1"/>
  <c r="AB3164" i="1"/>
  <c r="AB3168" i="1"/>
  <c r="AB3172" i="1"/>
  <c r="AB3176" i="1"/>
  <c r="AB3180" i="1"/>
  <c r="AB3184" i="1"/>
  <c r="AB3188" i="1"/>
  <c r="AB3192" i="1"/>
  <c r="AB3196" i="1"/>
  <c r="AB3200" i="1"/>
  <c r="AB3204" i="1"/>
  <c r="AB3208" i="1"/>
  <c r="AB3212" i="1"/>
  <c r="AB3216" i="1"/>
  <c r="AB3220" i="1"/>
  <c r="AB3224" i="1"/>
  <c r="AB3228" i="1"/>
  <c r="AB3232" i="1"/>
  <c r="AB3236" i="1"/>
  <c r="AB3240" i="1"/>
  <c r="AB3535" i="1"/>
  <c r="AB3551" i="1"/>
  <c r="AB3567" i="1"/>
  <c r="AB3575" i="1"/>
  <c r="AB3623" i="1"/>
  <c r="AB3639" i="1"/>
  <c r="AB3655" i="1"/>
  <c r="AB3679" i="1"/>
  <c r="AB3687" i="1"/>
  <c r="AB3695" i="1"/>
  <c r="AB3711" i="1"/>
  <c r="AB3735" i="1"/>
  <c r="V3244" i="1"/>
  <c r="AB3244" i="1" s="1"/>
  <c r="S3245" i="1"/>
  <c r="AB3245" i="1" s="1"/>
  <c r="P3246" i="1"/>
  <c r="AB3246" i="1" s="1"/>
  <c r="Z3246" i="1"/>
  <c r="M3247" i="1"/>
  <c r="AB3247" i="1" s="1"/>
  <c r="V3248" i="1"/>
  <c r="AB3248" i="1" s="1"/>
  <c r="S3249" i="1"/>
  <c r="AB3249" i="1" s="1"/>
  <c r="P3250" i="1"/>
  <c r="AB3250" i="1" s="1"/>
  <c r="Z3250" i="1"/>
  <c r="M3251" i="1"/>
  <c r="AB3251" i="1" s="1"/>
  <c r="V3252" i="1"/>
  <c r="AB3252" i="1" s="1"/>
  <c r="S3253" i="1"/>
  <c r="AB3253" i="1" s="1"/>
  <c r="P3254" i="1"/>
  <c r="AB3254" i="1" s="1"/>
  <c r="Z3254" i="1"/>
  <c r="M3255" i="1"/>
  <c r="AB3255" i="1" s="1"/>
  <c r="V3256" i="1"/>
  <c r="AB3256" i="1" s="1"/>
  <c r="S3257" i="1"/>
  <c r="AB3257" i="1" s="1"/>
  <c r="P3258" i="1"/>
  <c r="AB3258" i="1" s="1"/>
  <c r="Z3258" i="1"/>
  <c r="M3259" i="1"/>
  <c r="AB3259" i="1" s="1"/>
  <c r="V3260" i="1"/>
  <c r="AB3260" i="1" s="1"/>
  <c r="S3261" i="1"/>
  <c r="AB3261" i="1" s="1"/>
  <c r="P3262" i="1"/>
  <c r="AB3262" i="1" s="1"/>
  <c r="Z3262" i="1"/>
  <c r="M3263" i="1"/>
  <c r="AB3263" i="1" s="1"/>
  <c r="V3264" i="1"/>
  <c r="AB3264" i="1" s="1"/>
  <c r="S3265" i="1"/>
  <c r="AB3265" i="1" s="1"/>
  <c r="P3266" i="1"/>
  <c r="AB3266" i="1" s="1"/>
  <c r="Z3266" i="1"/>
  <c r="M3267" i="1"/>
  <c r="AB3267" i="1" s="1"/>
  <c r="V3268" i="1"/>
  <c r="AB3268" i="1" s="1"/>
  <c r="S3269" i="1"/>
  <c r="AB3269" i="1" s="1"/>
  <c r="P3270" i="1"/>
  <c r="AB3270" i="1" s="1"/>
  <c r="Z3270" i="1"/>
  <c r="M3271" i="1"/>
  <c r="AB3271" i="1" s="1"/>
  <c r="V3272" i="1"/>
  <c r="AB3272" i="1" s="1"/>
  <c r="S3273" i="1"/>
  <c r="AB3273" i="1" s="1"/>
  <c r="P3274" i="1"/>
  <c r="AB3274" i="1" s="1"/>
  <c r="Z3274" i="1"/>
  <c r="M3275" i="1"/>
  <c r="AB3275" i="1" s="1"/>
  <c r="V3276" i="1"/>
  <c r="AB3276" i="1" s="1"/>
  <c r="S3277" i="1"/>
  <c r="AB3277" i="1" s="1"/>
  <c r="P3278" i="1"/>
  <c r="AB3278" i="1" s="1"/>
  <c r="Z3278" i="1"/>
  <c r="M3279" i="1"/>
  <c r="AB3279" i="1" s="1"/>
  <c r="V3280" i="1"/>
  <c r="AB3280" i="1" s="1"/>
  <c r="S3281" i="1"/>
  <c r="AB3281" i="1" s="1"/>
  <c r="P3282" i="1"/>
  <c r="AB3282" i="1" s="1"/>
  <c r="Z3282" i="1"/>
  <c r="M3283" i="1"/>
  <c r="AB3283" i="1" s="1"/>
  <c r="V3284" i="1"/>
  <c r="AB3284" i="1" s="1"/>
  <c r="S3285" i="1"/>
  <c r="AB3285" i="1" s="1"/>
  <c r="P3286" i="1"/>
  <c r="AB3286" i="1" s="1"/>
  <c r="Z3286" i="1"/>
  <c r="M3287" i="1"/>
  <c r="AB3287" i="1" s="1"/>
  <c r="V3288" i="1"/>
  <c r="AB3288" i="1" s="1"/>
  <c r="S3289" i="1"/>
  <c r="AB3289" i="1" s="1"/>
  <c r="P3290" i="1"/>
  <c r="AB3290" i="1" s="1"/>
  <c r="Z3290" i="1"/>
  <c r="M3291" i="1"/>
  <c r="AB3291" i="1" s="1"/>
  <c r="V3292" i="1"/>
  <c r="AB3292" i="1" s="1"/>
  <c r="S3293" i="1"/>
  <c r="AB3293" i="1" s="1"/>
  <c r="P3294" i="1"/>
  <c r="AB3294" i="1" s="1"/>
  <c r="Z3294" i="1"/>
  <c r="M3295" i="1"/>
  <c r="AB3295" i="1" s="1"/>
  <c r="V3296" i="1"/>
  <c r="AB3296" i="1" s="1"/>
  <c r="S3297" i="1"/>
  <c r="AB3297" i="1" s="1"/>
  <c r="P3298" i="1"/>
  <c r="AB3298" i="1" s="1"/>
  <c r="Z3298" i="1"/>
  <c r="M3299" i="1"/>
  <c r="AB3299" i="1" s="1"/>
  <c r="V3300" i="1"/>
  <c r="AB3300" i="1" s="1"/>
  <c r="S3301" i="1"/>
  <c r="AB3301" i="1" s="1"/>
  <c r="P3302" i="1"/>
  <c r="AB3302" i="1" s="1"/>
  <c r="Z3302" i="1"/>
  <c r="M3303" i="1"/>
  <c r="AB3303" i="1" s="1"/>
  <c r="V3304" i="1"/>
  <c r="AB3304" i="1" s="1"/>
  <c r="S3305" i="1"/>
  <c r="AB3305" i="1" s="1"/>
  <c r="P3306" i="1"/>
  <c r="AB3306" i="1" s="1"/>
  <c r="Z3306" i="1"/>
  <c r="M3307" i="1"/>
  <c r="AB3307" i="1" s="1"/>
  <c r="V3308" i="1"/>
  <c r="AB3308" i="1" s="1"/>
  <c r="S3309" i="1"/>
  <c r="AB3309" i="1" s="1"/>
  <c r="P3310" i="1"/>
  <c r="AB3310" i="1" s="1"/>
  <c r="Z3310" i="1"/>
  <c r="M3311" i="1"/>
  <c r="AB3311" i="1" s="1"/>
  <c r="V3312" i="1"/>
  <c r="AB3312" i="1" s="1"/>
  <c r="S3313" i="1"/>
  <c r="AB3313" i="1" s="1"/>
  <c r="P3314" i="1"/>
  <c r="AB3314" i="1" s="1"/>
  <c r="Z3314" i="1"/>
  <c r="M3315" i="1"/>
  <c r="AB3315" i="1" s="1"/>
  <c r="V3316" i="1"/>
  <c r="AB3316" i="1" s="1"/>
  <c r="S3317" i="1"/>
  <c r="AB3317" i="1" s="1"/>
  <c r="P3318" i="1"/>
  <c r="AB3318" i="1" s="1"/>
  <c r="Z3318" i="1"/>
  <c r="M3319" i="1"/>
  <c r="AB3319" i="1" s="1"/>
  <c r="V3320" i="1"/>
  <c r="AB3320" i="1" s="1"/>
  <c r="S3321" i="1"/>
  <c r="AB3321" i="1" s="1"/>
  <c r="P3322" i="1"/>
  <c r="AB3322" i="1" s="1"/>
  <c r="Z3322" i="1"/>
  <c r="M3323" i="1"/>
  <c r="AB3323" i="1" s="1"/>
  <c r="V3324" i="1"/>
  <c r="AB3324" i="1" s="1"/>
  <c r="S3325" i="1"/>
  <c r="AB3325" i="1" s="1"/>
  <c r="P3326" i="1"/>
  <c r="AB3326" i="1" s="1"/>
  <c r="Z3326" i="1"/>
  <c r="M3327" i="1"/>
  <c r="AB3327" i="1" s="1"/>
  <c r="V3328" i="1"/>
  <c r="AB3328" i="1" s="1"/>
  <c r="S3329" i="1"/>
  <c r="AB3329" i="1" s="1"/>
  <c r="P3330" i="1"/>
  <c r="AB3330" i="1" s="1"/>
  <c r="Z3330" i="1"/>
  <c r="M3331" i="1"/>
  <c r="AB3331" i="1" s="1"/>
  <c r="V3332" i="1"/>
  <c r="AB3332" i="1" s="1"/>
  <c r="S3333" i="1"/>
  <c r="AB3333" i="1" s="1"/>
  <c r="P3334" i="1"/>
  <c r="AB3334" i="1" s="1"/>
  <c r="Z3334" i="1"/>
  <c r="M3335" i="1"/>
  <c r="AB3335" i="1" s="1"/>
  <c r="V3336" i="1"/>
  <c r="S3337" i="1"/>
  <c r="AB3337" i="1" s="1"/>
  <c r="P3338" i="1"/>
  <c r="AB3338" i="1" s="1"/>
  <c r="Z3338" i="1"/>
  <c r="M3339" i="1"/>
  <c r="AB3339" i="1" s="1"/>
  <c r="V3340" i="1"/>
  <c r="S3341" i="1"/>
  <c r="AB3341" i="1" s="1"/>
  <c r="P3342" i="1"/>
  <c r="AB3342" i="1" s="1"/>
  <c r="Z3342" i="1"/>
  <c r="M3343" i="1"/>
  <c r="AB3343" i="1" s="1"/>
  <c r="V3344" i="1"/>
  <c r="S3345" i="1"/>
  <c r="AB3345" i="1" s="1"/>
  <c r="P3346" i="1"/>
  <c r="AB3346" i="1" s="1"/>
  <c r="Z3346" i="1"/>
  <c r="M3347" i="1"/>
  <c r="AB3347" i="1" s="1"/>
  <c r="V3348" i="1"/>
  <c r="S3349" i="1"/>
  <c r="AB3349" i="1" s="1"/>
  <c r="P3350" i="1"/>
  <c r="AB3350" i="1" s="1"/>
  <c r="Z3350" i="1"/>
  <c r="M3351" i="1"/>
  <c r="AB3351" i="1" s="1"/>
  <c r="V3352" i="1"/>
  <c r="S3353" i="1"/>
  <c r="AB3353" i="1" s="1"/>
  <c r="P3354" i="1"/>
  <c r="AB3354" i="1" s="1"/>
  <c r="Z3354" i="1"/>
  <c r="M3355" i="1"/>
  <c r="AB3355" i="1" s="1"/>
  <c r="V3356" i="1"/>
  <c r="S3357" i="1"/>
  <c r="AB3357" i="1" s="1"/>
  <c r="P3358" i="1"/>
  <c r="AB3358" i="1" s="1"/>
  <c r="Z3358" i="1"/>
  <c r="M3359" i="1"/>
  <c r="AB3359" i="1" s="1"/>
  <c r="V3360" i="1"/>
  <c r="S3361" i="1"/>
  <c r="AB3361" i="1" s="1"/>
  <c r="P3362" i="1"/>
  <c r="AB3362" i="1" s="1"/>
  <c r="Z3362" i="1"/>
  <c r="M3363" i="1"/>
  <c r="AB3363" i="1" s="1"/>
  <c r="V3364" i="1"/>
  <c r="S3365" i="1"/>
  <c r="AB3365" i="1" s="1"/>
  <c r="P3366" i="1"/>
  <c r="AB3366" i="1" s="1"/>
  <c r="Z3366" i="1"/>
  <c r="M3367" i="1"/>
  <c r="AB3367" i="1" s="1"/>
  <c r="V3368" i="1"/>
  <c r="S3369" i="1"/>
  <c r="AB3369" i="1" s="1"/>
  <c r="P3370" i="1"/>
  <c r="AB3370" i="1" s="1"/>
  <c r="Z3370" i="1"/>
  <c r="M3371" i="1"/>
  <c r="AB3371" i="1" s="1"/>
  <c r="V3372" i="1"/>
  <c r="S3373" i="1"/>
  <c r="AB3373" i="1" s="1"/>
  <c r="P3374" i="1"/>
  <c r="AB3374" i="1" s="1"/>
  <c r="Z3374" i="1"/>
  <c r="M3375" i="1"/>
  <c r="AB3375" i="1" s="1"/>
  <c r="V3376" i="1"/>
  <c r="S3377" i="1"/>
  <c r="AB3377" i="1" s="1"/>
  <c r="P3378" i="1"/>
  <c r="AB3378" i="1" s="1"/>
  <c r="Z3378" i="1"/>
  <c r="M3379" i="1"/>
  <c r="AB3379" i="1" s="1"/>
  <c r="V3380" i="1"/>
  <c r="S3381" i="1"/>
  <c r="AB3381" i="1" s="1"/>
  <c r="P3382" i="1"/>
  <c r="AB3382" i="1" s="1"/>
  <c r="Z3382" i="1"/>
  <c r="M3383" i="1"/>
  <c r="AB3383" i="1" s="1"/>
  <c r="V3384" i="1"/>
  <c r="S3385" i="1"/>
  <c r="AB3385" i="1" s="1"/>
  <c r="P3386" i="1"/>
  <c r="AB3386" i="1" s="1"/>
  <c r="Z3386" i="1"/>
  <c r="M3387" i="1"/>
  <c r="AB3387" i="1" s="1"/>
  <c r="V3388" i="1"/>
  <c r="S3389" i="1"/>
  <c r="AB3389" i="1" s="1"/>
  <c r="P3390" i="1"/>
  <c r="AB3390" i="1" s="1"/>
  <c r="Z3390" i="1"/>
  <c r="M3391" i="1"/>
  <c r="AB3391" i="1" s="1"/>
  <c r="V3392" i="1"/>
  <c r="S3393" i="1"/>
  <c r="AB3393" i="1" s="1"/>
  <c r="P3394" i="1"/>
  <c r="AB3394" i="1" s="1"/>
  <c r="Z3394" i="1"/>
  <c r="M3395" i="1"/>
  <c r="AB3395" i="1" s="1"/>
  <c r="V3396" i="1"/>
  <c r="S3397" i="1"/>
  <c r="AB3397" i="1" s="1"/>
  <c r="P3398" i="1"/>
  <c r="AB3398" i="1" s="1"/>
  <c r="Z3398" i="1"/>
  <c r="M3399" i="1"/>
  <c r="AB3399" i="1" s="1"/>
  <c r="V3400" i="1"/>
  <c r="S3401" i="1"/>
  <c r="AB3401" i="1" s="1"/>
  <c r="P3402" i="1"/>
  <c r="AB3402" i="1" s="1"/>
  <c r="Z3402" i="1"/>
  <c r="M3403" i="1"/>
  <c r="AB3403" i="1" s="1"/>
  <c r="V3404" i="1"/>
  <c r="S3405" i="1"/>
  <c r="AB3405" i="1" s="1"/>
  <c r="P3406" i="1"/>
  <c r="AB3406" i="1" s="1"/>
  <c r="Z3406" i="1"/>
  <c r="M3407" i="1"/>
  <c r="AB3407" i="1" s="1"/>
  <c r="V3408" i="1"/>
  <c r="S3409" i="1"/>
  <c r="AB3409" i="1" s="1"/>
  <c r="P3410" i="1"/>
  <c r="AB3410" i="1" s="1"/>
  <c r="Z3410" i="1"/>
  <c r="M3411" i="1"/>
  <c r="AB3411" i="1" s="1"/>
  <c r="V3412" i="1"/>
  <c r="S3413" i="1"/>
  <c r="AB3413" i="1" s="1"/>
  <c r="P3414" i="1"/>
  <c r="AB3414" i="1" s="1"/>
  <c r="Z3414" i="1"/>
  <c r="M3415" i="1"/>
  <c r="AB3415" i="1" s="1"/>
  <c r="V3416" i="1"/>
  <c r="S3417" i="1"/>
  <c r="AB3417" i="1" s="1"/>
  <c r="P3418" i="1"/>
  <c r="AB3418" i="1" s="1"/>
  <c r="Z3418" i="1"/>
  <c r="M3419" i="1"/>
  <c r="AB3419" i="1" s="1"/>
  <c r="V3420" i="1"/>
  <c r="S3421" i="1"/>
  <c r="AB3421" i="1" s="1"/>
  <c r="P3422" i="1"/>
  <c r="AB3422" i="1" s="1"/>
  <c r="Z3422" i="1"/>
  <c r="M3423" i="1"/>
  <c r="AB3423" i="1" s="1"/>
  <c r="V3424" i="1"/>
  <c r="S3425" i="1"/>
  <c r="AB3425" i="1" s="1"/>
  <c r="P3426" i="1"/>
  <c r="AB3426" i="1" s="1"/>
  <c r="Z3426" i="1"/>
  <c r="M3427" i="1"/>
  <c r="AB3427" i="1" s="1"/>
  <c r="V3428" i="1"/>
  <c r="S3429" i="1"/>
  <c r="AB3429" i="1" s="1"/>
  <c r="P3430" i="1"/>
  <c r="AB3430" i="1" s="1"/>
  <c r="Z3430" i="1"/>
  <c r="M3431" i="1"/>
  <c r="AB3431" i="1" s="1"/>
  <c r="V3432" i="1"/>
  <c r="S3433" i="1"/>
  <c r="AB3433" i="1" s="1"/>
  <c r="P3434" i="1"/>
  <c r="AB3434" i="1" s="1"/>
  <c r="Z3434" i="1"/>
  <c r="M3435" i="1"/>
  <c r="AB3435" i="1" s="1"/>
  <c r="V3436" i="1"/>
  <c r="S3437" i="1"/>
  <c r="AB3437" i="1" s="1"/>
  <c r="P3438" i="1"/>
  <c r="AB3438" i="1" s="1"/>
  <c r="Z3438" i="1"/>
  <c r="M3439" i="1"/>
  <c r="AB3439" i="1" s="1"/>
  <c r="V3440" i="1"/>
  <c r="S3441" i="1"/>
  <c r="AB3441" i="1" s="1"/>
  <c r="P3442" i="1"/>
  <c r="AB3442" i="1" s="1"/>
  <c r="Z3442" i="1"/>
  <c r="M3443" i="1"/>
  <c r="AB3443" i="1" s="1"/>
  <c r="V3444" i="1"/>
  <c r="S3445" i="1"/>
  <c r="AB3445" i="1" s="1"/>
  <c r="P3446" i="1"/>
  <c r="AB3446" i="1" s="1"/>
  <c r="Z3446" i="1"/>
  <c r="M3447" i="1"/>
  <c r="AB3447" i="1" s="1"/>
  <c r="V3448" i="1"/>
  <c r="S3449" i="1"/>
  <c r="AB3449" i="1" s="1"/>
  <c r="P3450" i="1"/>
  <c r="AB3450" i="1" s="1"/>
  <c r="Z3450" i="1"/>
  <c r="M3451" i="1"/>
  <c r="AB3451" i="1" s="1"/>
  <c r="V3452" i="1"/>
  <c r="S3453" i="1"/>
  <c r="AB3453" i="1" s="1"/>
  <c r="P3454" i="1"/>
  <c r="AB3454" i="1" s="1"/>
  <c r="Z3454" i="1"/>
  <c r="M3455" i="1"/>
  <c r="AB3455" i="1" s="1"/>
  <c r="V3456" i="1"/>
  <c r="S3457" i="1"/>
  <c r="AB3457" i="1" s="1"/>
  <c r="P3458" i="1"/>
  <c r="AB3458" i="1" s="1"/>
  <c r="Z3458" i="1"/>
  <c r="M3459" i="1"/>
  <c r="AB3459" i="1" s="1"/>
  <c r="V3460" i="1"/>
  <c r="S3461" i="1"/>
  <c r="AB3461" i="1" s="1"/>
  <c r="P3462" i="1"/>
  <c r="AB3462" i="1" s="1"/>
  <c r="Z3462" i="1"/>
  <c r="M3463" i="1"/>
  <c r="AB3463" i="1" s="1"/>
  <c r="V3464" i="1"/>
  <c r="S3465" i="1"/>
  <c r="AB3465" i="1" s="1"/>
  <c r="P3466" i="1"/>
  <c r="AB3466" i="1" s="1"/>
  <c r="Z3466" i="1"/>
  <c r="M3467" i="1"/>
  <c r="AB3467" i="1" s="1"/>
  <c r="V3468" i="1"/>
  <c r="S3469" i="1"/>
  <c r="AB3469" i="1" s="1"/>
  <c r="P3470" i="1"/>
  <c r="AB3470" i="1" s="1"/>
  <c r="Z3470" i="1"/>
  <c r="M3471" i="1"/>
  <c r="AB3471" i="1" s="1"/>
  <c r="V3472" i="1"/>
  <c r="S3473" i="1"/>
  <c r="AB3473" i="1" s="1"/>
  <c r="P3474" i="1"/>
  <c r="AB3474" i="1" s="1"/>
  <c r="Z3474" i="1"/>
  <c r="M3475" i="1"/>
  <c r="AB3475" i="1" s="1"/>
  <c r="V3476" i="1"/>
  <c r="S3477" i="1"/>
  <c r="AB3477" i="1" s="1"/>
  <c r="P3478" i="1"/>
  <c r="AB3478" i="1" s="1"/>
  <c r="Z3478" i="1"/>
  <c r="M3479" i="1"/>
  <c r="AB3479" i="1" s="1"/>
  <c r="V3480" i="1"/>
  <c r="S3481" i="1"/>
  <c r="AB3481" i="1" s="1"/>
  <c r="P3482" i="1"/>
  <c r="AB3482" i="1" s="1"/>
  <c r="Z3482" i="1"/>
  <c r="M3483" i="1"/>
  <c r="AB3483" i="1" s="1"/>
  <c r="V3484" i="1"/>
  <c r="S3485" i="1"/>
  <c r="AB3485" i="1" s="1"/>
  <c r="P3486" i="1"/>
  <c r="AB3486" i="1" s="1"/>
  <c r="Z3486" i="1"/>
  <c r="M3487" i="1"/>
  <c r="AB3487" i="1" s="1"/>
  <c r="V3488" i="1"/>
  <c r="S3489" i="1"/>
  <c r="AB3489" i="1" s="1"/>
  <c r="P3490" i="1"/>
  <c r="AB3490" i="1" s="1"/>
  <c r="Z3490" i="1"/>
  <c r="M3491" i="1"/>
  <c r="AB3491" i="1" s="1"/>
  <c r="V3492" i="1"/>
  <c r="S3493" i="1"/>
  <c r="AB3493" i="1" s="1"/>
  <c r="P3494" i="1"/>
  <c r="AB3494" i="1" s="1"/>
  <c r="Z3494" i="1"/>
  <c r="M3495" i="1"/>
  <c r="AB3495" i="1" s="1"/>
  <c r="S3497" i="1"/>
  <c r="AB3497" i="1" s="1"/>
  <c r="S3501" i="1"/>
  <c r="AB3502" i="1"/>
  <c r="S3505" i="1"/>
  <c r="AB3505" i="1" s="1"/>
  <c r="AB3506" i="1"/>
  <c r="S3509" i="1"/>
  <c r="AB3510" i="1"/>
  <c r="S3513" i="1"/>
  <c r="AB3513" i="1" s="1"/>
  <c r="S3517" i="1"/>
  <c r="AB3518" i="1"/>
  <c r="V3520" i="1"/>
  <c r="S3521" i="1"/>
  <c r="AB3521" i="1" s="1"/>
  <c r="P3522" i="1"/>
  <c r="AB3522" i="1" s="1"/>
  <c r="Z3522" i="1"/>
  <c r="S3525" i="1"/>
  <c r="AB3525" i="1" s="1"/>
  <c r="P3526" i="1"/>
  <c r="AB3526" i="1" s="1"/>
  <c r="Z3526" i="1"/>
  <c r="S3529" i="1"/>
  <c r="AB3529" i="1" s="1"/>
  <c r="S3533" i="1"/>
  <c r="AB3533" i="1" s="1"/>
  <c r="AB3534" i="1"/>
  <c r="S3537" i="1"/>
  <c r="AB3537" i="1" s="1"/>
  <c r="V3540" i="1"/>
  <c r="AB3540" i="1" s="1"/>
  <c r="S3541" i="1"/>
  <c r="P3542" i="1"/>
  <c r="Z3542" i="1"/>
  <c r="AB3542" i="1" s="1"/>
  <c r="S3545" i="1"/>
  <c r="AB3545" i="1" s="1"/>
  <c r="P3546" i="1"/>
  <c r="Z3546" i="1"/>
  <c r="AB3546" i="1" s="1"/>
  <c r="S3549" i="1"/>
  <c r="S3553" i="1"/>
  <c r="AB3553" i="1" s="1"/>
  <c r="AB3554" i="1"/>
  <c r="Z3554" i="1"/>
  <c r="S3557" i="1"/>
  <c r="AB3557" i="1" s="1"/>
  <c r="P3558" i="1"/>
  <c r="AB3558" i="1" s="1"/>
  <c r="Z3558" i="1"/>
  <c r="S3561" i="1"/>
  <c r="AB3561" i="1" s="1"/>
  <c r="P3562" i="1"/>
  <c r="AB3562" i="1" s="1"/>
  <c r="S3565" i="1"/>
  <c r="AB3566" i="1"/>
  <c r="P3566" i="1"/>
  <c r="V3568" i="1"/>
  <c r="S3569" i="1"/>
  <c r="AB3569" i="1" s="1"/>
  <c r="AB3570" i="1"/>
  <c r="Z3570" i="1"/>
  <c r="V3572" i="1"/>
  <c r="S3573" i="1"/>
  <c r="P3574" i="1"/>
  <c r="Z3574" i="1"/>
  <c r="AB3574" i="1" s="1"/>
  <c r="V3576" i="1"/>
  <c r="S3577" i="1"/>
  <c r="AB3577" i="1" s="1"/>
  <c r="P3578" i="1"/>
  <c r="AB3578" i="1" s="1"/>
  <c r="Z3578" i="1"/>
  <c r="S3581" i="1"/>
  <c r="AB3581" i="1" s="1"/>
  <c r="AB3582" i="1"/>
  <c r="V3584" i="1"/>
  <c r="AB3584" i="1" s="1"/>
  <c r="S3585" i="1"/>
  <c r="AB3585" i="1" s="1"/>
  <c r="AB3586" i="1"/>
  <c r="Z3586" i="1"/>
  <c r="S3589" i="1"/>
  <c r="AB3589" i="1" s="1"/>
  <c r="AB3590" i="1"/>
  <c r="V3592" i="1"/>
  <c r="AB3592" i="1" s="1"/>
  <c r="S3593" i="1"/>
  <c r="AB3593" i="1" s="1"/>
  <c r="P3594" i="1"/>
  <c r="Z3594" i="1"/>
  <c r="AB3594" i="1" s="1"/>
  <c r="V3596" i="1"/>
  <c r="S3597" i="1"/>
  <c r="AB3597" i="1" s="1"/>
  <c r="P3598" i="1"/>
  <c r="AB3598" i="1" s="1"/>
  <c r="Z3598" i="1"/>
  <c r="S3601" i="1"/>
  <c r="AB3601" i="1" s="1"/>
  <c r="AB3602" i="1"/>
  <c r="S3605" i="1"/>
  <c r="AB3605" i="1" s="1"/>
  <c r="S3609" i="1"/>
  <c r="AB3609" i="1" s="1"/>
  <c r="S3613" i="1"/>
  <c r="AB3613" i="1" s="1"/>
  <c r="S3617" i="1"/>
  <c r="AB3617" i="1" s="1"/>
  <c r="S3621" i="1"/>
  <c r="AB3621" i="1" s="1"/>
  <c r="P3622" i="1"/>
  <c r="AB3622" i="1" s="1"/>
  <c r="Z3622" i="1"/>
  <c r="V3624" i="1"/>
  <c r="S3625" i="1"/>
  <c r="AB3625" i="1" s="1"/>
  <c r="P3626" i="1"/>
  <c r="Z3626" i="1"/>
  <c r="AB3626" i="1" s="1"/>
  <c r="M3627" i="1"/>
  <c r="AB3627" i="1" s="1"/>
  <c r="V3628" i="1"/>
  <c r="AB3628" i="1" s="1"/>
  <c r="S3629" i="1"/>
  <c r="P3630" i="1"/>
  <c r="Z3630" i="1"/>
  <c r="AB3630" i="1" s="1"/>
  <c r="S3633" i="1"/>
  <c r="AB3633" i="1" s="1"/>
  <c r="AB3634" i="1"/>
  <c r="P3634" i="1"/>
  <c r="V3636" i="1"/>
  <c r="AB3636" i="1" s="1"/>
  <c r="S3637" i="1"/>
  <c r="S3641" i="1"/>
  <c r="AB3641" i="1" s="1"/>
  <c r="AB3642" i="1"/>
  <c r="S3645" i="1"/>
  <c r="P3646" i="1"/>
  <c r="Z3646" i="1"/>
  <c r="AB3646" i="1" s="1"/>
  <c r="S3649" i="1"/>
  <c r="AB3649" i="1" s="1"/>
  <c r="P3650" i="1"/>
  <c r="Z3650" i="1"/>
  <c r="AB3650" i="1" s="1"/>
  <c r="S3653" i="1"/>
  <c r="S3657" i="1"/>
  <c r="AB3657" i="1" s="1"/>
  <c r="AB3658" i="1"/>
  <c r="S3661" i="1"/>
  <c r="AB3662" i="1"/>
  <c r="S3665" i="1"/>
  <c r="AB3665" i="1" s="1"/>
  <c r="S3669" i="1"/>
  <c r="AB3670" i="1"/>
  <c r="S3673" i="1"/>
  <c r="AB3673" i="1" s="1"/>
  <c r="S3677" i="1"/>
  <c r="AB3678" i="1"/>
  <c r="S3681" i="1"/>
  <c r="AB3681" i="1" s="1"/>
  <c r="S3685" i="1"/>
  <c r="P3686" i="1"/>
  <c r="Z3686" i="1"/>
  <c r="AB3686" i="1" s="1"/>
  <c r="S3689" i="1"/>
  <c r="AB3689" i="1" s="1"/>
  <c r="S3693" i="1"/>
  <c r="AB3694" i="1"/>
  <c r="P3694" i="1"/>
  <c r="S3697" i="1"/>
  <c r="AB3697" i="1" s="1"/>
  <c r="S3701" i="1"/>
  <c r="AB3701" i="1" s="1"/>
  <c r="P3702" i="1"/>
  <c r="AB3702" i="1" s="1"/>
  <c r="S3705" i="1"/>
  <c r="AB3705" i="1" s="1"/>
  <c r="S3709" i="1"/>
  <c r="P3710" i="1"/>
  <c r="Z3710" i="1"/>
  <c r="AB3710" i="1" s="1"/>
  <c r="S3713" i="1"/>
  <c r="AB3713" i="1" s="1"/>
  <c r="P3714" i="1"/>
  <c r="Z3714" i="1"/>
  <c r="AB3714" i="1" s="1"/>
  <c r="V3716" i="1"/>
  <c r="S3717" i="1"/>
  <c r="AB3717" i="1" s="1"/>
  <c r="P3718" i="1"/>
  <c r="AB3718" i="1" s="1"/>
  <c r="Z3718" i="1"/>
  <c r="S3721" i="1"/>
  <c r="AB3721" i="1" s="1"/>
  <c r="P3722" i="1"/>
  <c r="AB3722" i="1" s="1"/>
  <c r="Z3722" i="1"/>
  <c r="S3725" i="1"/>
  <c r="AB3725" i="1" s="1"/>
  <c r="P3726" i="1"/>
  <c r="AB3726" i="1" s="1"/>
  <c r="Z3726" i="1"/>
  <c r="S3729" i="1"/>
  <c r="AB3729" i="1" s="1"/>
  <c r="AB3730" i="1"/>
  <c r="V3732" i="1"/>
  <c r="AB3732" i="1" s="1"/>
  <c r="S3733" i="1"/>
  <c r="AB3749" i="1"/>
  <c r="AB3765" i="1"/>
  <c r="AB3773" i="1"/>
  <c r="AB3781" i="1"/>
  <c r="AB3789" i="1"/>
  <c r="AB3805" i="1"/>
  <c r="AB3813" i="1"/>
  <c r="AB3821" i="1"/>
  <c r="AB3901" i="1"/>
  <c r="AB3909" i="1"/>
  <c r="AB3941" i="1"/>
  <c r="AB3949" i="1"/>
  <c r="AB3965" i="1"/>
  <c r="AB3997" i="1"/>
  <c r="AB3336" i="1"/>
  <c r="AB3340" i="1"/>
  <c r="AB3344" i="1"/>
  <c r="AB3348" i="1"/>
  <c r="AB3352" i="1"/>
  <c r="AB3356" i="1"/>
  <c r="AB3360" i="1"/>
  <c r="AB3364" i="1"/>
  <c r="AB3368" i="1"/>
  <c r="AB3372" i="1"/>
  <c r="AB3376" i="1"/>
  <c r="AB3380" i="1"/>
  <c r="AB3384" i="1"/>
  <c r="AB3388" i="1"/>
  <c r="AB3392" i="1"/>
  <c r="AB3396" i="1"/>
  <c r="AB3400" i="1"/>
  <c r="AB3404" i="1"/>
  <c r="AB3408" i="1"/>
  <c r="AB3412" i="1"/>
  <c r="AB3416" i="1"/>
  <c r="AB3420" i="1"/>
  <c r="AB3424" i="1"/>
  <c r="AB3428" i="1"/>
  <c r="AB3432" i="1"/>
  <c r="AB3436" i="1"/>
  <c r="AB3440" i="1"/>
  <c r="AB3444" i="1"/>
  <c r="AB3448" i="1"/>
  <c r="AB3452" i="1"/>
  <c r="AB3456" i="1"/>
  <c r="AB3460" i="1"/>
  <c r="AB3464" i="1"/>
  <c r="AB3468" i="1"/>
  <c r="AB3472" i="1"/>
  <c r="AB3476" i="1"/>
  <c r="AB3480" i="1"/>
  <c r="AB3484" i="1"/>
  <c r="AB3488" i="1"/>
  <c r="AB3492" i="1"/>
  <c r="P3496" i="1"/>
  <c r="AB3496" i="1" s="1"/>
  <c r="Z3496" i="1"/>
  <c r="V3498" i="1"/>
  <c r="AB3498" i="1" s="1"/>
  <c r="S3499" i="1"/>
  <c r="AB3499" i="1" s="1"/>
  <c r="P3500" i="1"/>
  <c r="Z3500" i="1"/>
  <c r="AB3500" i="1" s="1"/>
  <c r="V3502" i="1"/>
  <c r="S3503" i="1"/>
  <c r="AB3503" i="1" s="1"/>
  <c r="P3504" i="1"/>
  <c r="AB3504" i="1" s="1"/>
  <c r="S3507" i="1"/>
  <c r="AB3507" i="1" s="1"/>
  <c r="P3508" i="1"/>
  <c r="Z3508" i="1"/>
  <c r="AB3508" i="1" s="1"/>
  <c r="V3510" i="1"/>
  <c r="S3511" i="1"/>
  <c r="AB3511" i="1" s="1"/>
  <c r="P3512" i="1"/>
  <c r="AB3512" i="1" s="1"/>
  <c r="Z3512" i="1"/>
  <c r="V3514" i="1"/>
  <c r="AB3514" i="1" s="1"/>
  <c r="S3515" i="1"/>
  <c r="AB3515" i="1" s="1"/>
  <c r="P3516" i="1"/>
  <c r="Z3516" i="1"/>
  <c r="AB3516" i="1" s="1"/>
  <c r="V3518" i="1"/>
  <c r="S3519" i="1"/>
  <c r="AB3519" i="1" s="1"/>
  <c r="AB3520" i="1"/>
  <c r="S3523" i="1"/>
  <c r="AB3523" i="1" s="1"/>
  <c r="P3524" i="1"/>
  <c r="AB3524" i="1" s="1"/>
  <c r="Z3524" i="1"/>
  <c r="S3527" i="1"/>
  <c r="AB3527" i="1" s="1"/>
  <c r="AB3528" i="1"/>
  <c r="V3530" i="1"/>
  <c r="AB3530" i="1" s="1"/>
  <c r="S3531" i="1"/>
  <c r="AB3531" i="1" s="1"/>
  <c r="P3532" i="1"/>
  <c r="Z3532" i="1"/>
  <c r="AB3532" i="1" s="1"/>
  <c r="S3535" i="1"/>
  <c r="AB3536" i="1"/>
  <c r="V3538" i="1"/>
  <c r="AB3538" i="1" s="1"/>
  <c r="S3539" i="1"/>
  <c r="AB3539" i="1" s="1"/>
  <c r="S3543" i="1"/>
  <c r="AB3543" i="1" s="1"/>
  <c r="AB3544" i="1"/>
  <c r="S3547" i="1"/>
  <c r="AB3547" i="1" s="1"/>
  <c r="AB3548" i="1"/>
  <c r="V3550" i="1"/>
  <c r="AB3550" i="1" s="1"/>
  <c r="S3551" i="1"/>
  <c r="P3552" i="1"/>
  <c r="Z3552" i="1"/>
  <c r="AB3552" i="1" s="1"/>
  <c r="S3555" i="1"/>
  <c r="AB3555" i="1" s="1"/>
  <c r="AB3556" i="1"/>
  <c r="P3556" i="1"/>
  <c r="S3559" i="1"/>
  <c r="AB3559" i="1" s="1"/>
  <c r="P3560" i="1"/>
  <c r="AB3560" i="1" s="1"/>
  <c r="S3563" i="1"/>
  <c r="AB3563" i="1" s="1"/>
  <c r="AB3564" i="1"/>
  <c r="S3567" i="1"/>
  <c r="AB3568" i="1"/>
  <c r="S3571" i="1"/>
  <c r="AB3571" i="1" s="1"/>
  <c r="AB3572" i="1"/>
  <c r="S3575" i="1"/>
  <c r="AB3576" i="1"/>
  <c r="S3579" i="1"/>
  <c r="AB3579" i="1" s="1"/>
  <c r="AB3580" i="1"/>
  <c r="Z3580" i="1"/>
  <c r="S3583" i="1"/>
  <c r="AB3583" i="1" s="1"/>
  <c r="S3587" i="1"/>
  <c r="AB3587" i="1" s="1"/>
  <c r="P3588" i="1"/>
  <c r="AB3588" i="1" s="1"/>
  <c r="Z3588" i="1"/>
  <c r="S3591" i="1"/>
  <c r="AB3591" i="1" s="1"/>
  <c r="S3595" i="1"/>
  <c r="AB3595" i="1" s="1"/>
  <c r="AB3596" i="1"/>
  <c r="S3599" i="1"/>
  <c r="AB3599" i="1" s="1"/>
  <c r="AB3600" i="1"/>
  <c r="S3603" i="1"/>
  <c r="AB3603" i="1" s="1"/>
  <c r="P3604" i="1"/>
  <c r="AB3604" i="1" s="1"/>
  <c r="V3606" i="1"/>
  <c r="AB3606" i="1" s="1"/>
  <c r="S3607" i="1"/>
  <c r="AB3607" i="1" s="1"/>
  <c r="P3608" i="1"/>
  <c r="AB3608" i="1" s="1"/>
  <c r="Z3608" i="1"/>
  <c r="V3610" i="1"/>
  <c r="AB3610" i="1" s="1"/>
  <c r="S3611" i="1"/>
  <c r="AB3611" i="1" s="1"/>
  <c r="AB3612" i="1"/>
  <c r="V3614" i="1"/>
  <c r="AB3614" i="1" s="1"/>
  <c r="S3615" i="1"/>
  <c r="AB3615" i="1" s="1"/>
  <c r="P3616" i="1"/>
  <c r="AB3616" i="1" s="1"/>
  <c r="V3618" i="1"/>
  <c r="AB3618" i="1" s="1"/>
  <c r="S3619" i="1"/>
  <c r="AB3619" i="1" s="1"/>
  <c r="P3620" i="1"/>
  <c r="AB3620" i="1" s="1"/>
  <c r="S3623" i="1"/>
  <c r="AB3624" i="1"/>
  <c r="S3631" i="1"/>
  <c r="AB3631" i="1" s="1"/>
  <c r="P3632" i="1"/>
  <c r="AB3632" i="1" s="1"/>
  <c r="Z3632" i="1"/>
  <c r="S3635" i="1"/>
  <c r="AB3635" i="1" s="1"/>
  <c r="V3638" i="1"/>
  <c r="AB3638" i="1" s="1"/>
  <c r="S3639" i="1"/>
  <c r="P3640" i="1"/>
  <c r="Z3640" i="1"/>
  <c r="AB3640" i="1" s="1"/>
  <c r="V3642" i="1"/>
  <c r="S3643" i="1"/>
  <c r="AB3643" i="1" s="1"/>
  <c r="AB3644" i="1"/>
  <c r="S3647" i="1"/>
  <c r="AB3647" i="1" s="1"/>
  <c r="AB3648" i="1"/>
  <c r="S3651" i="1"/>
  <c r="AB3651" i="1" s="1"/>
  <c r="AB3652" i="1"/>
  <c r="V3654" i="1"/>
  <c r="AB3654" i="1" s="1"/>
  <c r="S3655" i="1"/>
  <c r="P3656" i="1"/>
  <c r="Z3656" i="1"/>
  <c r="AB3656" i="1" s="1"/>
  <c r="V3658" i="1"/>
  <c r="S3659" i="1"/>
  <c r="AB3659" i="1" s="1"/>
  <c r="P3660" i="1"/>
  <c r="AB3660" i="1" s="1"/>
  <c r="Z3660" i="1"/>
  <c r="S3663" i="1"/>
  <c r="AB3663" i="1" s="1"/>
  <c r="P3664" i="1"/>
  <c r="AB3664" i="1" s="1"/>
  <c r="Z3664" i="1"/>
  <c r="V3666" i="1"/>
  <c r="AB3666" i="1" s="1"/>
  <c r="S3667" i="1"/>
  <c r="AB3667" i="1" s="1"/>
  <c r="P3668" i="1"/>
  <c r="Z3668" i="1"/>
  <c r="AB3668" i="1" s="1"/>
  <c r="V3670" i="1"/>
  <c r="S3671" i="1"/>
  <c r="AB3671" i="1" s="1"/>
  <c r="P3672" i="1"/>
  <c r="AB3672" i="1" s="1"/>
  <c r="Z3672" i="1"/>
  <c r="V3674" i="1"/>
  <c r="AB3674" i="1" s="1"/>
  <c r="S3675" i="1"/>
  <c r="AB3675" i="1" s="1"/>
  <c r="P3676" i="1"/>
  <c r="Z3676" i="1"/>
  <c r="AB3676" i="1" s="1"/>
  <c r="S3679" i="1"/>
  <c r="AB3680" i="1"/>
  <c r="P3680" i="1"/>
  <c r="V3682" i="1"/>
  <c r="AB3682" i="1" s="1"/>
  <c r="S3683" i="1"/>
  <c r="AB3683" i="1" s="1"/>
  <c r="AB3684" i="1"/>
  <c r="S3687" i="1"/>
  <c r="AB3688" i="1"/>
  <c r="P3688" i="1"/>
  <c r="V3690" i="1"/>
  <c r="AB3690" i="1" s="1"/>
  <c r="S3691" i="1"/>
  <c r="AB3691" i="1" s="1"/>
  <c r="P3692" i="1"/>
  <c r="Z3692" i="1"/>
  <c r="AB3692" i="1" s="1"/>
  <c r="S3695" i="1"/>
  <c r="AB3696" i="1"/>
  <c r="V3698" i="1"/>
  <c r="AB3698" i="1" s="1"/>
  <c r="S3699" i="1"/>
  <c r="AB3699" i="1" s="1"/>
  <c r="P3700" i="1"/>
  <c r="AB3700" i="1" s="1"/>
  <c r="Z3700" i="1"/>
  <c r="S3703" i="1"/>
  <c r="AB3703" i="1" s="1"/>
  <c r="AB3704" i="1"/>
  <c r="V3706" i="1"/>
  <c r="AB3706" i="1" s="1"/>
  <c r="S3707" i="1"/>
  <c r="AB3707" i="1" s="1"/>
  <c r="P3708" i="1"/>
  <c r="Z3708" i="1"/>
  <c r="AB3708" i="1" s="1"/>
  <c r="S3711" i="1"/>
  <c r="AB3712" i="1"/>
  <c r="P3712" i="1"/>
  <c r="S3715" i="1"/>
  <c r="AB3715" i="1" s="1"/>
  <c r="AB3716" i="1"/>
  <c r="S3719" i="1"/>
  <c r="AB3719" i="1" s="1"/>
  <c r="P3720" i="1"/>
  <c r="AB3720" i="1" s="1"/>
  <c r="Z3720" i="1"/>
  <c r="S3723" i="1"/>
  <c r="AB3723" i="1" s="1"/>
  <c r="AB3724" i="1"/>
  <c r="S3727" i="1"/>
  <c r="AB3727" i="1" s="1"/>
  <c r="P3728" i="1"/>
  <c r="AB3728" i="1" s="1"/>
  <c r="Z3728" i="1"/>
  <c r="S3731" i="1"/>
  <c r="AB3731" i="1" s="1"/>
  <c r="V3734" i="1"/>
  <c r="AB3734" i="1" s="1"/>
  <c r="S3735" i="1"/>
  <c r="AB3755" i="1"/>
  <c r="AB3763" i="1"/>
  <c r="AB3771" i="1"/>
  <c r="AB3779" i="1"/>
  <c r="AB3787" i="1"/>
  <c r="AB3835" i="1"/>
  <c r="AB3851" i="1"/>
  <c r="AB3859" i="1"/>
  <c r="AB3867" i="1"/>
  <c r="AB3875" i="1"/>
  <c r="AB3891" i="1"/>
  <c r="AB3899" i="1"/>
  <c r="AB3907" i="1"/>
  <c r="AB3736" i="1"/>
  <c r="S3739" i="1"/>
  <c r="AB3739" i="1" s="1"/>
  <c r="S3743" i="1"/>
  <c r="AB3743" i="1" s="1"/>
  <c r="AB3744" i="1"/>
  <c r="S3747" i="1"/>
  <c r="AB3747" i="1" s="1"/>
  <c r="S3751" i="1"/>
  <c r="AB3751" i="1" s="1"/>
  <c r="P3752" i="1"/>
  <c r="AB3752" i="1" s="1"/>
  <c r="S3755" i="1"/>
  <c r="AB3756" i="1"/>
  <c r="S3759" i="1"/>
  <c r="AB3759" i="1" s="1"/>
  <c r="S3763" i="1"/>
  <c r="AB3764" i="1"/>
  <c r="S3767" i="1"/>
  <c r="AB3767" i="1" s="1"/>
  <c r="AB3768" i="1"/>
  <c r="S3771" i="1"/>
  <c r="AB3772" i="1"/>
  <c r="P3772" i="1"/>
  <c r="S3775" i="1"/>
  <c r="AB3775" i="1" s="1"/>
  <c r="P3776" i="1"/>
  <c r="AB3776" i="1" s="1"/>
  <c r="S3779" i="1"/>
  <c r="P3780" i="1"/>
  <c r="Z3780" i="1"/>
  <c r="AB3780" i="1" s="1"/>
  <c r="S3783" i="1"/>
  <c r="AB3783" i="1" s="1"/>
  <c r="AB3784" i="1"/>
  <c r="S3787" i="1"/>
  <c r="S3791" i="1"/>
  <c r="AB3791" i="1" s="1"/>
  <c r="AB3792" i="1"/>
  <c r="P3792" i="1"/>
  <c r="S3795" i="1"/>
  <c r="AB3795" i="1" s="1"/>
  <c r="S3799" i="1"/>
  <c r="AB3799" i="1" s="1"/>
  <c r="S3803" i="1"/>
  <c r="AB3803" i="1" s="1"/>
  <c r="AB3804" i="1"/>
  <c r="S3807" i="1"/>
  <c r="AB3807" i="1" s="1"/>
  <c r="AB3808" i="1"/>
  <c r="S3811" i="1"/>
  <c r="AB3811" i="1" s="1"/>
  <c r="S3815" i="1"/>
  <c r="AB3815" i="1" s="1"/>
  <c r="AB3816" i="1"/>
  <c r="S3819" i="1"/>
  <c r="AB3819" i="1" s="1"/>
  <c r="AB3820" i="1"/>
  <c r="S3823" i="1"/>
  <c r="AB3823" i="1" s="1"/>
  <c r="S3827" i="1"/>
  <c r="AB3827" i="1" s="1"/>
  <c r="AB3828" i="1"/>
  <c r="S3831" i="1"/>
  <c r="AB3831" i="1" s="1"/>
  <c r="P3832" i="1"/>
  <c r="AB3832" i="1" s="1"/>
  <c r="Z3832" i="1"/>
  <c r="V3834" i="1"/>
  <c r="AB3834" i="1" s="1"/>
  <c r="S3835" i="1"/>
  <c r="P3836" i="1"/>
  <c r="Z3836" i="1"/>
  <c r="AB3836" i="1" s="1"/>
  <c r="V3838" i="1"/>
  <c r="S3839" i="1"/>
  <c r="AB3839" i="1" s="1"/>
  <c r="P3840" i="1"/>
  <c r="AB3840" i="1" s="1"/>
  <c r="Z3840" i="1"/>
  <c r="M3841" i="1"/>
  <c r="AB3841" i="1" s="1"/>
  <c r="V3842" i="1"/>
  <c r="S3843" i="1"/>
  <c r="AB3843" i="1" s="1"/>
  <c r="P3844" i="1"/>
  <c r="AB3844" i="1" s="1"/>
  <c r="Z3844" i="1"/>
  <c r="M3845" i="1"/>
  <c r="AB3845" i="1" s="1"/>
  <c r="S3847" i="1"/>
  <c r="AB3847" i="1" s="1"/>
  <c r="AB3848" i="1"/>
  <c r="S3851" i="1"/>
  <c r="AB3852" i="1"/>
  <c r="S3855" i="1"/>
  <c r="AB3855" i="1" s="1"/>
  <c r="P3856" i="1"/>
  <c r="Z3856" i="1"/>
  <c r="AB3856" i="1" s="1"/>
  <c r="S3859" i="1"/>
  <c r="P3860" i="1"/>
  <c r="Z3860" i="1"/>
  <c r="AB3860" i="1" s="1"/>
  <c r="V3862" i="1"/>
  <c r="S3863" i="1"/>
  <c r="AB3863" i="1" s="1"/>
  <c r="P3864" i="1"/>
  <c r="AB3864" i="1" s="1"/>
  <c r="Z3864" i="1"/>
  <c r="M3865" i="1"/>
  <c r="AB3865" i="1" s="1"/>
  <c r="S3867" i="1"/>
  <c r="AB3868" i="1"/>
  <c r="S3871" i="1"/>
  <c r="AB3871" i="1" s="1"/>
  <c r="AB3872" i="1"/>
  <c r="S3875" i="1"/>
  <c r="AB3876" i="1"/>
  <c r="V3878" i="1"/>
  <c r="S3879" i="1"/>
  <c r="AB3879" i="1" s="1"/>
  <c r="P3880" i="1"/>
  <c r="AB3880" i="1" s="1"/>
  <c r="V3882" i="1"/>
  <c r="S3883" i="1"/>
  <c r="AB3883" i="1" s="1"/>
  <c r="AB3884" i="1"/>
  <c r="V3886" i="1"/>
  <c r="AB3886" i="1" s="1"/>
  <c r="S3887" i="1"/>
  <c r="AB3887" i="1" s="1"/>
  <c r="S3891" i="1"/>
  <c r="P3892" i="1"/>
  <c r="Z3892" i="1"/>
  <c r="AB3892" i="1" s="1"/>
  <c r="S3895" i="1"/>
  <c r="AB3895" i="1" s="1"/>
  <c r="AB3896" i="1"/>
  <c r="S3899" i="1"/>
  <c r="P3900" i="1"/>
  <c r="Z3900" i="1"/>
  <c r="AB3900" i="1" s="1"/>
  <c r="S3903" i="1"/>
  <c r="AB3903" i="1" s="1"/>
  <c r="AB3904" i="1"/>
  <c r="S3907" i="1"/>
  <c r="S3911" i="1"/>
  <c r="AB3911" i="1" s="1"/>
  <c r="AB3912" i="1"/>
  <c r="P3912" i="1"/>
  <c r="S3915" i="1"/>
  <c r="AB3915" i="1" s="1"/>
  <c r="S3919" i="1"/>
  <c r="AB3919" i="1" s="1"/>
  <c r="S3923" i="1"/>
  <c r="AB3923" i="1" s="1"/>
  <c r="AB3924" i="1"/>
  <c r="S3927" i="1"/>
  <c r="AB3927" i="1" s="1"/>
  <c r="P3928" i="1"/>
  <c r="AB3928" i="1" s="1"/>
  <c r="Z3928" i="1"/>
  <c r="S3931" i="1"/>
  <c r="AB3931" i="1" s="1"/>
  <c r="AB3932" i="1"/>
  <c r="S3935" i="1"/>
  <c r="AB3935" i="1" s="1"/>
  <c r="S3939" i="1"/>
  <c r="AB3939" i="1" s="1"/>
  <c r="S3943" i="1"/>
  <c r="AB3943" i="1" s="1"/>
  <c r="S3947" i="1"/>
  <c r="AB3947" i="1" s="1"/>
  <c r="S3951" i="1"/>
  <c r="AB3951" i="1" s="1"/>
  <c r="S3955" i="1"/>
  <c r="AB3955" i="1" s="1"/>
  <c r="AB3956" i="1"/>
  <c r="S3959" i="1"/>
  <c r="AB3959" i="1" s="1"/>
  <c r="P3960" i="1"/>
  <c r="AB3960" i="1" s="1"/>
  <c r="Z3960" i="1"/>
  <c r="S3963" i="1"/>
  <c r="AB3963" i="1" s="1"/>
  <c r="S3967" i="1"/>
  <c r="AB3967" i="1" s="1"/>
  <c r="AB3968" i="1"/>
  <c r="S3971" i="1"/>
  <c r="AB3971" i="1" s="1"/>
  <c r="P3972" i="1"/>
  <c r="AB3972" i="1" s="1"/>
  <c r="Z3972" i="1"/>
  <c r="V3974" i="1"/>
  <c r="AB3974" i="1" s="1"/>
  <c r="S3975" i="1"/>
  <c r="AB3975" i="1" s="1"/>
  <c r="P3976" i="1"/>
  <c r="Z3976" i="1"/>
  <c r="AB3976" i="1" s="1"/>
  <c r="V3978" i="1"/>
  <c r="S3979" i="1"/>
  <c r="AB3979" i="1" s="1"/>
  <c r="P3980" i="1"/>
  <c r="AB3980" i="1" s="1"/>
  <c r="Z3980" i="1"/>
  <c r="M3981" i="1"/>
  <c r="AB3981" i="1" s="1"/>
  <c r="V3982" i="1"/>
  <c r="S3983" i="1"/>
  <c r="AB3983" i="1" s="1"/>
  <c r="P3984" i="1"/>
  <c r="AB3984" i="1" s="1"/>
  <c r="Z3984" i="1"/>
  <c r="M3985" i="1"/>
  <c r="AB3985" i="1" s="1"/>
  <c r="V3986" i="1"/>
  <c r="S3987" i="1"/>
  <c r="AB3987" i="1" s="1"/>
  <c r="P3988" i="1"/>
  <c r="AB3988" i="1" s="1"/>
  <c r="Z3988" i="1"/>
  <c r="M3989" i="1"/>
  <c r="AB3989" i="1" s="1"/>
  <c r="V3990" i="1"/>
  <c r="S3991" i="1"/>
  <c r="AB3991" i="1" s="1"/>
  <c r="P3992" i="1"/>
  <c r="AB3992" i="1" s="1"/>
  <c r="Z3992" i="1"/>
  <c r="M3993" i="1"/>
  <c r="AB3993" i="1" s="1"/>
  <c r="V3994" i="1"/>
  <c r="S3995" i="1"/>
  <c r="AB3995" i="1" s="1"/>
  <c r="S3737" i="1"/>
  <c r="AB3737" i="1" s="1"/>
  <c r="P3738" i="1"/>
  <c r="AB3738" i="1" s="1"/>
  <c r="V3740" i="1"/>
  <c r="AB3740" i="1" s="1"/>
  <c r="S3741" i="1"/>
  <c r="AB3741" i="1" s="1"/>
  <c r="P3742" i="1"/>
  <c r="AB3742" i="1" s="1"/>
  <c r="Z3742" i="1"/>
  <c r="S3745" i="1"/>
  <c r="AB3745" i="1" s="1"/>
  <c r="P3746" i="1"/>
  <c r="AB3746" i="1" s="1"/>
  <c r="Z3746" i="1"/>
  <c r="V3748" i="1"/>
  <c r="AB3748" i="1" s="1"/>
  <c r="S3749" i="1"/>
  <c r="AB3750" i="1"/>
  <c r="S3753" i="1"/>
  <c r="AB3753" i="1" s="1"/>
  <c r="AB3754" i="1"/>
  <c r="Z3754" i="1"/>
  <c r="S3757" i="1"/>
  <c r="AB3757" i="1" s="1"/>
  <c r="AB3758" i="1"/>
  <c r="V3760" i="1"/>
  <c r="AB3760" i="1" s="1"/>
  <c r="S3761" i="1"/>
  <c r="AB3761" i="1" s="1"/>
  <c r="P3762" i="1"/>
  <c r="Z3762" i="1"/>
  <c r="AB3762" i="1" s="1"/>
  <c r="S3765" i="1"/>
  <c r="AB3766" i="1"/>
  <c r="S3769" i="1"/>
  <c r="AB3769" i="1" s="1"/>
  <c r="P3770" i="1"/>
  <c r="Z3770" i="1"/>
  <c r="AB3770" i="1" s="1"/>
  <c r="S3773" i="1"/>
  <c r="AB3774" i="1"/>
  <c r="S3777" i="1"/>
  <c r="AB3777" i="1" s="1"/>
  <c r="AB3778" i="1"/>
  <c r="S3781" i="1"/>
  <c r="AB3782" i="1"/>
  <c r="V3784" i="1"/>
  <c r="S3785" i="1"/>
  <c r="AB3785" i="1" s="1"/>
  <c r="P3786" i="1"/>
  <c r="AB3786" i="1" s="1"/>
  <c r="Z3786" i="1"/>
  <c r="V3788" i="1"/>
  <c r="AB3788" i="1" s="1"/>
  <c r="S3789" i="1"/>
  <c r="AB3790" i="1"/>
  <c r="P3790" i="1"/>
  <c r="S3793" i="1"/>
  <c r="AB3793" i="1" s="1"/>
  <c r="P3794" i="1"/>
  <c r="AB3794" i="1" s="1"/>
  <c r="V3796" i="1"/>
  <c r="AB3796" i="1" s="1"/>
  <c r="S3797" i="1"/>
  <c r="AB3797" i="1" s="1"/>
  <c r="P3798" i="1"/>
  <c r="AB3798" i="1" s="1"/>
  <c r="Z3798" i="1"/>
  <c r="V3800" i="1"/>
  <c r="AB3800" i="1" s="1"/>
  <c r="S3801" i="1"/>
  <c r="AB3801" i="1" s="1"/>
  <c r="P3802" i="1"/>
  <c r="Z3802" i="1"/>
  <c r="AB3802" i="1" s="1"/>
  <c r="S3805" i="1"/>
  <c r="AB3806" i="1"/>
  <c r="P3806" i="1"/>
  <c r="S3809" i="1"/>
  <c r="AB3809" i="1" s="1"/>
  <c r="P3810" i="1"/>
  <c r="AB3810" i="1" s="1"/>
  <c r="Z3810" i="1"/>
  <c r="V3812" i="1"/>
  <c r="AB3812" i="1" s="1"/>
  <c r="S3813" i="1"/>
  <c r="P3814" i="1"/>
  <c r="Z3814" i="1"/>
  <c r="AB3814" i="1" s="1"/>
  <c r="S3817" i="1"/>
  <c r="AB3817" i="1" s="1"/>
  <c r="P3818" i="1"/>
  <c r="Z3818" i="1"/>
  <c r="AB3818" i="1" s="1"/>
  <c r="S3821" i="1"/>
  <c r="AB3822" i="1"/>
  <c r="V3824" i="1"/>
  <c r="AB3824" i="1" s="1"/>
  <c r="S3825" i="1"/>
  <c r="AB3825" i="1" s="1"/>
  <c r="P3826" i="1"/>
  <c r="AB3826" i="1" s="1"/>
  <c r="Z3826" i="1"/>
  <c r="S3829" i="1"/>
  <c r="AB3829" i="1" s="1"/>
  <c r="AB3830" i="1"/>
  <c r="S3833" i="1"/>
  <c r="AB3833" i="1" s="1"/>
  <c r="S3837" i="1"/>
  <c r="AB3837" i="1" s="1"/>
  <c r="AB3838" i="1"/>
  <c r="AB3842" i="1"/>
  <c r="P3846" i="1"/>
  <c r="AB3846" i="1" s="1"/>
  <c r="Z3846" i="1"/>
  <c r="S3849" i="1"/>
  <c r="AB3849" i="1" s="1"/>
  <c r="P3850" i="1"/>
  <c r="AB3850" i="1" s="1"/>
  <c r="Z3850" i="1"/>
  <c r="S3853" i="1"/>
  <c r="AB3853" i="1" s="1"/>
  <c r="AB3854" i="1"/>
  <c r="S3857" i="1"/>
  <c r="AB3857" i="1" s="1"/>
  <c r="AB3858" i="1"/>
  <c r="S3861" i="1"/>
  <c r="AB3861" i="1" s="1"/>
  <c r="AB3862" i="1"/>
  <c r="AB3866" i="1"/>
  <c r="V3868" i="1"/>
  <c r="S3869" i="1"/>
  <c r="AB3869" i="1" s="1"/>
  <c r="P3870" i="1"/>
  <c r="AB3870" i="1" s="1"/>
  <c r="S3873" i="1"/>
  <c r="AB3873" i="1" s="1"/>
  <c r="AB3874" i="1"/>
  <c r="P3874" i="1"/>
  <c r="S3877" i="1"/>
  <c r="AB3877" i="1" s="1"/>
  <c r="AB3878" i="1"/>
  <c r="S3881" i="1"/>
  <c r="AB3881" i="1" s="1"/>
  <c r="AB3882" i="1"/>
  <c r="S3885" i="1"/>
  <c r="AB3885" i="1" s="1"/>
  <c r="V3888" i="1"/>
  <c r="AB3888" i="1" s="1"/>
  <c r="S3889" i="1"/>
  <c r="AB3889" i="1" s="1"/>
  <c r="AB3890" i="1"/>
  <c r="P3890" i="1"/>
  <c r="S3893" i="1"/>
  <c r="AB3893" i="1" s="1"/>
  <c r="P3894" i="1"/>
  <c r="AB3894" i="1" s="1"/>
  <c r="Z3894" i="1"/>
  <c r="S3897" i="1"/>
  <c r="AB3897" i="1" s="1"/>
  <c r="P3898" i="1"/>
  <c r="AB3898" i="1" s="1"/>
  <c r="S3901" i="1"/>
  <c r="P3902" i="1"/>
  <c r="Z3902" i="1"/>
  <c r="AB3902" i="1" s="1"/>
  <c r="V3904" i="1"/>
  <c r="S3905" i="1"/>
  <c r="AB3905" i="1" s="1"/>
  <c r="P3906" i="1"/>
  <c r="AB3906" i="1" s="1"/>
  <c r="Z3906" i="1"/>
  <c r="V3908" i="1"/>
  <c r="AB3908" i="1" s="1"/>
  <c r="S3909" i="1"/>
  <c r="P3910" i="1"/>
  <c r="Z3910" i="1"/>
  <c r="AB3910" i="1" s="1"/>
  <c r="S3913" i="1"/>
  <c r="AB3913" i="1" s="1"/>
  <c r="P3914" i="1"/>
  <c r="Z3914" i="1"/>
  <c r="AB3914" i="1" s="1"/>
  <c r="V3916" i="1"/>
  <c r="AB3916" i="1" s="1"/>
  <c r="S3917" i="1"/>
  <c r="AB3917" i="1" s="1"/>
  <c r="P3918" i="1"/>
  <c r="AB3918" i="1" s="1"/>
  <c r="V3920" i="1"/>
  <c r="AB3920" i="1" s="1"/>
  <c r="S3921" i="1"/>
  <c r="AB3921" i="1" s="1"/>
  <c r="P3922" i="1"/>
  <c r="AB3922" i="1" s="1"/>
  <c r="Z3922" i="1"/>
  <c r="S3925" i="1"/>
  <c r="AB3925" i="1" s="1"/>
  <c r="AB3926" i="1"/>
  <c r="S3929" i="1"/>
  <c r="AB3929" i="1" s="1"/>
  <c r="AB3930" i="1"/>
  <c r="S3933" i="1"/>
  <c r="AB3933" i="1" s="1"/>
  <c r="P3934" i="1"/>
  <c r="AB3934" i="1" s="1"/>
  <c r="V3936" i="1"/>
  <c r="AB3936" i="1" s="1"/>
  <c r="S3937" i="1"/>
  <c r="AB3937" i="1" s="1"/>
  <c r="P3938" i="1"/>
  <c r="AB3938" i="1" s="1"/>
  <c r="Z3938" i="1"/>
  <c r="V3940" i="1"/>
  <c r="AB3940" i="1" s="1"/>
  <c r="S3941" i="1"/>
  <c r="P3942" i="1"/>
  <c r="Z3942" i="1"/>
  <c r="AB3942" i="1" s="1"/>
  <c r="V3944" i="1"/>
  <c r="AB3944" i="1" s="1"/>
  <c r="S3945" i="1"/>
  <c r="AB3945" i="1" s="1"/>
  <c r="P3946" i="1"/>
  <c r="AB3946" i="1" s="1"/>
  <c r="Z3946" i="1"/>
  <c r="V3948" i="1"/>
  <c r="AB3948" i="1" s="1"/>
  <c r="S3949" i="1"/>
  <c r="P3950" i="1"/>
  <c r="Z3950" i="1"/>
  <c r="AB3950" i="1" s="1"/>
  <c r="V3952" i="1"/>
  <c r="AB3952" i="1" s="1"/>
  <c r="S3953" i="1"/>
  <c r="AB3953" i="1" s="1"/>
  <c r="AB3954" i="1"/>
  <c r="S3957" i="1"/>
  <c r="AB3957" i="1" s="1"/>
  <c r="P3958" i="1"/>
  <c r="AB3958" i="1" s="1"/>
  <c r="S3961" i="1"/>
  <c r="AB3961" i="1" s="1"/>
  <c r="AB3962" i="1"/>
  <c r="P3962" i="1"/>
  <c r="V3964" i="1"/>
  <c r="AB3964" i="1" s="1"/>
  <c r="S3965" i="1"/>
  <c r="AB3966" i="1"/>
  <c r="P3966" i="1"/>
  <c r="S3969" i="1"/>
  <c r="AB3969" i="1" s="1"/>
  <c r="AB3970" i="1"/>
  <c r="S3973" i="1"/>
  <c r="AB3973" i="1" s="1"/>
  <c r="S3977" i="1"/>
  <c r="AB3977" i="1" s="1"/>
  <c r="AB3978" i="1"/>
  <c r="AB3982" i="1"/>
  <c r="AB3986" i="1"/>
  <c r="AB3990" i="1"/>
  <c r="AB3994" i="1"/>
  <c r="V3996" i="1"/>
  <c r="AB3996" i="1" s="1"/>
  <c r="S3997" i="1"/>
  <c r="AB4193" i="1"/>
  <c r="AB4197" i="1"/>
  <c r="AB4201" i="1"/>
  <c r="AB4205" i="1"/>
  <c r="AB4209" i="1"/>
  <c r="AB4213" i="1"/>
  <c r="AB4217" i="1"/>
  <c r="AB4221" i="1"/>
  <c r="AB4225" i="1"/>
  <c r="AB4229" i="1"/>
  <c r="AB4233" i="1"/>
  <c r="AB4237" i="1"/>
  <c r="AB4241" i="1"/>
  <c r="AB4245" i="1"/>
  <c r="AB4249" i="1"/>
  <c r="AB4253" i="1"/>
  <c r="AB4257" i="1"/>
  <c r="AB4261" i="1"/>
  <c r="AB4265" i="1"/>
  <c r="AB4269" i="1"/>
  <c r="AB4273" i="1"/>
  <c r="AB4277" i="1"/>
  <c r="AB4281" i="1"/>
  <c r="AB4285" i="1"/>
  <c r="AB4289" i="1"/>
  <c r="AB4293" i="1"/>
  <c r="AB4297" i="1"/>
  <c r="AB4301" i="1"/>
  <c r="AB4305" i="1"/>
  <c r="AB4309" i="1"/>
  <c r="AB4313" i="1"/>
  <c r="AB4317" i="1"/>
  <c r="AB4321" i="1"/>
  <c r="AB4325" i="1"/>
  <c r="AB4329" i="1"/>
  <c r="AB4333" i="1"/>
  <c r="AB4337" i="1"/>
  <c r="AB4341" i="1"/>
  <c r="AB4345" i="1"/>
  <c r="AB4349" i="1"/>
  <c r="AB4353" i="1"/>
  <c r="AB4357" i="1"/>
  <c r="AB4361" i="1"/>
  <c r="AB4365" i="1"/>
  <c r="AB4369" i="1"/>
  <c r="AB4373" i="1"/>
  <c r="AB4377" i="1"/>
  <c r="AB4381" i="1"/>
  <c r="AB4385" i="1"/>
  <c r="AB4389" i="1"/>
  <c r="AB4393" i="1"/>
  <c r="AB4397" i="1"/>
  <c r="AB4401" i="1"/>
  <c r="AB4405" i="1"/>
  <c r="AB4409" i="1"/>
  <c r="AB4413" i="1"/>
  <c r="AB4891" i="1"/>
  <c r="AB4899" i="1"/>
  <c r="AB4907" i="1"/>
  <c r="AB4915" i="1"/>
  <c r="AB4923" i="1"/>
  <c r="AB4931" i="1"/>
  <c r="AB4939" i="1"/>
  <c r="AB4947" i="1"/>
  <c r="S3998" i="1"/>
  <c r="AB3998" i="1" s="1"/>
  <c r="P3999" i="1"/>
  <c r="AB3999" i="1" s="1"/>
  <c r="Z3999" i="1"/>
  <c r="M4000" i="1"/>
  <c r="AB4000" i="1" s="1"/>
  <c r="V4001" i="1"/>
  <c r="AB4001" i="1" s="1"/>
  <c r="S4002" i="1"/>
  <c r="AB4002" i="1" s="1"/>
  <c r="P4003" i="1"/>
  <c r="AB4003" i="1" s="1"/>
  <c r="Z4003" i="1"/>
  <c r="M4004" i="1"/>
  <c r="AB4004" i="1" s="1"/>
  <c r="V4005" i="1"/>
  <c r="AB4005" i="1" s="1"/>
  <c r="S4006" i="1"/>
  <c r="AB4006" i="1" s="1"/>
  <c r="P4007" i="1"/>
  <c r="AB4007" i="1" s="1"/>
  <c r="Z4007" i="1"/>
  <c r="M4008" i="1"/>
  <c r="AB4008" i="1" s="1"/>
  <c r="V4009" i="1"/>
  <c r="AB4009" i="1" s="1"/>
  <c r="S4010" i="1"/>
  <c r="AB4010" i="1" s="1"/>
  <c r="P4011" i="1"/>
  <c r="AB4011" i="1" s="1"/>
  <c r="Z4011" i="1"/>
  <c r="M4012" i="1"/>
  <c r="AB4012" i="1" s="1"/>
  <c r="V4013" i="1"/>
  <c r="AB4013" i="1" s="1"/>
  <c r="S4014" i="1"/>
  <c r="AB4014" i="1" s="1"/>
  <c r="P4015" i="1"/>
  <c r="AB4015" i="1" s="1"/>
  <c r="Z4015" i="1"/>
  <c r="M4016" i="1"/>
  <c r="AB4016" i="1" s="1"/>
  <c r="V4017" i="1"/>
  <c r="AB4017" i="1" s="1"/>
  <c r="S4018" i="1"/>
  <c r="AB4018" i="1" s="1"/>
  <c r="P4019" i="1"/>
  <c r="AB4019" i="1" s="1"/>
  <c r="Z4019" i="1"/>
  <c r="M4020" i="1"/>
  <c r="AB4020" i="1" s="1"/>
  <c r="V4021" i="1"/>
  <c r="AB4021" i="1" s="1"/>
  <c r="S4022" i="1"/>
  <c r="AB4022" i="1" s="1"/>
  <c r="P4023" i="1"/>
  <c r="AB4023" i="1" s="1"/>
  <c r="Z4023" i="1"/>
  <c r="M4024" i="1"/>
  <c r="AB4024" i="1" s="1"/>
  <c r="V4025" i="1"/>
  <c r="AB4025" i="1" s="1"/>
  <c r="S4026" i="1"/>
  <c r="AB4026" i="1" s="1"/>
  <c r="P4027" i="1"/>
  <c r="AB4027" i="1" s="1"/>
  <c r="Z4027" i="1"/>
  <c r="M4028" i="1"/>
  <c r="AB4028" i="1" s="1"/>
  <c r="V4029" i="1"/>
  <c r="AB4029" i="1" s="1"/>
  <c r="S4030" i="1"/>
  <c r="AB4030" i="1" s="1"/>
  <c r="P4031" i="1"/>
  <c r="AB4031" i="1" s="1"/>
  <c r="Z4031" i="1"/>
  <c r="M4032" i="1"/>
  <c r="AB4032" i="1" s="1"/>
  <c r="V4033" i="1"/>
  <c r="AB4033" i="1" s="1"/>
  <c r="S4034" i="1"/>
  <c r="AB4034" i="1" s="1"/>
  <c r="P4035" i="1"/>
  <c r="AB4035" i="1" s="1"/>
  <c r="Z4035" i="1"/>
  <c r="M4036" i="1"/>
  <c r="AB4036" i="1" s="1"/>
  <c r="V4037" i="1"/>
  <c r="AB4037" i="1" s="1"/>
  <c r="S4038" i="1"/>
  <c r="AB4038" i="1" s="1"/>
  <c r="P4039" i="1"/>
  <c r="AB4039" i="1" s="1"/>
  <c r="Z4039" i="1"/>
  <c r="M4040" i="1"/>
  <c r="AB4040" i="1" s="1"/>
  <c r="V4041" i="1"/>
  <c r="AB4041" i="1" s="1"/>
  <c r="S4042" i="1"/>
  <c r="AB4042" i="1" s="1"/>
  <c r="P4043" i="1"/>
  <c r="AB4043" i="1" s="1"/>
  <c r="Z4043" i="1"/>
  <c r="M4044" i="1"/>
  <c r="AB4044" i="1" s="1"/>
  <c r="V4045" i="1"/>
  <c r="AB4045" i="1" s="1"/>
  <c r="S4046" i="1"/>
  <c r="AB4046" i="1" s="1"/>
  <c r="P4047" i="1"/>
  <c r="AB4047" i="1" s="1"/>
  <c r="Z4047" i="1"/>
  <c r="M4048" i="1"/>
  <c r="AB4048" i="1" s="1"/>
  <c r="V4049" i="1"/>
  <c r="AB4049" i="1" s="1"/>
  <c r="S4050" i="1"/>
  <c r="AB4050" i="1" s="1"/>
  <c r="P4051" i="1"/>
  <c r="AB4051" i="1" s="1"/>
  <c r="Z4051" i="1"/>
  <c r="M4052" i="1"/>
  <c r="AB4052" i="1" s="1"/>
  <c r="V4053" i="1"/>
  <c r="AB4053" i="1" s="1"/>
  <c r="S4054" i="1"/>
  <c r="AB4054" i="1" s="1"/>
  <c r="P4055" i="1"/>
  <c r="AB4055" i="1" s="1"/>
  <c r="Z4055" i="1"/>
  <c r="M4056" i="1"/>
  <c r="AB4056" i="1" s="1"/>
  <c r="V4057" i="1"/>
  <c r="AB4057" i="1" s="1"/>
  <c r="S4058" i="1"/>
  <c r="AB4058" i="1" s="1"/>
  <c r="P4059" i="1"/>
  <c r="AB4059" i="1" s="1"/>
  <c r="Z4059" i="1"/>
  <c r="M4060" i="1"/>
  <c r="AB4060" i="1" s="1"/>
  <c r="V4061" i="1"/>
  <c r="AB4061" i="1" s="1"/>
  <c r="S4062" i="1"/>
  <c r="AB4062" i="1" s="1"/>
  <c r="P4063" i="1"/>
  <c r="AB4063" i="1" s="1"/>
  <c r="Z4063" i="1"/>
  <c r="M4064" i="1"/>
  <c r="AB4064" i="1" s="1"/>
  <c r="V4065" i="1"/>
  <c r="AB4065" i="1" s="1"/>
  <c r="S4066" i="1"/>
  <c r="AB4066" i="1" s="1"/>
  <c r="P4067" i="1"/>
  <c r="AB4067" i="1" s="1"/>
  <c r="Z4067" i="1"/>
  <c r="M4068" i="1"/>
  <c r="AB4068" i="1" s="1"/>
  <c r="V4069" i="1"/>
  <c r="AB4069" i="1" s="1"/>
  <c r="S4070" i="1"/>
  <c r="AB4070" i="1" s="1"/>
  <c r="P4071" i="1"/>
  <c r="AB4071" i="1" s="1"/>
  <c r="Z4071" i="1"/>
  <c r="M4072" i="1"/>
  <c r="AB4072" i="1" s="1"/>
  <c r="V4073" i="1"/>
  <c r="AB4073" i="1" s="1"/>
  <c r="S4074" i="1"/>
  <c r="AB4074" i="1" s="1"/>
  <c r="P4075" i="1"/>
  <c r="AB4075" i="1" s="1"/>
  <c r="Z4075" i="1"/>
  <c r="M4076" i="1"/>
  <c r="AB4076" i="1" s="1"/>
  <c r="V4077" i="1"/>
  <c r="AB4077" i="1" s="1"/>
  <c r="S4078" i="1"/>
  <c r="AB4078" i="1" s="1"/>
  <c r="P4079" i="1"/>
  <c r="AB4079" i="1" s="1"/>
  <c r="Z4079" i="1"/>
  <c r="M4080" i="1"/>
  <c r="AB4080" i="1" s="1"/>
  <c r="V4081" i="1"/>
  <c r="AB4081" i="1" s="1"/>
  <c r="S4082" i="1"/>
  <c r="AB4082" i="1" s="1"/>
  <c r="P4083" i="1"/>
  <c r="AB4083" i="1" s="1"/>
  <c r="Z4083" i="1"/>
  <c r="M4084" i="1"/>
  <c r="AB4084" i="1" s="1"/>
  <c r="V4085" i="1"/>
  <c r="AB4085" i="1" s="1"/>
  <c r="S4086" i="1"/>
  <c r="AB4086" i="1" s="1"/>
  <c r="P4087" i="1"/>
  <c r="AB4087" i="1" s="1"/>
  <c r="Z4087" i="1"/>
  <c r="M4088" i="1"/>
  <c r="AB4088" i="1" s="1"/>
  <c r="V4089" i="1"/>
  <c r="AB4089" i="1" s="1"/>
  <c r="S4090" i="1"/>
  <c r="AB4090" i="1" s="1"/>
  <c r="P4091" i="1"/>
  <c r="AB4091" i="1" s="1"/>
  <c r="Z4091" i="1"/>
  <c r="M4092" i="1"/>
  <c r="AB4092" i="1" s="1"/>
  <c r="V4093" i="1"/>
  <c r="AB4093" i="1" s="1"/>
  <c r="S4094" i="1"/>
  <c r="AB4094" i="1" s="1"/>
  <c r="P4095" i="1"/>
  <c r="AB4095" i="1" s="1"/>
  <c r="Z4095" i="1"/>
  <c r="M4096" i="1"/>
  <c r="AB4096" i="1" s="1"/>
  <c r="V4097" i="1"/>
  <c r="AB4097" i="1" s="1"/>
  <c r="S4098" i="1"/>
  <c r="AB4098" i="1" s="1"/>
  <c r="P4099" i="1"/>
  <c r="AB4099" i="1" s="1"/>
  <c r="Z4099" i="1"/>
  <c r="M4100" i="1"/>
  <c r="AB4100" i="1" s="1"/>
  <c r="V4101" i="1"/>
  <c r="AB4101" i="1" s="1"/>
  <c r="S4102" i="1"/>
  <c r="AB4102" i="1" s="1"/>
  <c r="P4103" i="1"/>
  <c r="AB4103" i="1" s="1"/>
  <c r="Z4103" i="1"/>
  <c r="M4104" i="1"/>
  <c r="AB4104" i="1" s="1"/>
  <c r="V4105" i="1"/>
  <c r="AB4105" i="1" s="1"/>
  <c r="S4106" i="1"/>
  <c r="AB4106" i="1" s="1"/>
  <c r="P4107" i="1"/>
  <c r="AB4107" i="1" s="1"/>
  <c r="Z4107" i="1"/>
  <c r="M4108" i="1"/>
  <c r="AB4108" i="1" s="1"/>
  <c r="V4109" i="1"/>
  <c r="AB4109" i="1" s="1"/>
  <c r="S4110" i="1"/>
  <c r="AB4110" i="1" s="1"/>
  <c r="P4111" i="1"/>
  <c r="AB4111" i="1" s="1"/>
  <c r="Z4111" i="1"/>
  <c r="M4112" i="1"/>
  <c r="AB4112" i="1" s="1"/>
  <c r="V4113" i="1"/>
  <c r="AB4113" i="1" s="1"/>
  <c r="S4114" i="1"/>
  <c r="AB4114" i="1" s="1"/>
  <c r="P4115" i="1"/>
  <c r="AB4115" i="1" s="1"/>
  <c r="Z4115" i="1"/>
  <c r="M4116" i="1"/>
  <c r="AB4116" i="1" s="1"/>
  <c r="V4117" i="1"/>
  <c r="AB4117" i="1" s="1"/>
  <c r="S4118" i="1"/>
  <c r="AB4118" i="1" s="1"/>
  <c r="P4119" i="1"/>
  <c r="AB4119" i="1" s="1"/>
  <c r="Z4119" i="1"/>
  <c r="M4120" i="1"/>
  <c r="AB4120" i="1" s="1"/>
  <c r="V4121" i="1"/>
  <c r="AB4121" i="1" s="1"/>
  <c r="S4122" i="1"/>
  <c r="AB4122" i="1" s="1"/>
  <c r="P4123" i="1"/>
  <c r="AB4123" i="1" s="1"/>
  <c r="Z4123" i="1"/>
  <c r="M4124" i="1"/>
  <c r="AB4124" i="1" s="1"/>
  <c r="V4125" i="1"/>
  <c r="AB4125" i="1" s="1"/>
  <c r="S4126" i="1"/>
  <c r="AB4126" i="1" s="1"/>
  <c r="P4127" i="1"/>
  <c r="AB4127" i="1" s="1"/>
  <c r="Z4127" i="1"/>
  <c r="M4128" i="1"/>
  <c r="AB4128" i="1" s="1"/>
  <c r="V4129" i="1"/>
  <c r="AB4129" i="1" s="1"/>
  <c r="S4130" i="1"/>
  <c r="AB4130" i="1" s="1"/>
  <c r="P4131" i="1"/>
  <c r="AB4131" i="1" s="1"/>
  <c r="Z4131" i="1"/>
  <c r="M4132" i="1"/>
  <c r="AB4132" i="1" s="1"/>
  <c r="V4133" i="1"/>
  <c r="AB4133" i="1" s="1"/>
  <c r="S4134" i="1"/>
  <c r="AB4134" i="1" s="1"/>
  <c r="P4135" i="1"/>
  <c r="AB4135" i="1" s="1"/>
  <c r="Z4135" i="1"/>
  <c r="M4136" i="1"/>
  <c r="AB4136" i="1" s="1"/>
  <c r="V4137" i="1"/>
  <c r="AB4137" i="1" s="1"/>
  <c r="S4138" i="1"/>
  <c r="AB4138" i="1" s="1"/>
  <c r="P4139" i="1"/>
  <c r="AB4139" i="1" s="1"/>
  <c r="Z4139" i="1"/>
  <c r="M4140" i="1"/>
  <c r="AB4140" i="1" s="1"/>
  <c r="V4141" i="1"/>
  <c r="AB4141" i="1" s="1"/>
  <c r="S4142" i="1"/>
  <c r="AB4142" i="1" s="1"/>
  <c r="P4143" i="1"/>
  <c r="AB4143" i="1" s="1"/>
  <c r="Z4143" i="1"/>
  <c r="M4144" i="1"/>
  <c r="AB4144" i="1" s="1"/>
  <c r="V4145" i="1"/>
  <c r="AB4145" i="1" s="1"/>
  <c r="S4146" i="1"/>
  <c r="AB4146" i="1" s="1"/>
  <c r="P4147" i="1"/>
  <c r="AB4147" i="1" s="1"/>
  <c r="Z4147" i="1"/>
  <c r="M4148" i="1"/>
  <c r="AB4148" i="1" s="1"/>
  <c r="V4149" i="1"/>
  <c r="AB4149" i="1" s="1"/>
  <c r="S4150" i="1"/>
  <c r="AB4150" i="1" s="1"/>
  <c r="P4151" i="1"/>
  <c r="AB4151" i="1" s="1"/>
  <c r="Z4151" i="1"/>
  <c r="M4152" i="1"/>
  <c r="AB4152" i="1" s="1"/>
  <c r="V4153" i="1"/>
  <c r="AB4153" i="1" s="1"/>
  <c r="S4154" i="1"/>
  <c r="AB4154" i="1" s="1"/>
  <c r="P4155" i="1"/>
  <c r="AB4155" i="1" s="1"/>
  <c r="Z4155" i="1"/>
  <c r="M4156" i="1"/>
  <c r="AB4156" i="1" s="1"/>
  <c r="V4157" i="1"/>
  <c r="AB4157" i="1" s="1"/>
  <c r="S4158" i="1"/>
  <c r="AB4158" i="1" s="1"/>
  <c r="P4159" i="1"/>
  <c r="AB4159" i="1" s="1"/>
  <c r="Z4159" i="1"/>
  <c r="M4160" i="1"/>
  <c r="AB4160" i="1" s="1"/>
  <c r="V4161" i="1"/>
  <c r="AB4161" i="1" s="1"/>
  <c r="S4162" i="1"/>
  <c r="AB4162" i="1" s="1"/>
  <c r="P4163" i="1"/>
  <c r="AB4163" i="1" s="1"/>
  <c r="Z4163" i="1"/>
  <c r="M4164" i="1"/>
  <c r="AB4164" i="1" s="1"/>
  <c r="V4165" i="1"/>
  <c r="AB4165" i="1" s="1"/>
  <c r="S4166" i="1"/>
  <c r="AB4166" i="1" s="1"/>
  <c r="P4167" i="1"/>
  <c r="AB4167" i="1" s="1"/>
  <c r="Z4167" i="1"/>
  <c r="M4168" i="1"/>
  <c r="AB4168" i="1" s="1"/>
  <c r="V4169" i="1"/>
  <c r="AB4169" i="1" s="1"/>
  <c r="S4170" i="1"/>
  <c r="AB4170" i="1" s="1"/>
  <c r="P4171" i="1"/>
  <c r="AB4171" i="1" s="1"/>
  <c r="Z4171" i="1"/>
  <c r="M4172" i="1"/>
  <c r="AB4172" i="1" s="1"/>
  <c r="V4173" i="1"/>
  <c r="AB4173" i="1" s="1"/>
  <c r="S4174" i="1"/>
  <c r="AB4174" i="1" s="1"/>
  <c r="P4175" i="1"/>
  <c r="AB4175" i="1" s="1"/>
  <c r="Z4175" i="1"/>
  <c r="M4176" i="1"/>
  <c r="AB4176" i="1" s="1"/>
  <c r="V4177" i="1"/>
  <c r="AB4177" i="1" s="1"/>
  <c r="S4178" i="1"/>
  <c r="AB4178" i="1" s="1"/>
  <c r="P4179" i="1"/>
  <c r="AB4179" i="1" s="1"/>
  <c r="Z4179" i="1"/>
  <c r="M4180" i="1"/>
  <c r="AB4180" i="1" s="1"/>
  <c r="V4181" i="1"/>
  <c r="AB4181" i="1" s="1"/>
  <c r="S4182" i="1"/>
  <c r="AB4182" i="1" s="1"/>
  <c r="P4183" i="1"/>
  <c r="AB4183" i="1" s="1"/>
  <c r="Z4183" i="1"/>
  <c r="M4184" i="1"/>
  <c r="AB4184" i="1" s="1"/>
  <c r="V4185" i="1"/>
  <c r="AB4185" i="1" s="1"/>
  <c r="S4186" i="1"/>
  <c r="AB4186" i="1" s="1"/>
  <c r="P4187" i="1"/>
  <c r="AB4187" i="1" s="1"/>
  <c r="Z4187" i="1"/>
  <c r="M4188" i="1"/>
  <c r="AB4188" i="1" s="1"/>
  <c r="V4189" i="1"/>
  <c r="AB4189" i="1" s="1"/>
  <c r="S4190" i="1"/>
  <c r="AB4190" i="1" s="1"/>
  <c r="P4191" i="1"/>
  <c r="AB4191" i="1" s="1"/>
  <c r="Z4191" i="1"/>
  <c r="M4192" i="1"/>
  <c r="AB4192" i="1" s="1"/>
  <c r="V4193" i="1"/>
  <c r="S4194" i="1"/>
  <c r="AB4194" i="1" s="1"/>
  <c r="P4195" i="1"/>
  <c r="AB4195" i="1" s="1"/>
  <c r="Z4195" i="1"/>
  <c r="M4196" i="1"/>
  <c r="AB4196" i="1" s="1"/>
  <c r="V4197" i="1"/>
  <c r="S4198" i="1"/>
  <c r="AB4198" i="1" s="1"/>
  <c r="P4199" i="1"/>
  <c r="AB4199" i="1" s="1"/>
  <c r="Z4199" i="1"/>
  <c r="M4200" i="1"/>
  <c r="AB4200" i="1" s="1"/>
  <c r="V4201" i="1"/>
  <c r="S4202" i="1"/>
  <c r="AB4202" i="1" s="1"/>
  <c r="P4203" i="1"/>
  <c r="AB4203" i="1" s="1"/>
  <c r="Z4203" i="1"/>
  <c r="M4204" i="1"/>
  <c r="AB4204" i="1" s="1"/>
  <c r="V4205" i="1"/>
  <c r="S4206" i="1"/>
  <c r="AB4206" i="1" s="1"/>
  <c r="P4207" i="1"/>
  <c r="AB4207" i="1" s="1"/>
  <c r="Z4207" i="1"/>
  <c r="M4208" i="1"/>
  <c r="AB4208" i="1" s="1"/>
  <c r="V4209" i="1"/>
  <c r="S4210" i="1"/>
  <c r="AB4210" i="1" s="1"/>
  <c r="P4211" i="1"/>
  <c r="AB4211" i="1" s="1"/>
  <c r="Z4211" i="1"/>
  <c r="M4212" i="1"/>
  <c r="AB4212" i="1" s="1"/>
  <c r="V4213" i="1"/>
  <c r="S4214" i="1"/>
  <c r="AB4214" i="1" s="1"/>
  <c r="P4215" i="1"/>
  <c r="AB4215" i="1" s="1"/>
  <c r="Z4215" i="1"/>
  <c r="M4216" i="1"/>
  <c r="AB4216" i="1" s="1"/>
  <c r="V4217" i="1"/>
  <c r="S4218" i="1"/>
  <c r="AB4218" i="1" s="1"/>
  <c r="P4219" i="1"/>
  <c r="AB4219" i="1" s="1"/>
  <c r="Z4219" i="1"/>
  <c r="M4220" i="1"/>
  <c r="AB4220" i="1" s="1"/>
  <c r="V4221" i="1"/>
  <c r="S4222" i="1"/>
  <c r="AB4222" i="1" s="1"/>
  <c r="P4223" i="1"/>
  <c r="AB4223" i="1" s="1"/>
  <c r="Z4223" i="1"/>
  <c r="M4224" i="1"/>
  <c r="AB4224" i="1" s="1"/>
  <c r="V4225" i="1"/>
  <c r="S4226" i="1"/>
  <c r="AB4226" i="1" s="1"/>
  <c r="P4227" i="1"/>
  <c r="AB4227" i="1" s="1"/>
  <c r="Z4227" i="1"/>
  <c r="M4228" i="1"/>
  <c r="AB4228" i="1" s="1"/>
  <c r="V4229" i="1"/>
  <c r="S4230" i="1"/>
  <c r="AB4230" i="1" s="1"/>
  <c r="P4231" i="1"/>
  <c r="AB4231" i="1" s="1"/>
  <c r="Z4231" i="1"/>
  <c r="M4232" i="1"/>
  <c r="AB4232" i="1" s="1"/>
  <c r="V4233" i="1"/>
  <c r="S4234" i="1"/>
  <c r="AB4234" i="1" s="1"/>
  <c r="P4235" i="1"/>
  <c r="AB4235" i="1" s="1"/>
  <c r="Z4235" i="1"/>
  <c r="M4236" i="1"/>
  <c r="AB4236" i="1" s="1"/>
  <c r="V4237" i="1"/>
  <c r="S4238" i="1"/>
  <c r="AB4238" i="1" s="1"/>
  <c r="P4239" i="1"/>
  <c r="AB4239" i="1" s="1"/>
  <c r="Z4239" i="1"/>
  <c r="M4240" i="1"/>
  <c r="AB4240" i="1" s="1"/>
  <c r="V4241" i="1"/>
  <c r="S4242" i="1"/>
  <c r="AB4242" i="1" s="1"/>
  <c r="P4243" i="1"/>
  <c r="AB4243" i="1" s="1"/>
  <c r="Z4243" i="1"/>
  <c r="M4244" i="1"/>
  <c r="AB4244" i="1" s="1"/>
  <c r="V4245" i="1"/>
  <c r="S4246" i="1"/>
  <c r="AB4246" i="1" s="1"/>
  <c r="P4247" i="1"/>
  <c r="AB4247" i="1" s="1"/>
  <c r="Z4247" i="1"/>
  <c r="M4248" i="1"/>
  <c r="AB4248" i="1" s="1"/>
  <c r="V4249" i="1"/>
  <c r="S4250" i="1"/>
  <c r="AB4250" i="1" s="1"/>
  <c r="P4251" i="1"/>
  <c r="AB4251" i="1" s="1"/>
  <c r="Z4251" i="1"/>
  <c r="M4252" i="1"/>
  <c r="AB4252" i="1" s="1"/>
  <c r="V4253" i="1"/>
  <c r="S4254" i="1"/>
  <c r="AB4254" i="1" s="1"/>
  <c r="P4255" i="1"/>
  <c r="AB4255" i="1" s="1"/>
  <c r="Z4255" i="1"/>
  <c r="M4256" i="1"/>
  <c r="AB4256" i="1" s="1"/>
  <c r="V4257" i="1"/>
  <c r="S4258" i="1"/>
  <c r="AB4258" i="1" s="1"/>
  <c r="P4259" i="1"/>
  <c r="AB4259" i="1" s="1"/>
  <c r="Z4259" i="1"/>
  <c r="M4260" i="1"/>
  <c r="AB4260" i="1" s="1"/>
  <c r="V4261" i="1"/>
  <c r="S4262" i="1"/>
  <c r="AB4262" i="1" s="1"/>
  <c r="P4263" i="1"/>
  <c r="AB4263" i="1" s="1"/>
  <c r="Z4263" i="1"/>
  <c r="M4264" i="1"/>
  <c r="AB4264" i="1" s="1"/>
  <c r="V4265" i="1"/>
  <c r="S4266" i="1"/>
  <c r="AB4266" i="1" s="1"/>
  <c r="P4267" i="1"/>
  <c r="AB4267" i="1" s="1"/>
  <c r="Z4267" i="1"/>
  <c r="M4268" i="1"/>
  <c r="AB4268" i="1" s="1"/>
  <c r="V4269" i="1"/>
  <c r="S4270" i="1"/>
  <c r="AB4270" i="1" s="1"/>
  <c r="P4271" i="1"/>
  <c r="AB4271" i="1" s="1"/>
  <c r="Z4271" i="1"/>
  <c r="M4272" i="1"/>
  <c r="AB4272" i="1" s="1"/>
  <c r="V4273" i="1"/>
  <c r="S4274" i="1"/>
  <c r="AB4274" i="1" s="1"/>
  <c r="P4275" i="1"/>
  <c r="AB4275" i="1" s="1"/>
  <c r="Z4275" i="1"/>
  <c r="M4276" i="1"/>
  <c r="AB4276" i="1" s="1"/>
  <c r="V4277" i="1"/>
  <c r="S4278" i="1"/>
  <c r="AB4278" i="1" s="1"/>
  <c r="P4279" i="1"/>
  <c r="AB4279" i="1" s="1"/>
  <c r="Z4279" i="1"/>
  <c r="M4280" i="1"/>
  <c r="AB4280" i="1" s="1"/>
  <c r="V4281" i="1"/>
  <c r="S4282" i="1"/>
  <c r="AB4282" i="1" s="1"/>
  <c r="P4283" i="1"/>
  <c r="AB4283" i="1" s="1"/>
  <c r="Z4283" i="1"/>
  <c r="M4284" i="1"/>
  <c r="AB4284" i="1" s="1"/>
  <c r="V4285" i="1"/>
  <c r="S4286" i="1"/>
  <c r="AB4286" i="1" s="1"/>
  <c r="P4287" i="1"/>
  <c r="AB4287" i="1" s="1"/>
  <c r="Z4287" i="1"/>
  <c r="M4288" i="1"/>
  <c r="AB4288" i="1" s="1"/>
  <c r="V4289" i="1"/>
  <c r="S4290" i="1"/>
  <c r="AB4290" i="1" s="1"/>
  <c r="P4291" i="1"/>
  <c r="AB4291" i="1" s="1"/>
  <c r="Z4291" i="1"/>
  <c r="M4292" i="1"/>
  <c r="AB4292" i="1" s="1"/>
  <c r="V4293" i="1"/>
  <c r="S4294" i="1"/>
  <c r="AB4294" i="1" s="1"/>
  <c r="P4295" i="1"/>
  <c r="AB4295" i="1" s="1"/>
  <c r="Z4295" i="1"/>
  <c r="M4296" i="1"/>
  <c r="AB4296" i="1" s="1"/>
  <c r="V4297" i="1"/>
  <c r="S4298" i="1"/>
  <c r="AB4298" i="1" s="1"/>
  <c r="P4299" i="1"/>
  <c r="AB4299" i="1" s="1"/>
  <c r="Z4299" i="1"/>
  <c r="M4300" i="1"/>
  <c r="AB4300" i="1" s="1"/>
  <c r="V4301" i="1"/>
  <c r="S4302" i="1"/>
  <c r="AB4302" i="1" s="1"/>
  <c r="P4303" i="1"/>
  <c r="AB4303" i="1" s="1"/>
  <c r="Z4303" i="1"/>
  <c r="M4304" i="1"/>
  <c r="AB4304" i="1" s="1"/>
  <c r="V4305" i="1"/>
  <c r="S4306" i="1"/>
  <c r="AB4306" i="1" s="1"/>
  <c r="P4307" i="1"/>
  <c r="AB4307" i="1" s="1"/>
  <c r="Z4307" i="1"/>
  <c r="M4308" i="1"/>
  <c r="AB4308" i="1" s="1"/>
  <c r="V4309" i="1"/>
  <c r="S4310" i="1"/>
  <c r="AB4310" i="1" s="1"/>
  <c r="P4311" i="1"/>
  <c r="AB4311" i="1" s="1"/>
  <c r="Z4311" i="1"/>
  <c r="M4312" i="1"/>
  <c r="AB4312" i="1" s="1"/>
  <c r="V4313" i="1"/>
  <c r="S4314" i="1"/>
  <c r="AB4314" i="1" s="1"/>
  <c r="P4315" i="1"/>
  <c r="AB4315" i="1" s="1"/>
  <c r="Z4315" i="1"/>
  <c r="M4316" i="1"/>
  <c r="AB4316" i="1" s="1"/>
  <c r="V4317" i="1"/>
  <c r="S4318" i="1"/>
  <c r="AB4318" i="1" s="1"/>
  <c r="P4319" i="1"/>
  <c r="AB4319" i="1" s="1"/>
  <c r="Z4319" i="1"/>
  <c r="M4320" i="1"/>
  <c r="AB4320" i="1" s="1"/>
  <c r="V4321" i="1"/>
  <c r="S4322" i="1"/>
  <c r="AB4322" i="1" s="1"/>
  <c r="P4323" i="1"/>
  <c r="AB4323" i="1" s="1"/>
  <c r="Z4323" i="1"/>
  <c r="M4324" i="1"/>
  <c r="AB4324" i="1" s="1"/>
  <c r="V4325" i="1"/>
  <c r="S4326" i="1"/>
  <c r="AB4326" i="1" s="1"/>
  <c r="P4327" i="1"/>
  <c r="AB4327" i="1" s="1"/>
  <c r="Z4327" i="1"/>
  <c r="M4328" i="1"/>
  <c r="AB4328" i="1" s="1"/>
  <c r="V4329" i="1"/>
  <c r="S4330" i="1"/>
  <c r="AB4330" i="1" s="1"/>
  <c r="P4331" i="1"/>
  <c r="AB4331" i="1" s="1"/>
  <c r="Z4331" i="1"/>
  <c r="M4332" i="1"/>
  <c r="AB4332" i="1" s="1"/>
  <c r="V4333" i="1"/>
  <c r="S4334" i="1"/>
  <c r="AB4334" i="1" s="1"/>
  <c r="P4335" i="1"/>
  <c r="AB4335" i="1" s="1"/>
  <c r="Z4335" i="1"/>
  <c r="M4336" i="1"/>
  <c r="AB4336" i="1" s="1"/>
  <c r="V4337" i="1"/>
  <c r="S4338" i="1"/>
  <c r="AB4338" i="1" s="1"/>
  <c r="P4339" i="1"/>
  <c r="AB4339" i="1" s="1"/>
  <c r="Z4339" i="1"/>
  <c r="M4340" i="1"/>
  <c r="AB4340" i="1" s="1"/>
  <c r="V4341" i="1"/>
  <c r="S4342" i="1"/>
  <c r="AB4342" i="1" s="1"/>
  <c r="P4343" i="1"/>
  <c r="AB4343" i="1" s="1"/>
  <c r="Z4343" i="1"/>
  <c r="M4344" i="1"/>
  <c r="AB4344" i="1" s="1"/>
  <c r="V4345" i="1"/>
  <c r="S4346" i="1"/>
  <c r="AB4346" i="1" s="1"/>
  <c r="P4347" i="1"/>
  <c r="AB4347" i="1" s="1"/>
  <c r="Z4347" i="1"/>
  <c r="M4348" i="1"/>
  <c r="AB4348" i="1" s="1"/>
  <c r="V4349" i="1"/>
  <c r="S4350" i="1"/>
  <c r="AB4350" i="1" s="1"/>
  <c r="P4351" i="1"/>
  <c r="AB4351" i="1" s="1"/>
  <c r="Z4351" i="1"/>
  <c r="M4352" i="1"/>
  <c r="AB4352" i="1" s="1"/>
  <c r="V4353" i="1"/>
  <c r="S4354" i="1"/>
  <c r="AB4354" i="1" s="1"/>
  <c r="P4355" i="1"/>
  <c r="AB4355" i="1" s="1"/>
  <c r="Z4355" i="1"/>
  <c r="M4356" i="1"/>
  <c r="AB4356" i="1" s="1"/>
  <c r="V4357" i="1"/>
  <c r="S4358" i="1"/>
  <c r="AB4358" i="1" s="1"/>
  <c r="P4359" i="1"/>
  <c r="AB4359" i="1" s="1"/>
  <c r="Z4359" i="1"/>
  <c r="M4360" i="1"/>
  <c r="AB4360" i="1" s="1"/>
  <c r="V4361" i="1"/>
  <c r="S4362" i="1"/>
  <c r="AB4362" i="1" s="1"/>
  <c r="P4363" i="1"/>
  <c r="AB4363" i="1" s="1"/>
  <c r="Z4363" i="1"/>
  <c r="M4364" i="1"/>
  <c r="AB4364" i="1" s="1"/>
  <c r="V4365" i="1"/>
  <c r="S4366" i="1"/>
  <c r="AB4366" i="1" s="1"/>
  <c r="P4367" i="1"/>
  <c r="AB4367" i="1" s="1"/>
  <c r="Z4367" i="1"/>
  <c r="M4368" i="1"/>
  <c r="AB4368" i="1" s="1"/>
  <c r="V4369" i="1"/>
  <c r="S4370" i="1"/>
  <c r="AB4370" i="1" s="1"/>
  <c r="P4371" i="1"/>
  <c r="AB4371" i="1" s="1"/>
  <c r="Z4371" i="1"/>
  <c r="M4372" i="1"/>
  <c r="AB4372" i="1" s="1"/>
  <c r="V4373" i="1"/>
  <c r="S4374" i="1"/>
  <c r="AB4374" i="1" s="1"/>
  <c r="P4375" i="1"/>
  <c r="AB4375" i="1" s="1"/>
  <c r="Z4375" i="1"/>
  <c r="M4376" i="1"/>
  <c r="AB4376" i="1" s="1"/>
  <c r="V4377" i="1"/>
  <c r="S4378" i="1"/>
  <c r="AB4378" i="1" s="1"/>
  <c r="P4379" i="1"/>
  <c r="AB4379" i="1" s="1"/>
  <c r="Z4379" i="1"/>
  <c r="M4380" i="1"/>
  <c r="AB4380" i="1" s="1"/>
  <c r="V4381" i="1"/>
  <c r="S4382" i="1"/>
  <c r="AB4382" i="1" s="1"/>
  <c r="P4383" i="1"/>
  <c r="AB4383" i="1" s="1"/>
  <c r="Z4383" i="1"/>
  <c r="M4384" i="1"/>
  <c r="AB4384" i="1" s="1"/>
  <c r="V4385" i="1"/>
  <c r="S4386" i="1"/>
  <c r="AB4386" i="1" s="1"/>
  <c r="P4387" i="1"/>
  <c r="AB4387" i="1" s="1"/>
  <c r="Z4387" i="1"/>
  <c r="M4388" i="1"/>
  <c r="AB4388" i="1" s="1"/>
  <c r="V4389" i="1"/>
  <c r="S4390" i="1"/>
  <c r="AB4390" i="1" s="1"/>
  <c r="P4391" i="1"/>
  <c r="AB4391" i="1" s="1"/>
  <c r="Z4391" i="1"/>
  <c r="M4392" i="1"/>
  <c r="AB4392" i="1" s="1"/>
  <c r="V4393" i="1"/>
  <c r="S4394" i="1"/>
  <c r="AB4394" i="1" s="1"/>
  <c r="P4395" i="1"/>
  <c r="AB4395" i="1" s="1"/>
  <c r="Z4395" i="1"/>
  <c r="M4396" i="1"/>
  <c r="AB4396" i="1" s="1"/>
  <c r="V4397" i="1"/>
  <c r="S4398" i="1"/>
  <c r="AB4398" i="1" s="1"/>
  <c r="P4399" i="1"/>
  <c r="AB4399" i="1" s="1"/>
  <c r="Z4399" i="1"/>
  <c r="M4400" i="1"/>
  <c r="AB4400" i="1" s="1"/>
  <c r="V4401" i="1"/>
  <c r="S4402" i="1"/>
  <c r="AB4402" i="1" s="1"/>
  <c r="P4403" i="1"/>
  <c r="AB4403" i="1" s="1"/>
  <c r="Z4403" i="1"/>
  <c r="M4404" i="1"/>
  <c r="AB4404" i="1" s="1"/>
  <c r="V4405" i="1"/>
  <c r="S4406" i="1"/>
  <c r="AB4406" i="1" s="1"/>
  <c r="P4407" i="1"/>
  <c r="AB4407" i="1" s="1"/>
  <c r="Z4407" i="1"/>
  <c r="M4408" i="1"/>
  <c r="AB4408" i="1" s="1"/>
  <c r="V4409" i="1"/>
  <c r="S4410" i="1"/>
  <c r="AB4410" i="1" s="1"/>
  <c r="P4411" i="1"/>
  <c r="AB4411" i="1" s="1"/>
  <c r="Z4411" i="1"/>
  <c r="M4412" i="1"/>
  <c r="AB4412" i="1" s="1"/>
  <c r="V4413" i="1"/>
  <c r="S4414" i="1"/>
  <c r="AB4414" i="1" s="1"/>
  <c r="P4415" i="1"/>
  <c r="AB4415" i="1" s="1"/>
  <c r="Z4415" i="1"/>
  <c r="M4416" i="1"/>
  <c r="AB4416" i="1" s="1"/>
  <c r="V4417" i="1"/>
  <c r="AB4417" i="1" s="1"/>
  <c r="S4418" i="1"/>
  <c r="AB4418" i="1" s="1"/>
  <c r="P4419" i="1"/>
  <c r="AB4419" i="1" s="1"/>
  <c r="Z4419" i="1"/>
  <c r="M4420" i="1"/>
  <c r="AB4420" i="1" s="1"/>
  <c r="V4421" i="1"/>
  <c r="AB4421" i="1" s="1"/>
  <c r="S4422" i="1"/>
  <c r="AB4422" i="1" s="1"/>
  <c r="P4423" i="1"/>
  <c r="AB4423" i="1" s="1"/>
  <c r="Z4423" i="1"/>
  <c r="M4424" i="1"/>
  <c r="AB4424" i="1" s="1"/>
  <c r="V4425" i="1"/>
  <c r="AB4425" i="1" s="1"/>
  <c r="S4426" i="1"/>
  <c r="AB4426" i="1" s="1"/>
  <c r="P4427" i="1"/>
  <c r="AB4427" i="1" s="1"/>
  <c r="Z4427" i="1"/>
  <c r="M4428" i="1"/>
  <c r="AB4428" i="1" s="1"/>
  <c r="V4429" i="1"/>
  <c r="AB4429" i="1" s="1"/>
  <c r="S4430" i="1"/>
  <c r="AB4430" i="1" s="1"/>
  <c r="P4431" i="1"/>
  <c r="AB4431" i="1" s="1"/>
  <c r="Z4431" i="1"/>
  <c r="M4432" i="1"/>
  <c r="AB4432" i="1" s="1"/>
  <c r="V4433" i="1"/>
  <c r="AB4433" i="1" s="1"/>
  <c r="S4434" i="1"/>
  <c r="AB4434" i="1" s="1"/>
  <c r="P4435" i="1"/>
  <c r="AB4435" i="1" s="1"/>
  <c r="Z4435" i="1"/>
  <c r="M4436" i="1"/>
  <c r="AB4436" i="1" s="1"/>
  <c r="V4437" i="1"/>
  <c r="AB4437" i="1" s="1"/>
  <c r="S4438" i="1"/>
  <c r="AB4438" i="1" s="1"/>
  <c r="P4439" i="1"/>
  <c r="AB4439" i="1" s="1"/>
  <c r="Z4439" i="1"/>
  <c r="M4440" i="1"/>
  <c r="AB4440" i="1" s="1"/>
  <c r="V4441" i="1"/>
  <c r="AB4441" i="1" s="1"/>
  <c r="S4442" i="1"/>
  <c r="AB4442" i="1" s="1"/>
  <c r="P4443" i="1"/>
  <c r="AB4443" i="1" s="1"/>
  <c r="Z4443" i="1"/>
  <c r="M4444" i="1"/>
  <c r="AB4444" i="1" s="1"/>
  <c r="V4445" i="1"/>
  <c r="AB4445" i="1" s="1"/>
  <c r="S4446" i="1"/>
  <c r="AB4446" i="1" s="1"/>
  <c r="P4447" i="1"/>
  <c r="AB4447" i="1" s="1"/>
  <c r="Z4447" i="1"/>
  <c r="M4448" i="1"/>
  <c r="AB4448" i="1" s="1"/>
  <c r="V4449" i="1"/>
  <c r="AB4449" i="1" s="1"/>
  <c r="S4450" i="1"/>
  <c r="AB4450" i="1" s="1"/>
  <c r="P4451" i="1"/>
  <c r="AB4451" i="1" s="1"/>
  <c r="Z4451" i="1"/>
  <c r="M4452" i="1"/>
  <c r="AB4452" i="1" s="1"/>
  <c r="V4453" i="1"/>
  <c r="AB4453" i="1" s="1"/>
  <c r="S4454" i="1"/>
  <c r="AB4454" i="1" s="1"/>
  <c r="P4455" i="1"/>
  <c r="AB4455" i="1" s="1"/>
  <c r="Z4455" i="1"/>
  <c r="M4456" i="1"/>
  <c r="AB4456" i="1" s="1"/>
  <c r="V4457" i="1"/>
  <c r="AB4457" i="1" s="1"/>
  <c r="S4458" i="1"/>
  <c r="AB4458" i="1" s="1"/>
  <c r="P4459" i="1"/>
  <c r="AB4459" i="1" s="1"/>
  <c r="Z4459" i="1"/>
  <c r="M4460" i="1"/>
  <c r="AB4460" i="1" s="1"/>
  <c r="V4461" i="1"/>
  <c r="AB4461" i="1" s="1"/>
  <c r="S4462" i="1"/>
  <c r="AB4462" i="1" s="1"/>
  <c r="P4463" i="1"/>
  <c r="AB4463" i="1" s="1"/>
  <c r="Z4463" i="1"/>
  <c r="M4464" i="1"/>
  <c r="AB4464" i="1" s="1"/>
  <c r="V4465" i="1"/>
  <c r="AB4465" i="1" s="1"/>
  <c r="S4466" i="1"/>
  <c r="AB4466" i="1" s="1"/>
  <c r="P4467" i="1"/>
  <c r="AB4467" i="1" s="1"/>
  <c r="Z4467" i="1"/>
  <c r="M4468" i="1"/>
  <c r="AB4468" i="1" s="1"/>
  <c r="V4469" i="1"/>
  <c r="AB4469" i="1" s="1"/>
  <c r="S4470" i="1"/>
  <c r="AB4470" i="1" s="1"/>
  <c r="P4471" i="1"/>
  <c r="AB4471" i="1" s="1"/>
  <c r="Z4471" i="1"/>
  <c r="M4472" i="1"/>
  <c r="AB4472" i="1" s="1"/>
  <c r="V4473" i="1"/>
  <c r="AB4473" i="1" s="1"/>
  <c r="S4474" i="1"/>
  <c r="AB4474" i="1" s="1"/>
  <c r="P4475" i="1"/>
  <c r="AB4475" i="1" s="1"/>
  <c r="Z4475" i="1"/>
  <c r="M4476" i="1"/>
  <c r="AB4476" i="1" s="1"/>
  <c r="V4477" i="1"/>
  <c r="AB4477" i="1" s="1"/>
  <c r="S4478" i="1"/>
  <c r="AB4478" i="1" s="1"/>
  <c r="P4479" i="1"/>
  <c r="AB4479" i="1" s="1"/>
  <c r="Z4479" i="1"/>
  <c r="M4480" i="1"/>
  <c r="AB4480" i="1" s="1"/>
  <c r="V4481" i="1"/>
  <c r="AB4481" i="1" s="1"/>
  <c r="S4482" i="1"/>
  <c r="AB4482" i="1" s="1"/>
  <c r="P4483" i="1"/>
  <c r="AB4483" i="1" s="1"/>
  <c r="Z4483" i="1"/>
  <c r="M4484" i="1"/>
  <c r="AB4484" i="1" s="1"/>
  <c r="V4485" i="1"/>
  <c r="AB4485" i="1" s="1"/>
  <c r="S4486" i="1"/>
  <c r="AB4486" i="1" s="1"/>
  <c r="P4487" i="1"/>
  <c r="AB4487" i="1" s="1"/>
  <c r="Z4487" i="1"/>
  <c r="M4488" i="1"/>
  <c r="AB4488" i="1" s="1"/>
  <c r="V4489" i="1"/>
  <c r="AB4489" i="1" s="1"/>
  <c r="AB4490" i="1"/>
  <c r="AB4494" i="1"/>
  <c r="AB4498" i="1"/>
  <c r="AB4502" i="1"/>
  <c r="AB4506" i="1"/>
  <c r="AB4510" i="1"/>
  <c r="AB4514" i="1"/>
  <c r="AB4518" i="1"/>
  <c r="AB4522" i="1"/>
  <c r="AB4526" i="1"/>
  <c r="AB4530" i="1"/>
  <c r="AB4534" i="1"/>
  <c r="AB4538" i="1"/>
  <c r="AB4542" i="1"/>
  <c r="AB4546" i="1"/>
  <c r="AB4550" i="1"/>
  <c r="AB4554" i="1"/>
  <c r="AB4558" i="1"/>
  <c r="AB4562" i="1"/>
  <c r="AB4566" i="1"/>
  <c r="AB4570" i="1"/>
  <c r="AB4574" i="1"/>
  <c r="AB4578" i="1"/>
  <c r="AB4582" i="1"/>
  <c r="AB4586" i="1"/>
  <c r="AB4590" i="1"/>
  <c r="AB4594" i="1"/>
  <c r="AB4598" i="1"/>
  <c r="AB4602" i="1"/>
  <c r="AB4606" i="1"/>
  <c r="AB4610" i="1"/>
  <c r="AB4614" i="1"/>
  <c r="AB4618" i="1"/>
  <c r="AB4622" i="1"/>
  <c r="AB4626" i="1"/>
  <c r="AB4630" i="1"/>
  <c r="AB4634" i="1"/>
  <c r="AB4638" i="1"/>
  <c r="AB4642" i="1"/>
  <c r="AB4646" i="1"/>
  <c r="AB4650" i="1"/>
  <c r="AB4654" i="1"/>
  <c r="AB4658" i="1"/>
  <c r="AB4662" i="1"/>
  <c r="AB4666" i="1"/>
  <c r="AB4670" i="1"/>
  <c r="AB4674" i="1"/>
  <c r="AB4678" i="1"/>
  <c r="AB4682" i="1"/>
  <c r="AB4686" i="1"/>
  <c r="AB4690" i="1"/>
  <c r="AB4694" i="1"/>
  <c r="AB4698" i="1"/>
  <c r="AB4702" i="1"/>
  <c r="AB4706" i="1"/>
  <c r="AB4710" i="1"/>
  <c r="AB4714" i="1"/>
  <c r="AB4718" i="1"/>
  <c r="AB4722" i="1"/>
  <c r="AB4726" i="1"/>
  <c r="AB4730" i="1"/>
  <c r="AB4734" i="1"/>
  <c r="AB4738" i="1"/>
  <c r="AB4742" i="1"/>
  <c r="AB4746" i="1"/>
  <c r="AB4750" i="1"/>
  <c r="AB4757" i="1"/>
  <c r="AB4765" i="1"/>
  <c r="AB4773" i="1"/>
  <c r="AB4781" i="1"/>
  <c r="AB4789" i="1"/>
  <c r="AB4797" i="1"/>
  <c r="AB4805" i="1"/>
  <c r="AB4813" i="1"/>
  <c r="AB4821" i="1"/>
  <c r="AB4829" i="1"/>
  <c r="AB4837" i="1"/>
  <c r="AB4845" i="1"/>
  <c r="AB4853" i="1"/>
  <c r="AB4861" i="1"/>
  <c r="AB4869" i="1"/>
  <c r="AB4877" i="1"/>
  <c r="AB4885" i="1"/>
  <c r="V4490" i="1"/>
  <c r="S4491" i="1"/>
  <c r="AB4491" i="1" s="1"/>
  <c r="P4492" i="1"/>
  <c r="AB4492" i="1" s="1"/>
  <c r="Z4492" i="1"/>
  <c r="M4493" i="1"/>
  <c r="AB4493" i="1" s="1"/>
  <c r="V4494" i="1"/>
  <c r="S4495" i="1"/>
  <c r="AB4495" i="1" s="1"/>
  <c r="P4496" i="1"/>
  <c r="AB4496" i="1" s="1"/>
  <c r="Z4496" i="1"/>
  <c r="M4497" i="1"/>
  <c r="AB4497" i="1" s="1"/>
  <c r="V4498" i="1"/>
  <c r="S4499" i="1"/>
  <c r="AB4499" i="1" s="1"/>
  <c r="P4500" i="1"/>
  <c r="AB4500" i="1" s="1"/>
  <c r="Z4500" i="1"/>
  <c r="M4501" i="1"/>
  <c r="AB4501" i="1" s="1"/>
  <c r="V4502" i="1"/>
  <c r="S4503" i="1"/>
  <c r="AB4503" i="1" s="1"/>
  <c r="P4504" i="1"/>
  <c r="AB4504" i="1" s="1"/>
  <c r="Z4504" i="1"/>
  <c r="M4505" i="1"/>
  <c r="AB4505" i="1" s="1"/>
  <c r="V4506" i="1"/>
  <c r="S4507" i="1"/>
  <c r="AB4507" i="1" s="1"/>
  <c r="P4508" i="1"/>
  <c r="AB4508" i="1" s="1"/>
  <c r="Z4508" i="1"/>
  <c r="M4509" i="1"/>
  <c r="AB4509" i="1" s="1"/>
  <c r="V4510" i="1"/>
  <c r="S4511" i="1"/>
  <c r="AB4511" i="1" s="1"/>
  <c r="P4512" i="1"/>
  <c r="AB4512" i="1" s="1"/>
  <c r="Z4512" i="1"/>
  <c r="M4513" i="1"/>
  <c r="AB4513" i="1" s="1"/>
  <c r="V4514" i="1"/>
  <c r="S4515" i="1"/>
  <c r="AB4515" i="1" s="1"/>
  <c r="P4516" i="1"/>
  <c r="AB4516" i="1" s="1"/>
  <c r="Z4516" i="1"/>
  <c r="M4517" i="1"/>
  <c r="AB4517" i="1" s="1"/>
  <c r="V4518" i="1"/>
  <c r="S4519" i="1"/>
  <c r="AB4519" i="1" s="1"/>
  <c r="P4520" i="1"/>
  <c r="AB4520" i="1" s="1"/>
  <c r="Z4520" i="1"/>
  <c r="M4521" i="1"/>
  <c r="AB4521" i="1" s="1"/>
  <c r="V4522" i="1"/>
  <c r="S4523" i="1"/>
  <c r="AB4523" i="1" s="1"/>
  <c r="P4524" i="1"/>
  <c r="AB4524" i="1" s="1"/>
  <c r="Z4524" i="1"/>
  <c r="M4525" i="1"/>
  <c r="AB4525" i="1" s="1"/>
  <c r="V4526" i="1"/>
  <c r="S4527" i="1"/>
  <c r="AB4527" i="1" s="1"/>
  <c r="P4528" i="1"/>
  <c r="AB4528" i="1" s="1"/>
  <c r="Z4528" i="1"/>
  <c r="M4529" i="1"/>
  <c r="AB4529" i="1" s="1"/>
  <c r="V4530" i="1"/>
  <c r="S4531" i="1"/>
  <c r="AB4531" i="1" s="1"/>
  <c r="P4532" i="1"/>
  <c r="AB4532" i="1" s="1"/>
  <c r="Z4532" i="1"/>
  <c r="M4533" i="1"/>
  <c r="AB4533" i="1" s="1"/>
  <c r="V4534" i="1"/>
  <c r="S4535" i="1"/>
  <c r="AB4535" i="1" s="1"/>
  <c r="P4536" i="1"/>
  <c r="AB4536" i="1" s="1"/>
  <c r="Z4536" i="1"/>
  <c r="M4537" i="1"/>
  <c r="AB4537" i="1" s="1"/>
  <c r="V4538" i="1"/>
  <c r="S4539" i="1"/>
  <c r="AB4539" i="1" s="1"/>
  <c r="P4540" i="1"/>
  <c r="AB4540" i="1" s="1"/>
  <c r="Z4540" i="1"/>
  <c r="M4541" i="1"/>
  <c r="AB4541" i="1" s="1"/>
  <c r="V4542" i="1"/>
  <c r="S4543" i="1"/>
  <c r="AB4543" i="1" s="1"/>
  <c r="P4544" i="1"/>
  <c r="AB4544" i="1" s="1"/>
  <c r="Z4544" i="1"/>
  <c r="M4545" i="1"/>
  <c r="AB4545" i="1" s="1"/>
  <c r="V4546" i="1"/>
  <c r="S4547" i="1"/>
  <c r="AB4547" i="1" s="1"/>
  <c r="P4548" i="1"/>
  <c r="AB4548" i="1" s="1"/>
  <c r="Z4548" i="1"/>
  <c r="M4549" i="1"/>
  <c r="AB4549" i="1" s="1"/>
  <c r="V4550" i="1"/>
  <c r="S4551" i="1"/>
  <c r="AB4551" i="1" s="1"/>
  <c r="P4552" i="1"/>
  <c r="AB4552" i="1" s="1"/>
  <c r="Z4552" i="1"/>
  <c r="M4553" i="1"/>
  <c r="AB4553" i="1" s="1"/>
  <c r="V4554" i="1"/>
  <c r="S4555" i="1"/>
  <c r="AB4555" i="1" s="1"/>
  <c r="P4556" i="1"/>
  <c r="AB4556" i="1" s="1"/>
  <c r="Z4556" i="1"/>
  <c r="M4557" i="1"/>
  <c r="AB4557" i="1" s="1"/>
  <c r="V4558" i="1"/>
  <c r="S4559" i="1"/>
  <c r="AB4559" i="1" s="1"/>
  <c r="P4560" i="1"/>
  <c r="AB4560" i="1" s="1"/>
  <c r="Z4560" i="1"/>
  <c r="M4561" i="1"/>
  <c r="AB4561" i="1" s="1"/>
  <c r="V4562" i="1"/>
  <c r="S4563" i="1"/>
  <c r="AB4563" i="1" s="1"/>
  <c r="P4564" i="1"/>
  <c r="AB4564" i="1" s="1"/>
  <c r="Z4564" i="1"/>
  <c r="M4565" i="1"/>
  <c r="AB4565" i="1" s="1"/>
  <c r="V4566" i="1"/>
  <c r="S4567" i="1"/>
  <c r="AB4567" i="1" s="1"/>
  <c r="P4568" i="1"/>
  <c r="AB4568" i="1" s="1"/>
  <c r="Z4568" i="1"/>
  <c r="M4569" i="1"/>
  <c r="AB4569" i="1" s="1"/>
  <c r="V4570" i="1"/>
  <c r="S4571" i="1"/>
  <c r="AB4571" i="1" s="1"/>
  <c r="P4572" i="1"/>
  <c r="AB4572" i="1" s="1"/>
  <c r="Z4572" i="1"/>
  <c r="M4573" i="1"/>
  <c r="AB4573" i="1" s="1"/>
  <c r="V4574" i="1"/>
  <c r="S4575" i="1"/>
  <c r="AB4575" i="1" s="1"/>
  <c r="P4576" i="1"/>
  <c r="AB4576" i="1" s="1"/>
  <c r="Z4576" i="1"/>
  <c r="M4577" i="1"/>
  <c r="AB4577" i="1" s="1"/>
  <c r="V4578" i="1"/>
  <c r="S4579" i="1"/>
  <c r="AB4579" i="1" s="1"/>
  <c r="P4580" i="1"/>
  <c r="AB4580" i="1" s="1"/>
  <c r="Z4580" i="1"/>
  <c r="M4581" i="1"/>
  <c r="AB4581" i="1" s="1"/>
  <c r="V4582" i="1"/>
  <c r="S4583" i="1"/>
  <c r="AB4583" i="1" s="1"/>
  <c r="P4584" i="1"/>
  <c r="AB4584" i="1" s="1"/>
  <c r="Z4584" i="1"/>
  <c r="M4585" i="1"/>
  <c r="AB4585" i="1" s="1"/>
  <c r="V4586" i="1"/>
  <c r="S4587" i="1"/>
  <c r="AB4587" i="1" s="1"/>
  <c r="P4588" i="1"/>
  <c r="AB4588" i="1" s="1"/>
  <c r="Z4588" i="1"/>
  <c r="M4589" i="1"/>
  <c r="AB4589" i="1" s="1"/>
  <c r="V4590" i="1"/>
  <c r="S4591" i="1"/>
  <c r="AB4591" i="1" s="1"/>
  <c r="P4592" i="1"/>
  <c r="AB4592" i="1" s="1"/>
  <c r="Z4592" i="1"/>
  <c r="M4593" i="1"/>
  <c r="AB4593" i="1" s="1"/>
  <c r="V4594" i="1"/>
  <c r="S4595" i="1"/>
  <c r="AB4595" i="1" s="1"/>
  <c r="P4596" i="1"/>
  <c r="AB4596" i="1" s="1"/>
  <c r="Z4596" i="1"/>
  <c r="M4597" i="1"/>
  <c r="AB4597" i="1" s="1"/>
  <c r="V4598" i="1"/>
  <c r="S4599" i="1"/>
  <c r="AB4599" i="1" s="1"/>
  <c r="P4600" i="1"/>
  <c r="AB4600" i="1" s="1"/>
  <c r="Z4600" i="1"/>
  <c r="M4601" i="1"/>
  <c r="AB4601" i="1" s="1"/>
  <c r="V4602" i="1"/>
  <c r="S4603" i="1"/>
  <c r="AB4603" i="1" s="1"/>
  <c r="P4604" i="1"/>
  <c r="AB4604" i="1" s="1"/>
  <c r="Z4604" i="1"/>
  <c r="M4605" i="1"/>
  <c r="AB4605" i="1" s="1"/>
  <c r="V4606" i="1"/>
  <c r="S4607" i="1"/>
  <c r="AB4607" i="1" s="1"/>
  <c r="P4608" i="1"/>
  <c r="AB4608" i="1" s="1"/>
  <c r="Z4608" i="1"/>
  <c r="M4609" i="1"/>
  <c r="AB4609" i="1" s="1"/>
  <c r="V4610" i="1"/>
  <c r="S4611" i="1"/>
  <c r="AB4611" i="1" s="1"/>
  <c r="P4612" i="1"/>
  <c r="AB4612" i="1" s="1"/>
  <c r="Z4612" i="1"/>
  <c r="M4613" i="1"/>
  <c r="AB4613" i="1" s="1"/>
  <c r="V4614" i="1"/>
  <c r="S4615" i="1"/>
  <c r="AB4615" i="1" s="1"/>
  <c r="P4616" i="1"/>
  <c r="AB4616" i="1" s="1"/>
  <c r="Z4616" i="1"/>
  <c r="M4617" i="1"/>
  <c r="AB4617" i="1" s="1"/>
  <c r="V4618" i="1"/>
  <c r="S4619" i="1"/>
  <c r="AB4619" i="1" s="1"/>
  <c r="P4620" i="1"/>
  <c r="AB4620" i="1" s="1"/>
  <c r="Z4620" i="1"/>
  <c r="M4621" i="1"/>
  <c r="AB4621" i="1" s="1"/>
  <c r="V4622" i="1"/>
  <c r="S4623" i="1"/>
  <c r="AB4623" i="1" s="1"/>
  <c r="P4624" i="1"/>
  <c r="AB4624" i="1" s="1"/>
  <c r="Z4624" i="1"/>
  <c r="M4625" i="1"/>
  <c r="AB4625" i="1" s="1"/>
  <c r="V4626" i="1"/>
  <c r="S4627" i="1"/>
  <c r="AB4627" i="1" s="1"/>
  <c r="P4628" i="1"/>
  <c r="AB4628" i="1" s="1"/>
  <c r="Z4628" i="1"/>
  <c r="M4629" i="1"/>
  <c r="AB4629" i="1" s="1"/>
  <c r="V4630" i="1"/>
  <c r="S4631" i="1"/>
  <c r="AB4631" i="1" s="1"/>
  <c r="P4632" i="1"/>
  <c r="AB4632" i="1" s="1"/>
  <c r="Z4632" i="1"/>
  <c r="M4633" i="1"/>
  <c r="AB4633" i="1" s="1"/>
  <c r="V4634" i="1"/>
  <c r="S4635" i="1"/>
  <c r="AB4635" i="1" s="1"/>
  <c r="P4636" i="1"/>
  <c r="AB4636" i="1" s="1"/>
  <c r="Z4636" i="1"/>
  <c r="M4637" i="1"/>
  <c r="AB4637" i="1" s="1"/>
  <c r="V4638" i="1"/>
  <c r="S4639" i="1"/>
  <c r="AB4639" i="1" s="1"/>
  <c r="P4640" i="1"/>
  <c r="AB4640" i="1" s="1"/>
  <c r="Z4640" i="1"/>
  <c r="M4641" i="1"/>
  <c r="AB4641" i="1" s="1"/>
  <c r="V4642" i="1"/>
  <c r="S4643" i="1"/>
  <c r="AB4643" i="1" s="1"/>
  <c r="P4644" i="1"/>
  <c r="AB4644" i="1" s="1"/>
  <c r="Z4644" i="1"/>
  <c r="M4645" i="1"/>
  <c r="AB4645" i="1" s="1"/>
  <c r="V4646" i="1"/>
  <c r="S4647" i="1"/>
  <c r="AB4647" i="1" s="1"/>
  <c r="P4648" i="1"/>
  <c r="AB4648" i="1" s="1"/>
  <c r="Z4648" i="1"/>
  <c r="M4649" i="1"/>
  <c r="AB4649" i="1" s="1"/>
  <c r="V4650" i="1"/>
  <c r="S4651" i="1"/>
  <c r="AB4651" i="1" s="1"/>
  <c r="P4652" i="1"/>
  <c r="AB4652" i="1" s="1"/>
  <c r="Z4652" i="1"/>
  <c r="M4653" i="1"/>
  <c r="AB4653" i="1" s="1"/>
  <c r="V4654" i="1"/>
  <c r="S4655" i="1"/>
  <c r="AB4655" i="1" s="1"/>
  <c r="P4656" i="1"/>
  <c r="AB4656" i="1" s="1"/>
  <c r="Z4656" i="1"/>
  <c r="M4657" i="1"/>
  <c r="AB4657" i="1" s="1"/>
  <c r="V4658" i="1"/>
  <c r="S4659" i="1"/>
  <c r="AB4659" i="1" s="1"/>
  <c r="P4660" i="1"/>
  <c r="AB4660" i="1" s="1"/>
  <c r="Z4660" i="1"/>
  <c r="M4661" i="1"/>
  <c r="AB4661" i="1" s="1"/>
  <c r="V4662" i="1"/>
  <c r="S4663" i="1"/>
  <c r="AB4663" i="1" s="1"/>
  <c r="P4664" i="1"/>
  <c r="AB4664" i="1" s="1"/>
  <c r="Z4664" i="1"/>
  <c r="M4665" i="1"/>
  <c r="AB4665" i="1" s="1"/>
  <c r="V4666" i="1"/>
  <c r="S4667" i="1"/>
  <c r="AB4667" i="1" s="1"/>
  <c r="P4668" i="1"/>
  <c r="AB4668" i="1" s="1"/>
  <c r="Z4668" i="1"/>
  <c r="M4669" i="1"/>
  <c r="AB4669" i="1" s="1"/>
  <c r="V4670" i="1"/>
  <c r="S4671" i="1"/>
  <c r="AB4671" i="1" s="1"/>
  <c r="P4672" i="1"/>
  <c r="AB4672" i="1" s="1"/>
  <c r="Z4672" i="1"/>
  <c r="M4673" i="1"/>
  <c r="AB4673" i="1" s="1"/>
  <c r="V4674" i="1"/>
  <c r="S4675" i="1"/>
  <c r="AB4675" i="1" s="1"/>
  <c r="P4676" i="1"/>
  <c r="AB4676" i="1" s="1"/>
  <c r="Z4676" i="1"/>
  <c r="M4677" i="1"/>
  <c r="AB4677" i="1" s="1"/>
  <c r="V4678" i="1"/>
  <c r="S4679" i="1"/>
  <c r="AB4679" i="1" s="1"/>
  <c r="P4680" i="1"/>
  <c r="AB4680" i="1" s="1"/>
  <c r="Z4680" i="1"/>
  <c r="M4681" i="1"/>
  <c r="AB4681" i="1" s="1"/>
  <c r="V4682" i="1"/>
  <c r="S4683" i="1"/>
  <c r="AB4683" i="1" s="1"/>
  <c r="P4684" i="1"/>
  <c r="AB4684" i="1" s="1"/>
  <c r="Z4684" i="1"/>
  <c r="M4685" i="1"/>
  <c r="AB4685" i="1" s="1"/>
  <c r="V4686" i="1"/>
  <c r="S4687" i="1"/>
  <c r="AB4687" i="1" s="1"/>
  <c r="P4688" i="1"/>
  <c r="AB4688" i="1" s="1"/>
  <c r="Z4688" i="1"/>
  <c r="M4689" i="1"/>
  <c r="AB4689" i="1" s="1"/>
  <c r="V4690" i="1"/>
  <c r="S4691" i="1"/>
  <c r="AB4691" i="1" s="1"/>
  <c r="P4692" i="1"/>
  <c r="AB4692" i="1" s="1"/>
  <c r="Z4692" i="1"/>
  <c r="M4693" i="1"/>
  <c r="AB4693" i="1" s="1"/>
  <c r="V4694" i="1"/>
  <c r="S4695" i="1"/>
  <c r="AB4695" i="1" s="1"/>
  <c r="P4696" i="1"/>
  <c r="AB4696" i="1" s="1"/>
  <c r="Z4696" i="1"/>
  <c r="M4697" i="1"/>
  <c r="AB4697" i="1" s="1"/>
  <c r="V4698" i="1"/>
  <c r="S4699" i="1"/>
  <c r="AB4699" i="1" s="1"/>
  <c r="P4700" i="1"/>
  <c r="AB4700" i="1" s="1"/>
  <c r="Z4700" i="1"/>
  <c r="M4701" i="1"/>
  <c r="AB4701" i="1" s="1"/>
  <c r="V4702" i="1"/>
  <c r="S4703" i="1"/>
  <c r="AB4703" i="1" s="1"/>
  <c r="P4704" i="1"/>
  <c r="AB4704" i="1" s="1"/>
  <c r="Z4704" i="1"/>
  <c r="M4705" i="1"/>
  <c r="AB4705" i="1" s="1"/>
  <c r="V4706" i="1"/>
  <c r="S4707" i="1"/>
  <c r="AB4707" i="1" s="1"/>
  <c r="P4708" i="1"/>
  <c r="AB4708" i="1" s="1"/>
  <c r="Z4708" i="1"/>
  <c r="M4709" i="1"/>
  <c r="AB4709" i="1" s="1"/>
  <c r="V4710" i="1"/>
  <c r="S4711" i="1"/>
  <c r="AB4711" i="1" s="1"/>
  <c r="P4712" i="1"/>
  <c r="AB4712" i="1" s="1"/>
  <c r="Z4712" i="1"/>
  <c r="M4713" i="1"/>
  <c r="AB4713" i="1" s="1"/>
  <c r="V4714" i="1"/>
  <c r="S4715" i="1"/>
  <c r="AB4715" i="1" s="1"/>
  <c r="P4716" i="1"/>
  <c r="AB4716" i="1" s="1"/>
  <c r="Z4716" i="1"/>
  <c r="M4717" i="1"/>
  <c r="AB4717" i="1" s="1"/>
  <c r="V4718" i="1"/>
  <c r="S4719" i="1"/>
  <c r="AB4719" i="1" s="1"/>
  <c r="P4720" i="1"/>
  <c r="AB4720" i="1" s="1"/>
  <c r="Z4720" i="1"/>
  <c r="M4721" i="1"/>
  <c r="AB4721" i="1" s="1"/>
  <c r="V4722" i="1"/>
  <c r="S4723" i="1"/>
  <c r="AB4723" i="1" s="1"/>
  <c r="P4724" i="1"/>
  <c r="AB4724" i="1" s="1"/>
  <c r="Z4724" i="1"/>
  <c r="M4725" i="1"/>
  <c r="AB4725" i="1" s="1"/>
  <c r="V4726" i="1"/>
  <c r="S4727" i="1"/>
  <c r="AB4727" i="1" s="1"/>
  <c r="P4728" i="1"/>
  <c r="AB4728" i="1" s="1"/>
  <c r="Z4728" i="1"/>
  <c r="M4729" i="1"/>
  <c r="AB4729" i="1" s="1"/>
  <c r="V4730" i="1"/>
  <c r="S4731" i="1"/>
  <c r="AB4731" i="1" s="1"/>
  <c r="P4732" i="1"/>
  <c r="AB4732" i="1" s="1"/>
  <c r="Z4732" i="1"/>
  <c r="M4733" i="1"/>
  <c r="AB4733" i="1" s="1"/>
  <c r="V4734" i="1"/>
  <c r="S4735" i="1"/>
  <c r="AB4735" i="1" s="1"/>
  <c r="P4736" i="1"/>
  <c r="AB4736" i="1" s="1"/>
  <c r="Z4736" i="1"/>
  <c r="M4737" i="1"/>
  <c r="AB4737" i="1" s="1"/>
  <c r="V4738" i="1"/>
  <c r="S4739" i="1"/>
  <c r="AB4739" i="1" s="1"/>
  <c r="P4740" i="1"/>
  <c r="AB4740" i="1" s="1"/>
  <c r="Z4740" i="1"/>
  <c r="M4741" i="1"/>
  <c r="AB4741" i="1" s="1"/>
  <c r="V4742" i="1"/>
  <c r="S4743" i="1"/>
  <c r="AB4743" i="1" s="1"/>
  <c r="P4744" i="1"/>
  <c r="AB4744" i="1" s="1"/>
  <c r="Z4744" i="1"/>
  <c r="M4745" i="1"/>
  <c r="AB4745" i="1" s="1"/>
  <c r="V4746" i="1"/>
  <c r="S4747" i="1"/>
  <c r="AB4747" i="1" s="1"/>
  <c r="P4748" i="1"/>
  <c r="AB4748" i="1" s="1"/>
  <c r="Z4748" i="1"/>
  <c r="M4749" i="1"/>
  <c r="AB4749" i="1" s="1"/>
  <c r="V4750" i="1"/>
  <c r="S4751" i="1"/>
  <c r="AB4751" i="1" s="1"/>
  <c r="P4752" i="1"/>
  <c r="AB4752" i="1" s="1"/>
  <c r="Z4752" i="1"/>
  <c r="M4753" i="1"/>
  <c r="AB4753" i="1" s="1"/>
  <c r="V4754" i="1"/>
  <c r="AB4755" i="1"/>
  <c r="AB4759" i="1"/>
  <c r="AB4763" i="1"/>
  <c r="AB4767" i="1"/>
  <c r="AB4771" i="1"/>
  <c r="AB4775" i="1"/>
  <c r="AB4779" i="1"/>
  <c r="AB4783" i="1"/>
  <c r="AB4787" i="1"/>
  <c r="AB4791" i="1"/>
  <c r="AB4795" i="1"/>
  <c r="AB4799" i="1"/>
  <c r="AB4803" i="1"/>
  <c r="AB4807" i="1"/>
  <c r="AB4811" i="1"/>
  <c r="AB4815" i="1"/>
  <c r="AB4819" i="1"/>
  <c r="AB4823" i="1"/>
  <c r="AB4827" i="1"/>
  <c r="AB4831" i="1"/>
  <c r="AB4835" i="1"/>
  <c r="AB4839" i="1"/>
  <c r="AB4843" i="1"/>
  <c r="AB4847" i="1"/>
  <c r="AB4851" i="1"/>
  <c r="AB4855" i="1"/>
  <c r="AB4859" i="1"/>
  <c r="AB4863" i="1"/>
  <c r="AB4867" i="1"/>
  <c r="AB4871" i="1"/>
  <c r="AB4875" i="1"/>
  <c r="AB4879" i="1"/>
  <c r="AB4883" i="1"/>
  <c r="AB4754" i="1"/>
  <c r="S4755" i="1"/>
  <c r="P4756" i="1"/>
  <c r="Z4756" i="1"/>
  <c r="AB4756" i="1" s="1"/>
  <c r="M4757" i="1"/>
  <c r="V4758" i="1"/>
  <c r="AB4758" i="1" s="1"/>
  <c r="S4759" i="1"/>
  <c r="P4760" i="1"/>
  <c r="Z4760" i="1"/>
  <c r="AB4760" i="1" s="1"/>
  <c r="M4761" i="1"/>
  <c r="AB4761" i="1" s="1"/>
  <c r="V4762" i="1"/>
  <c r="AB4762" i="1" s="1"/>
  <c r="S4763" i="1"/>
  <c r="P4764" i="1"/>
  <c r="Z4764" i="1"/>
  <c r="AB4764" i="1" s="1"/>
  <c r="M4765" i="1"/>
  <c r="V4766" i="1"/>
  <c r="AB4766" i="1" s="1"/>
  <c r="S4767" i="1"/>
  <c r="P4768" i="1"/>
  <c r="Z4768" i="1"/>
  <c r="AB4768" i="1" s="1"/>
  <c r="M4769" i="1"/>
  <c r="AB4769" i="1" s="1"/>
  <c r="V4770" i="1"/>
  <c r="AB4770" i="1" s="1"/>
  <c r="S4771" i="1"/>
  <c r="P4772" i="1"/>
  <c r="Z4772" i="1"/>
  <c r="AB4772" i="1" s="1"/>
  <c r="M4773" i="1"/>
  <c r="V4774" i="1"/>
  <c r="AB4774" i="1" s="1"/>
  <c r="S4775" i="1"/>
  <c r="P4776" i="1"/>
  <c r="Z4776" i="1"/>
  <c r="AB4776" i="1" s="1"/>
  <c r="M4777" i="1"/>
  <c r="AB4777" i="1" s="1"/>
  <c r="V4778" i="1"/>
  <c r="AB4778" i="1" s="1"/>
  <c r="S4779" i="1"/>
  <c r="P4780" i="1"/>
  <c r="Z4780" i="1"/>
  <c r="AB4780" i="1" s="1"/>
  <c r="M4781" i="1"/>
  <c r="V4782" i="1"/>
  <c r="AB4782" i="1" s="1"/>
  <c r="S4783" i="1"/>
  <c r="P4784" i="1"/>
  <c r="Z4784" i="1"/>
  <c r="AB4784" i="1" s="1"/>
  <c r="M4785" i="1"/>
  <c r="AB4785" i="1" s="1"/>
  <c r="V4786" i="1"/>
  <c r="AB4786" i="1" s="1"/>
  <c r="S4787" i="1"/>
  <c r="P4788" i="1"/>
  <c r="Z4788" i="1"/>
  <c r="AB4788" i="1" s="1"/>
  <c r="M4789" i="1"/>
  <c r="V4790" i="1"/>
  <c r="AB4790" i="1" s="1"/>
  <c r="S4791" i="1"/>
  <c r="P4792" i="1"/>
  <c r="Z4792" i="1"/>
  <c r="AB4792" i="1" s="1"/>
  <c r="M4793" i="1"/>
  <c r="AB4793" i="1" s="1"/>
  <c r="V4794" i="1"/>
  <c r="AB4794" i="1" s="1"/>
  <c r="S4795" i="1"/>
  <c r="P4796" i="1"/>
  <c r="Z4796" i="1"/>
  <c r="AB4796" i="1" s="1"/>
  <c r="M4797" i="1"/>
  <c r="V4798" i="1"/>
  <c r="AB4798" i="1" s="1"/>
  <c r="S4799" i="1"/>
  <c r="P4800" i="1"/>
  <c r="Z4800" i="1"/>
  <c r="AB4800" i="1" s="1"/>
  <c r="M4801" i="1"/>
  <c r="AB4801" i="1" s="1"/>
  <c r="V4802" i="1"/>
  <c r="AB4802" i="1" s="1"/>
  <c r="S4803" i="1"/>
  <c r="P4804" i="1"/>
  <c r="Z4804" i="1"/>
  <c r="AB4804" i="1" s="1"/>
  <c r="M4805" i="1"/>
  <c r="V4806" i="1"/>
  <c r="AB4806" i="1" s="1"/>
  <c r="S4807" i="1"/>
  <c r="P4808" i="1"/>
  <c r="Z4808" i="1"/>
  <c r="AB4808" i="1" s="1"/>
  <c r="M4809" i="1"/>
  <c r="AB4809" i="1" s="1"/>
  <c r="V4810" i="1"/>
  <c r="AB4810" i="1" s="1"/>
  <c r="S4811" i="1"/>
  <c r="P4812" i="1"/>
  <c r="Z4812" i="1"/>
  <c r="AB4812" i="1" s="1"/>
  <c r="M4813" i="1"/>
  <c r="V4814" i="1"/>
  <c r="AB4814" i="1" s="1"/>
  <c r="S4815" i="1"/>
  <c r="P4816" i="1"/>
  <c r="Z4816" i="1"/>
  <c r="AB4816" i="1" s="1"/>
  <c r="M4817" i="1"/>
  <c r="AB4817" i="1" s="1"/>
  <c r="V4818" i="1"/>
  <c r="AB4818" i="1" s="1"/>
  <c r="S4819" i="1"/>
  <c r="P4820" i="1"/>
  <c r="Z4820" i="1"/>
  <c r="AB4820" i="1" s="1"/>
  <c r="M4821" i="1"/>
  <c r="V4822" i="1"/>
  <c r="AB4822" i="1" s="1"/>
  <c r="S4823" i="1"/>
  <c r="P4824" i="1"/>
  <c r="Z4824" i="1"/>
  <c r="AB4824" i="1" s="1"/>
  <c r="M4825" i="1"/>
  <c r="AB4825" i="1" s="1"/>
  <c r="V4826" i="1"/>
  <c r="AB4826" i="1" s="1"/>
  <c r="S4827" i="1"/>
  <c r="P4828" i="1"/>
  <c r="Z4828" i="1"/>
  <c r="AB4828" i="1" s="1"/>
  <c r="M4829" i="1"/>
  <c r="V4830" i="1"/>
  <c r="AB4830" i="1" s="1"/>
  <c r="S4831" i="1"/>
  <c r="P4832" i="1"/>
  <c r="Z4832" i="1"/>
  <c r="AB4832" i="1" s="1"/>
  <c r="M4833" i="1"/>
  <c r="AB4833" i="1" s="1"/>
  <c r="V4834" i="1"/>
  <c r="AB4834" i="1" s="1"/>
  <c r="S4835" i="1"/>
  <c r="P4836" i="1"/>
  <c r="Z4836" i="1"/>
  <c r="AB4836" i="1" s="1"/>
  <c r="M4837" i="1"/>
  <c r="V4838" i="1"/>
  <c r="AB4838" i="1" s="1"/>
  <c r="S4839" i="1"/>
  <c r="P4840" i="1"/>
  <c r="Z4840" i="1"/>
  <c r="AB4840" i="1" s="1"/>
  <c r="M4841" i="1"/>
  <c r="AB4841" i="1" s="1"/>
  <c r="V4842" i="1"/>
  <c r="AB4842" i="1" s="1"/>
  <c r="S4843" i="1"/>
  <c r="P4844" i="1"/>
  <c r="Z4844" i="1"/>
  <c r="AB4844" i="1" s="1"/>
  <c r="M4845" i="1"/>
  <c r="V4846" i="1"/>
  <c r="AB4846" i="1" s="1"/>
  <c r="S4847" i="1"/>
  <c r="P4848" i="1"/>
  <c r="Z4848" i="1"/>
  <c r="AB4848" i="1" s="1"/>
  <c r="M4849" i="1"/>
  <c r="AB4849" i="1" s="1"/>
  <c r="V4850" i="1"/>
  <c r="AB4850" i="1" s="1"/>
  <c r="S4851" i="1"/>
  <c r="P4852" i="1"/>
  <c r="Z4852" i="1"/>
  <c r="AB4852" i="1" s="1"/>
  <c r="M4853" i="1"/>
  <c r="V4854" i="1"/>
  <c r="AB4854" i="1" s="1"/>
  <c r="S4855" i="1"/>
  <c r="P4856" i="1"/>
  <c r="Z4856" i="1"/>
  <c r="AB4856" i="1" s="1"/>
  <c r="M4857" i="1"/>
  <c r="AB4857" i="1" s="1"/>
  <c r="V4858" i="1"/>
  <c r="AB4858" i="1" s="1"/>
  <c r="S4859" i="1"/>
  <c r="P4860" i="1"/>
  <c r="Z4860" i="1"/>
  <c r="AB4860" i="1" s="1"/>
  <c r="M4861" i="1"/>
  <c r="V4862" i="1"/>
  <c r="AB4862" i="1" s="1"/>
  <c r="S4863" i="1"/>
  <c r="P4864" i="1"/>
  <c r="Z4864" i="1"/>
  <c r="AB4864" i="1" s="1"/>
  <c r="M4865" i="1"/>
  <c r="AB4865" i="1" s="1"/>
  <c r="V4866" i="1"/>
  <c r="AB4866" i="1" s="1"/>
  <c r="S4867" i="1"/>
  <c r="P4868" i="1"/>
  <c r="Z4868" i="1"/>
  <c r="AB4868" i="1" s="1"/>
  <c r="M4869" i="1"/>
  <c r="V4870" i="1"/>
  <c r="AB4870" i="1" s="1"/>
  <c r="S4871" i="1"/>
  <c r="P4872" i="1"/>
  <c r="Z4872" i="1"/>
  <c r="AB4872" i="1" s="1"/>
  <c r="M4873" i="1"/>
  <c r="AB4873" i="1" s="1"/>
  <c r="V4874" i="1"/>
  <c r="AB4874" i="1" s="1"/>
  <c r="S4875" i="1"/>
  <c r="P4876" i="1"/>
  <c r="Z4876" i="1"/>
  <c r="AB4876" i="1" s="1"/>
  <c r="M4877" i="1"/>
  <c r="V4878" i="1"/>
  <c r="AB4878" i="1" s="1"/>
  <c r="S4879" i="1"/>
  <c r="P4880" i="1"/>
  <c r="Z4880" i="1"/>
  <c r="AB4880" i="1" s="1"/>
  <c r="M4881" i="1"/>
  <c r="AB4881" i="1" s="1"/>
  <c r="V4882" i="1"/>
  <c r="AB4882" i="1" s="1"/>
  <c r="S4883" i="1"/>
  <c r="P4884" i="1"/>
  <c r="Z4884" i="1"/>
  <c r="AB4884" i="1" s="1"/>
  <c r="M4885" i="1"/>
  <c r="V4886" i="1"/>
  <c r="AB4886" i="1" s="1"/>
  <c r="S4887" i="1"/>
  <c r="AB4887" i="1" s="1"/>
  <c r="AB4956" i="1"/>
  <c r="AB4964" i="1"/>
  <c r="AB4972" i="1"/>
  <c r="S4888" i="1"/>
  <c r="AB4888" i="1" s="1"/>
  <c r="P4889" i="1"/>
  <c r="AB4889" i="1" s="1"/>
  <c r="Z4889" i="1"/>
  <c r="M4890" i="1"/>
  <c r="AB4890" i="1" s="1"/>
  <c r="V4891" i="1"/>
  <c r="S4892" i="1"/>
  <c r="AB4892" i="1" s="1"/>
  <c r="P4893" i="1"/>
  <c r="AB4893" i="1" s="1"/>
  <c r="Z4893" i="1"/>
  <c r="M4894" i="1"/>
  <c r="AB4894" i="1" s="1"/>
  <c r="V4895" i="1"/>
  <c r="AB4895" i="1" s="1"/>
  <c r="S4896" i="1"/>
  <c r="AB4896" i="1" s="1"/>
  <c r="P4897" i="1"/>
  <c r="AB4897" i="1" s="1"/>
  <c r="Z4897" i="1"/>
  <c r="M4898" i="1"/>
  <c r="AB4898" i="1" s="1"/>
  <c r="V4899" i="1"/>
  <c r="S4900" i="1"/>
  <c r="AB4900" i="1" s="1"/>
  <c r="P4901" i="1"/>
  <c r="AB4901" i="1" s="1"/>
  <c r="Z4901" i="1"/>
  <c r="M4902" i="1"/>
  <c r="AB4902" i="1" s="1"/>
  <c r="V4903" i="1"/>
  <c r="AB4903" i="1" s="1"/>
  <c r="S4904" i="1"/>
  <c r="AB4904" i="1" s="1"/>
  <c r="P4905" i="1"/>
  <c r="AB4905" i="1" s="1"/>
  <c r="Z4905" i="1"/>
  <c r="M4906" i="1"/>
  <c r="AB4906" i="1" s="1"/>
  <c r="V4907" i="1"/>
  <c r="S4908" i="1"/>
  <c r="AB4908" i="1" s="1"/>
  <c r="P4909" i="1"/>
  <c r="AB4909" i="1" s="1"/>
  <c r="Z4909" i="1"/>
  <c r="M4910" i="1"/>
  <c r="AB4910" i="1" s="1"/>
  <c r="V4911" i="1"/>
  <c r="AB4911" i="1" s="1"/>
  <c r="S4912" i="1"/>
  <c r="AB4912" i="1" s="1"/>
  <c r="P4913" i="1"/>
  <c r="AB4913" i="1" s="1"/>
  <c r="Z4913" i="1"/>
  <c r="M4914" i="1"/>
  <c r="AB4914" i="1" s="1"/>
  <c r="V4915" i="1"/>
  <c r="S4916" i="1"/>
  <c r="AB4916" i="1" s="1"/>
  <c r="P4917" i="1"/>
  <c r="AB4917" i="1" s="1"/>
  <c r="Z4917" i="1"/>
  <c r="M4918" i="1"/>
  <c r="AB4918" i="1" s="1"/>
  <c r="V4919" i="1"/>
  <c r="AB4919" i="1" s="1"/>
  <c r="S4920" i="1"/>
  <c r="AB4920" i="1" s="1"/>
  <c r="P4921" i="1"/>
  <c r="AB4921" i="1" s="1"/>
  <c r="Z4921" i="1"/>
  <c r="M4922" i="1"/>
  <c r="AB4922" i="1" s="1"/>
  <c r="V4923" i="1"/>
  <c r="S4924" i="1"/>
  <c r="AB4924" i="1" s="1"/>
  <c r="P4925" i="1"/>
  <c r="AB4925" i="1" s="1"/>
  <c r="Z4925" i="1"/>
  <c r="M4926" i="1"/>
  <c r="AB4926" i="1" s="1"/>
  <c r="V4927" i="1"/>
  <c r="AB4927" i="1" s="1"/>
  <c r="S4928" i="1"/>
  <c r="AB4928" i="1" s="1"/>
  <c r="P4929" i="1"/>
  <c r="AB4929" i="1" s="1"/>
  <c r="Z4929" i="1"/>
  <c r="M4930" i="1"/>
  <c r="AB4930" i="1" s="1"/>
  <c r="V4931" i="1"/>
  <c r="S4932" i="1"/>
  <c r="AB4932" i="1" s="1"/>
  <c r="P4933" i="1"/>
  <c r="AB4933" i="1" s="1"/>
  <c r="Z4933" i="1"/>
  <c r="M4934" i="1"/>
  <c r="AB4934" i="1" s="1"/>
  <c r="V4935" i="1"/>
  <c r="AB4935" i="1" s="1"/>
  <c r="S4936" i="1"/>
  <c r="AB4936" i="1" s="1"/>
  <c r="P4937" i="1"/>
  <c r="AB4937" i="1" s="1"/>
  <c r="Z4937" i="1"/>
  <c r="M4938" i="1"/>
  <c r="AB4938" i="1" s="1"/>
  <c r="V4939" i="1"/>
  <c r="S4940" i="1"/>
  <c r="AB4940" i="1" s="1"/>
  <c r="P4941" i="1"/>
  <c r="AB4941" i="1" s="1"/>
  <c r="Z4941" i="1"/>
  <c r="M4942" i="1"/>
  <c r="AB4942" i="1" s="1"/>
  <c r="V4943" i="1"/>
  <c r="AB4943" i="1" s="1"/>
  <c r="S4944" i="1"/>
  <c r="AB4944" i="1" s="1"/>
  <c r="P4945" i="1"/>
  <c r="AB4945" i="1" s="1"/>
  <c r="Z4945" i="1"/>
  <c r="M4946" i="1"/>
  <c r="AB4946" i="1" s="1"/>
  <c r="V4947" i="1"/>
  <c r="S4948" i="1"/>
  <c r="AB4948" i="1" s="1"/>
  <c r="P4949" i="1"/>
  <c r="AB4949" i="1" s="1"/>
  <c r="Z4949" i="1"/>
  <c r="M4950" i="1"/>
  <c r="AB4950" i="1" s="1"/>
  <c r="V4951" i="1"/>
  <c r="AB4951" i="1" s="1"/>
  <c r="S4952" i="1"/>
  <c r="AB4952" i="1" s="1"/>
  <c r="P4953" i="1"/>
  <c r="Z4953" i="1"/>
  <c r="AB4953" i="1" s="1"/>
  <c r="M4954" i="1"/>
  <c r="AB4954" i="1" s="1"/>
  <c r="V4955" i="1"/>
  <c r="AB4955" i="1" s="1"/>
  <c r="S4956" i="1"/>
  <c r="P4957" i="1"/>
  <c r="Z4957" i="1"/>
  <c r="AB4957" i="1" s="1"/>
  <c r="M4958" i="1"/>
  <c r="AB4958" i="1" s="1"/>
  <c r="V4959" i="1"/>
  <c r="AB4959" i="1" s="1"/>
  <c r="S4960" i="1"/>
  <c r="AB4960" i="1" s="1"/>
  <c r="P4961" i="1"/>
  <c r="Z4961" i="1"/>
  <c r="AB4961" i="1" s="1"/>
  <c r="M4962" i="1"/>
  <c r="AB4962" i="1" s="1"/>
  <c r="V4963" i="1"/>
  <c r="AB4963" i="1" s="1"/>
  <c r="S4964" i="1"/>
  <c r="P4965" i="1"/>
  <c r="Z4965" i="1"/>
  <c r="AB4965" i="1" s="1"/>
  <c r="M4966" i="1"/>
  <c r="AB4966" i="1" s="1"/>
  <c r="V4967" i="1"/>
  <c r="AB4967" i="1" s="1"/>
  <c r="S4968" i="1"/>
  <c r="AB4968" i="1" s="1"/>
  <c r="P4969" i="1"/>
  <c r="Z4969" i="1"/>
  <c r="AB4969" i="1" s="1"/>
  <c r="M4970" i="1"/>
  <c r="AB4970" i="1" s="1"/>
  <c r="V4971" i="1"/>
  <c r="AB4971" i="1" s="1"/>
  <c r="S4972" i="1"/>
  <c r="P4973" i="1"/>
  <c r="Z4973" i="1"/>
  <c r="AB4973" i="1" s="1"/>
  <c r="M4974" i="1"/>
  <c r="AB4974" i="1" s="1"/>
  <c r="V4975" i="1"/>
  <c r="AB4975" i="1" s="1"/>
  <c r="S4976" i="1"/>
  <c r="AB4976" i="1" s="1"/>
  <c r="P4977" i="1"/>
  <c r="Z4977" i="1"/>
  <c r="AB4977" i="1" s="1"/>
  <c r="M4978" i="1"/>
  <c r="AB4978" i="1" s="1"/>
  <c r="AB4980" i="1"/>
  <c r="AB4984" i="1"/>
  <c r="AB4988" i="1"/>
  <c r="AB4992" i="1"/>
  <c r="AB4996" i="1"/>
  <c r="AB5000" i="1"/>
  <c r="M4979" i="1"/>
  <c r="AB4979" i="1" s="1"/>
  <c r="V4980" i="1"/>
  <c r="S4981" i="1"/>
  <c r="AB4981" i="1" s="1"/>
  <c r="P4982" i="1"/>
  <c r="AB4982" i="1" s="1"/>
  <c r="Z4982" i="1"/>
  <c r="M4983" i="1"/>
  <c r="AB4983" i="1" s="1"/>
  <c r="V4984" i="1"/>
  <c r="S4985" i="1"/>
  <c r="AB4985" i="1" s="1"/>
  <c r="P4986" i="1"/>
  <c r="AB4986" i="1" s="1"/>
  <c r="Z4986" i="1"/>
  <c r="M4987" i="1"/>
  <c r="AB4987" i="1" s="1"/>
  <c r="V4988" i="1"/>
  <c r="S4989" i="1"/>
  <c r="AB4989" i="1" s="1"/>
  <c r="P4990" i="1"/>
  <c r="AB4990" i="1" s="1"/>
  <c r="Z4990" i="1"/>
  <c r="M4991" i="1"/>
  <c r="AB4991" i="1" s="1"/>
  <c r="V4992" i="1"/>
  <c r="S4993" i="1"/>
  <c r="AB4993" i="1" s="1"/>
  <c r="P4994" i="1"/>
  <c r="AB4994" i="1" s="1"/>
  <c r="Z4994" i="1"/>
  <c r="M4995" i="1"/>
  <c r="AB4995" i="1" s="1"/>
  <c r="V4996" i="1"/>
  <c r="S4997" i="1"/>
  <c r="AB4997" i="1" s="1"/>
  <c r="P4998" i="1"/>
  <c r="AB4998" i="1" s="1"/>
  <c r="Z4998" i="1"/>
  <c r="M4999" i="1"/>
  <c r="AB4999" i="1" s="1"/>
  <c r="V5000" i="1"/>
  <c r="S5001" i="1"/>
  <c r="AB5001" i="1" s="1"/>
  <c r="P5002" i="1"/>
  <c r="AB5002" i="1" s="1"/>
  <c r="Z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<sst xmlns="http://schemas.openxmlformats.org/spreadsheetml/2006/main" count="33" uniqueCount="20">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</sst>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Novembro/PCF%20N&#195;O%20COVID%20NOVEMBRO%202021/13.2%20PCF%20em%20EXCEL%20(NOVEMB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UPA IGARASSU</v>
          </cell>
          <cell r="E12" t="str">
            <v>ACACIO FELIPE FERREIRA VILA NOVA</v>
          </cell>
          <cell r="F12" t="str">
            <v>2 - Outros Profissionais da Saúde</v>
          </cell>
          <cell r="G12" t="str">
            <v>3222-05</v>
          </cell>
          <cell r="H12" t="str">
            <v>11/2021</v>
          </cell>
          <cell r="J12">
            <v>123.48399999999999</v>
          </cell>
          <cell r="L12">
            <v>124.91</v>
          </cell>
          <cell r="M12">
            <v>0</v>
          </cell>
          <cell r="O12">
            <v>1.35</v>
          </cell>
          <cell r="R12">
            <v>153</v>
          </cell>
          <cell r="S12">
            <v>67.430000000000007</v>
          </cell>
          <cell r="U12">
            <v>0</v>
          </cell>
        </row>
        <row r="13">
          <cell r="C13" t="str">
            <v>UPA IGARASSU</v>
          </cell>
          <cell r="E13" t="str">
            <v>ADEILDO GONCALVES NUNES</v>
          </cell>
          <cell r="F13" t="str">
            <v>2 - Outros Profissionais da Saúde</v>
          </cell>
          <cell r="G13" t="str">
            <v>5211-30</v>
          </cell>
          <cell r="H13" t="str">
            <v>11/2021</v>
          </cell>
          <cell r="J13">
            <v>113.944</v>
          </cell>
          <cell r="L13">
            <v>124.91</v>
          </cell>
          <cell r="M13">
            <v>0</v>
          </cell>
          <cell r="O13">
            <v>1.35</v>
          </cell>
          <cell r="R13">
            <v>153</v>
          </cell>
          <cell r="S13">
            <v>66.78</v>
          </cell>
          <cell r="U13">
            <v>0</v>
          </cell>
        </row>
        <row r="14">
          <cell r="C14" t="str">
            <v>UPA IGARASSU</v>
          </cell>
          <cell r="E14" t="str">
            <v>ADEILTON GOMES DE ARAUJO</v>
          </cell>
          <cell r="F14" t="str">
            <v>3 - Administrativo</v>
          </cell>
          <cell r="G14" t="str">
            <v>7823-20</v>
          </cell>
          <cell r="H14" t="str">
            <v>11/2021</v>
          </cell>
          <cell r="J14">
            <v>173.2928</v>
          </cell>
          <cell r="L14">
            <v>124.91</v>
          </cell>
          <cell r="M14">
            <v>0</v>
          </cell>
          <cell r="O14">
            <v>1.35</v>
          </cell>
          <cell r="S14">
            <v>0</v>
          </cell>
          <cell r="U14">
            <v>0</v>
          </cell>
        </row>
        <row r="15">
          <cell r="C15" t="str">
            <v>UPA IGARASSU</v>
          </cell>
          <cell r="E15" t="str">
            <v>ADJA DAYANE MARINHO SILVA</v>
          </cell>
          <cell r="F15" t="str">
            <v>2 - Outros Profissionais da Saúde</v>
          </cell>
          <cell r="G15" t="str">
            <v>3222-05</v>
          </cell>
          <cell r="H15" t="str">
            <v>11/2021</v>
          </cell>
          <cell r="J15">
            <v>107.9632</v>
          </cell>
          <cell r="L15">
            <v>124.92</v>
          </cell>
          <cell r="M15">
            <v>0</v>
          </cell>
          <cell r="O15">
            <v>1.35</v>
          </cell>
          <cell r="R15">
            <v>153</v>
          </cell>
          <cell r="S15">
            <v>65.62</v>
          </cell>
          <cell r="U15">
            <v>0</v>
          </cell>
        </row>
        <row r="16">
          <cell r="C16" t="str">
            <v>UPA IGARASSU</v>
          </cell>
          <cell r="E16" t="str">
            <v>ADRIANA BORGES DE LUNA SILVA</v>
          </cell>
          <cell r="F16" t="str">
            <v>2 - Outros Profissionais da Saúde</v>
          </cell>
          <cell r="G16" t="str">
            <v>3222-05</v>
          </cell>
          <cell r="H16" t="str">
            <v>11/2021</v>
          </cell>
          <cell r="J16">
            <v>104.85039999999999</v>
          </cell>
          <cell r="L16">
            <v>124.91</v>
          </cell>
          <cell r="M16">
            <v>0</v>
          </cell>
          <cell r="O16">
            <v>1.35</v>
          </cell>
          <cell r="R16">
            <v>265.5</v>
          </cell>
          <cell r="S16">
            <v>67.430000000000007</v>
          </cell>
          <cell r="U16">
            <v>0</v>
          </cell>
        </row>
        <row r="17">
          <cell r="C17" t="str">
            <v>UPA IGARASSU</v>
          </cell>
          <cell r="E17" t="str">
            <v>ADRIANA MARIA DE SANTANA LIMA</v>
          </cell>
          <cell r="F17" t="str">
            <v>2 - Outros Profissionais da Saúde</v>
          </cell>
          <cell r="G17" t="str">
            <v>5152-05</v>
          </cell>
          <cell r="H17" t="str">
            <v>11/2021</v>
          </cell>
          <cell r="J17">
            <v>132.672</v>
          </cell>
          <cell r="L17">
            <v>124.91</v>
          </cell>
          <cell r="M17">
            <v>0</v>
          </cell>
          <cell r="O17">
            <v>1.35</v>
          </cell>
          <cell r="R17">
            <v>153</v>
          </cell>
          <cell r="S17">
            <v>71.400000000000006</v>
          </cell>
          <cell r="U17">
            <v>0</v>
          </cell>
        </row>
        <row r="18">
          <cell r="C18" t="str">
            <v>UPA IGARASSU</v>
          </cell>
          <cell r="E18" t="str">
            <v>ADRIANA OLIVEIRA DA SILVA GONCALVES</v>
          </cell>
          <cell r="F18" t="str">
            <v>3 - Administrativo</v>
          </cell>
          <cell r="G18" t="str">
            <v>4110-10</v>
          </cell>
          <cell r="H18" t="str">
            <v>11/2021</v>
          </cell>
          <cell r="J18">
            <v>102.47839999999999</v>
          </cell>
          <cell r="L18">
            <v>124.91</v>
          </cell>
          <cell r="M18">
            <v>0</v>
          </cell>
          <cell r="O18">
            <v>1.35</v>
          </cell>
          <cell r="R18">
            <v>153</v>
          </cell>
          <cell r="S18">
            <v>66.78</v>
          </cell>
          <cell r="U18">
            <v>0</v>
          </cell>
        </row>
        <row r="19">
          <cell r="C19" t="str">
            <v>UPA IGARASSU</v>
          </cell>
          <cell r="E19" t="str">
            <v>ADRIANO XAVIER LINS</v>
          </cell>
          <cell r="F19" t="str">
            <v>2 - Outros Profissionais da Saúde</v>
          </cell>
          <cell r="G19" t="str">
            <v>2235-05</v>
          </cell>
          <cell r="H19" t="str">
            <v>11/2021</v>
          </cell>
          <cell r="J19">
            <v>283.19920000000002</v>
          </cell>
          <cell r="L19">
            <v>124.91</v>
          </cell>
          <cell r="M19">
            <v>3.08</v>
          </cell>
          <cell r="O19">
            <v>2.84</v>
          </cell>
          <cell r="S19">
            <v>0</v>
          </cell>
          <cell r="U19">
            <v>0</v>
          </cell>
        </row>
        <row r="20">
          <cell r="C20" t="str">
            <v>UPA IGARASSU</v>
          </cell>
          <cell r="E20" t="str">
            <v>ALESSANDRA CRISTINA MORAES PINTO</v>
          </cell>
          <cell r="F20" t="str">
            <v>2 - Outros Profissionais da Saúde</v>
          </cell>
          <cell r="G20" t="str">
            <v>2516-05</v>
          </cell>
          <cell r="H20" t="str">
            <v>11/2021</v>
          </cell>
          <cell r="J20">
            <v>233.2184</v>
          </cell>
          <cell r="L20">
            <v>124.91</v>
          </cell>
          <cell r="M20">
            <v>0</v>
          </cell>
          <cell r="O20">
            <v>1.35</v>
          </cell>
          <cell r="S20">
            <v>0</v>
          </cell>
          <cell r="U20">
            <v>0</v>
          </cell>
        </row>
        <row r="21">
          <cell r="C21" t="str">
            <v>UPA IGARASSU</v>
          </cell>
          <cell r="E21" t="str">
            <v>ALEXANDRE GONCALVES DA LUZ</v>
          </cell>
          <cell r="F21" t="str">
            <v>2 - Outros Profissionais da Saúde</v>
          </cell>
          <cell r="G21" t="str">
            <v>3222-05</v>
          </cell>
          <cell r="H21" t="str">
            <v>11/2021</v>
          </cell>
          <cell r="J21">
            <v>121.992</v>
          </cell>
          <cell r="L21">
            <v>124.91</v>
          </cell>
          <cell r="M21">
            <v>0</v>
          </cell>
          <cell r="O21">
            <v>1.35</v>
          </cell>
          <cell r="S21">
            <v>0</v>
          </cell>
          <cell r="U21">
            <v>0</v>
          </cell>
        </row>
        <row r="22">
          <cell r="C22" t="str">
            <v>UPA IGARASSU</v>
          </cell>
          <cell r="E22" t="str">
            <v>ALEXANDRE LEMOS FERNANDES</v>
          </cell>
          <cell r="F22" t="str">
            <v>2 - Outros Profissionais da Saúde</v>
          </cell>
          <cell r="G22" t="str">
            <v>3226-05</v>
          </cell>
          <cell r="H22" t="str">
            <v>11/2021</v>
          </cell>
          <cell r="J22">
            <v>159.56559999999999</v>
          </cell>
          <cell r="L22">
            <v>124.91</v>
          </cell>
          <cell r="M22">
            <v>0</v>
          </cell>
          <cell r="O22">
            <v>1.35</v>
          </cell>
          <cell r="S22">
            <v>0</v>
          </cell>
          <cell r="U22">
            <v>0</v>
          </cell>
        </row>
        <row r="23">
          <cell r="C23" t="str">
            <v>UPA IGARASSU</v>
          </cell>
          <cell r="E23" t="str">
            <v>ALEXSANDRA MARIA DE AGUIAR</v>
          </cell>
          <cell r="F23" t="str">
            <v>2 - Outros Profissionais da Saúde</v>
          </cell>
          <cell r="G23" t="str">
            <v>3222-05</v>
          </cell>
          <cell r="H23" t="str">
            <v>11/2021</v>
          </cell>
          <cell r="J23">
            <v>168.74959999999999</v>
          </cell>
          <cell r="L23">
            <v>124.91</v>
          </cell>
          <cell r="M23">
            <v>0</v>
          </cell>
          <cell r="O23">
            <v>1.35</v>
          </cell>
          <cell r="R23">
            <v>153</v>
          </cell>
          <cell r="S23">
            <v>63.45</v>
          </cell>
          <cell r="U23">
            <v>0</v>
          </cell>
        </row>
        <row r="24">
          <cell r="C24" t="str">
            <v>UPA IGARASSU</v>
          </cell>
          <cell r="E24" t="str">
            <v>ALINE ALEXANDRE DOS SANTOS</v>
          </cell>
          <cell r="F24" t="str">
            <v>2 - Outros Profissionais da Saúde</v>
          </cell>
          <cell r="G24" t="str">
            <v>3222-05</v>
          </cell>
          <cell r="H24" t="str">
            <v>11/2021</v>
          </cell>
          <cell r="J24">
            <v>136.30240000000001</v>
          </cell>
          <cell r="L24">
            <v>124.91</v>
          </cell>
          <cell r="M24">
            <v>0</v>
          </cell>
          <cell r="O24">
            <v>1.35</v>
          </cell>
          <cell r="S24">
            <v>0</v>
          </cell>
          <cell r="U24">
            <v>0</v>
          </cell>
        </row>
        <row r="25">
          <cell r="C25" t="str">
            <v>UPA IGARASSU</v>
          </cell>
          <cell r="E25" t="str">
            <v>ALINE GLEICE DA SILVA</v>
          </cell>
          <cell r="F25" t="str">
            <v>2 - Outros Profissionais da Saúde</v>
          </cell>
          <cell r="G25" t="str">
            <v>5152-05</v>
          </cell>
          <cell r="H25" t="str">
            <v>11/2021</v>
          </cell>
          <cell r="J25">
            <v>169.17439999999999</v>
          </cell>
          <cell r="L25">
            <v>124.91</v>
          </cell>
          <cell r="M25">
            <v>0</v>
          </cell>
          <cell r="O25">
            <v>1.35</v>
          </cell>
          <cell r="R25">
            <v>153</v>
          </cell>
          <cell r="S25">
            <v>71.400000000000006</v>
          </cell>
          <cell r="U25">
            <v>61</v>
          </cell>
          <cell r="X25" t="str">
            <v>AUXÍLIO CRECHE</v>
          </cell>
        </row>
        <row r="26">
          <cell r="C26" t="str">
            <v>UPA IGARASSU</v>
          </cell>
          <cell r="E26" t="str">
            <v>ALINE LIVIA DO NASCIMENTO SILVA</v>
          </cell>
          <cell r="F26" t="str">
            <v>1 - Médico</v>
          </cell>
          <cell r="G26" t="str">
            <v>2251-25</v>
          </cell>
          <cell r="H26" t="str">
            <v>11/2021</v>
          </cell>
          <cell r="J26">
            <v>610.08000000000004</v>
          </cell>
          <cell r="L26">
            <v>124.92</v>
          </cell>
          <cell r="M26">
            <v>6.34</v>
          </cell>
          <cell r="O26">
            <v>10.83</v>
          </cell>
          <cell r="S26">
            <v>0</v>
          </cell>
          <cell r="U26">
            <v>0</v>
          </cell>
        </row>
        <row r="27">
          <cell r="C27" t="str">
            <v>UPA IGARASSU</v>
          </cell>
          <cell r="E27" t="str">
            <v>ALLINE ANNE SOUZA MACEDO</v>
          </cell>
          <cell r="F27" t="str">
            <v>2 - Outros Profissionais da Saúde</v>
          </cell>
          <cell r="G27" t="str">
            <v>3222-05</v>
          </cell>
          <cell r="H27" t="str">
            <v>11/2021</v>
          </cell>
          <cell r="J27">
            <v>181.75120000000001</v>
          </cell>
          <cell r="L27">
            <v>124.91</v>
          </cell>
          <cell r="M27">
            <v>0</v>
          </cell>
          <cell r="O27">
            <v>1.35</v>
          </cell>
          <cell r="R27">
            <v>189</v>
          </cell>
          <cell r="S27">
            <v>67.430000000000007</v>
          </cell>
          <cell r="U27">
            <v>0</v>
          </cell>
        </row>
        <row r="28">
          <cell r="C28" t="str">
            <v>UPA IGARASSU</v>
          </cell>
          <cell r="E28" t="str">
            <v>ALMIR SANTIAGO BEZERRA DA SILVA</v>
          </cell>
          <cell r="F28" t="str">
            <v>2 - Outros Profissionais da Saúde</v>
          </cell>
          <cell r="G28" t="str">
            <v>3241-15</v>
          </cell>
          <cell r="H28" t="str">
            <v>11/2021</v>
          </cell>
          <cell r="J28">
            <v>304.82560000000001</v>
          </cell>
          <cell r="L28">
            <v>124.91</v>
          </cell>
          <cell r="M28">
            <v>10.85</v>
          </cell>
          <cell r="O28">
            <v>1.35</v>
          </cell>
          <cell r="R28">
            <v>265.5</v>
          </cell>
          <cell r="S28">
            <v>62.7</v>
          </cell>
          <cell r="U28">
            <v>0</v>
          </cell>
        </row>
        <row r="29">
          <cell r="C29" t="str">
            <v>UPA IGARASSU</v>
          </cell>
          <cell r="E29" t="str">
            <v>AMANDA ALVES PEREIRA DA SILVA</v>
          </cell>
          <cell r="F29" t="str">
            <v>2 - Outros Profissionais da Saúde</v>
          </cell>
          <cell r="G29" t="str">
            <v>3222-05</v>
          </cell>
          <cell r="H29" t="str">
            <v>11/2021</v>
          </cell>
          <cell r="J29">
            <v>103.61839999999999</v>
          </cell>
          <cell r="L29">
            <v>124.91</v>
          </cell>
          <cell r="M29">
            <v>0</v>
          </cell>
          <cell r="O29">
            <v>1.35</v>
          </cell>
          <cell r="R29">
            <v>153</v>
          </cell>
          <cell r="S29">
            <v>63.76</v>
          </cell>
          <cell r="U29">
            <v>0</v>
          </cell>
        </row>
        <row r="30">
          <cell r="C30" t="str">
            <v>UPA IGARASSU</v>
          </cell>
          <cell r="E30" t="str">
            <v>ANA CAROLINA DE ARAUJO OLIVEIRA</v>
          </cell>
          <cell r="F30" t="str">
            <v>2 - Outros Profissionais da Saúde</v>
          </cell>
          <cell r="G30" t="str">
            <v>2235-05</v>
          </cell>
          <cell r="H30" t="str">
            <v>11/2021</v>
          </cell>
          <cell r="J30">
            <v>286.82</v>
          </cell>
          <cell r="L30">
            <v>124.91</v>
          </cell>
          <cell r="M30">
            <v>3.08</v>
          </cell>
          <cell r="O30">
            <v>2.84</v>
          </cell>
          <cell r="R30">
            <v>204</v>
          </cell>
          <cell r="S30">
            <v>123.36</v>
          </cell>
          <cell r="U30">
            <v>206.56</v>
          </cell>
          <cell r="X30" t="str">
            <v>AUXÍLIO CRECHE</v>
          </cell>
        </row>
        <row r="31">
          <cell r="C31" t="str">
            <v>UPA IGARASSU</v>
          </cell>
          <cell r="E31" t="str">
            <v>ANA CAROLINA JANUARIO DA SILVA</v>
          </cell>
          <cell r="F31" t="str">
            <v>2 - Outros Profissionais da Saúde</v>
          </cell>
          <cell r="G31" t="str">
            <v>3222-05</v>
          </cell>
          <cell r="H31" t="str">
            <v>11/2021</v>
          </cell>
          <cell r="J31">
            <v>182.6584</v>
          </cell>
          <cell r="L31">
            <v>124.91</v>
          </cell>
          <cell r="M31">
            <v>0</v>
          </cell>
          <cell r="O31">
            <v>1.35</v>
          </cell>
          <cell r="R31">
            <v>132.75</v>
          </cell>
          <cell r="S31">
            <v>67.430000000000007</v>
          </cell>
          <cell r="U31">
            <v>0</v>
          </cell>
        </row>
        <row r="32">
          <cell r="C32" t="str">
            <v>UPA IGARASSU</v>
          </cell>
          <cell r="E32" t="str">
            <v>ANA GABRIELA CORDEIRO LOPES</v>
          </cell>
          <cell r="F32" t="str">
            <v>1 - Médico</v>
          </cell>
          <cell r="G32" t="str">
            <v>2251-25</v>
          </cell>
          <cell r="H32" t="str">
            <v>11/2021</v>
          </cell>
          <cell r="J32">
            <v>841.30960000000005</v>
          </cell>
          <cell r="L32">
            <v>124.91</v>
          </cell>
          <cell r="M32">
            <v>3.17</v>
          </cell>
          <cell r="O32">
            <v>10.83</v>
          </cell>
          <cell r="S32">
            <v>0</v>
          </cell>
          <cell r="U32">
            <v>0</v>
          </cell>
        </row>
        <row r="33">
          <cell r="C33" t="str">
            <v>UPA IGARASSU</v>
          </cell>
          <cell r="E33" t="str">
            <v>ANA MARIA ALVES DE MELO</v>
          </cell>
          <cell r="F33" t="str">
            <v>2 - Outros Profissionais da Saúde</v>
          </cell>
          <cell r="G33" t="str">
            <v>3222-05</v>
          </cell>
          <cell r="H33" t="str">
            <v>11/2021</v>
          </cell>
          <cell r="J33">
            <v>124.5656</v>
          </cell>
          <cell r="L33">
            <v>124.91</v>
          </cell>
          <cell r="M33">
            <v>0</v>
          </cell>
          <cell r="O33">
            <v>1.35</v>
          </cell>
          <cell r="R33">
            <v>153</v>
          </cell>
          <cell r="S33">
            <v>52.97</v>
          </cell>
          <cell r="U33">
            <v>0</v>
          </cell>
        </row>
        <row r="34">
          <cell r="C34" t="str">
            <v>UPA IGARASSU</v>
          </cell>
          <cell r="E34" t="str">
            <v>ANA MARIA DA SILVA</v>
          </cell>
          <cell r="F34" t="str">
            <v>2 - Outros Profissionais da Saúde</v>
          </cell>
          <cell r="G34" t="str">
            <v>3222-05</v>
          </cell>
          <cell r="H34" t="str">
            <v>11/2021</v>
          </cell>
          <cell r="J34">
            <v>190.31440000000001</v>
          </cell>
          <cell r="L34">
            <v>124.91</v>
          </cell>
          <cell r="M34">
            <v>0</v>
          </cell>
          <cell r="O34">
            <v>1.35</v>
          </cell>
          <cell r="S34">
            <v>0</v>
          </cell>
          <cell r="U34">
            <v>0</v>
          </cell>
        </row>
        <row r="35">
          <cell r="C35" t="str">
            <v>UPA IGARASSU</v>
          </cell>
          <cell r="E35" t="str">
            <v>ANA PAULA DA SILVA</v>
          </cell>
          <cell r="F35" t="str">
            <v>2 - Outros Profissionais da Saúde</v>
          </cell>
          <cell r="G35" t="str">
            <v>3222-05</v>
          </cell>
          <cell r="H35" t="str">
            <v>11/2021</v>
          </cell>
          <cell r="J35">
            <v>119.53279999999999</v>
          </cell>
          <cell r="L35">
            <v>124.91</v>
          </cell>
          <cell r="M35">
            <v>0</v>
          </cell>
          <cell r="O35">
            <v>1.35</v>
          </cell>
          <cell r="R35">
            <v>153</v>
          </cell>
          <cell r="S35">
            <v>65.84</v>
          </cell>
          <cell r="U35">
            <v>0</v>
          </cell>
        </row>
        <row r="36">
          <cell r="C36" t="str">
            <v>UPA IGARASSU</v>
          </cell>
          <cell r="E36" t="str">
            <v>ANDRA SHEILA DE ATAIDE</v>
          </cell>
          <cell r="F36" t="str">
            <v>2 - Outros Profissionais da Saúde</v>
          </cell>
          <cell r="G36" t="str">
            <v>3222-05</v>
          </cell>
          <cell r="H36" t="str">
            <v>11/2021</v>
          </cell>
          <cell r="J36">
            <v>119.69199999999999</v>
          </cell>
          <cell r="L36">
            <v>124.91</v>
          </cell>
          <cell r="M36">
            <v>0</v>
          </cell>
          <cell r="O36">
            <v>1.35</v>
          </cell>
          <cell r="R36">
            <v>153</v>
          </cell>
          <cell r="S36">
            <v>67.430000000000007</v>
          </cell>
          <cell r="U36">
            <v>69.41</v>
          </cell>
          <cell r="X36" t="str">
            <v>AUXÍLIO CRECHE</v>
          </cell>
        </row>
        <row r="37">
          <cell r="C37" t="str">
            <v>UPA IGARASSU</v>
          </cell>
          <cell r="E37" t="str">
            <v>ANDRE LUIS CUNHA DA SILVA</v>
          </cell>
          <cell r="F37" t="str">
            <v>2 - Outros Profissionais da Saúde</v>
          </cell>
          <cell r="G37" t="str">
            <v>5151-10</v>
          </cell>
          <cell r="H37" t="str">
            <v>11/2021</v>
          </cell>
          <cell r="J37">
            <v>111.2432</v>
          </cell>
          <cell r="L37">
            <v>124.92</v>
          </cell>
          <cell r="M37">
            <v>0</v>
          </cell>
          <cell r="O37">
            <v>1.35</v>
          </cell>
          <cell r="R37">
            <v>153</v>
          </cell>
          <cell r="S37">
            <v>64.930000000000007</v>
          </cell>
          <cell r="U37">
            <v>0</v>
          </cell>
        </row>
        <row r="38">
          <cell r="C38" t="str">
            <v>UPA IGARASSU</v>
          </cell>
          <cell r="E38" t="str">
            <v>ANDRE LUIZ ADOLFO MOREIRA DA SILVA</v>
          </cell>
          <cell r="F38" t="str">
            <v>1 - Médico</v>
          </cell>
          <cell r="G38" t="str">
            <v>2251-25</v>
          </cell>
          <cell r="H38" t="str">
            <v>11/2021</v>
          </cell>
          <cell r="J38">
            <v>680.85520000000008</v>
          </cell>
          <cell r="L38">
            <v>124.91</v>
          </cell>
          <cell r="M38">
            <v>15.84</v>
          </cell>
          <cell r="O38">
            <v>10.83</v>
          </cell>
          <cell r="S38">
            <v>0</v>
          </cell>
          <cell r="U38">
            <v>0</v>
          </cell>
        </row>
        <row r="39">
          <cell r="C39" t="str">
            <v>UPA IGARASSU</v>
          </cell>
          <cell r="E39" t="str">
            <v>ANDRE LUIZ DE SENA CORREIA</v>
          </cell>
          <cell r="F39" t="str">
            <v>2 - Outros Profissionais da Saúde</v>
          </cell>
          <cell r="G39" t="str">
            <v>2235-05</v>
          </cell>
          <cell r="H39" t="str">
            <v>11/2021</v>
          </cell>
          <cell r="J39">
            <v>407.82080000000002</v>
          </cell>
          <cell r="L39">
            <v>124.91</v>
          </cell>
          <cell r="M39">
            <v>3.08</v>
          </cell>
          <cell r="O39">
            <v>2.84</v>
          </cell>
          <cell r="S39">
            <v>0</v>
          </cell>
          <cell r="U39">
            <v>0</v>
          </cell>
        </row>
        <row r="40">
          <cell r="C40" t="str">
            <v>UPA IGARASSU</v>
          </cell>
          <cell r="E40" t="str">
            <v>ANDREANA MARIA DE MENDONCA ALVES</v>
          </cell>
          <cell r="F40" t="str">
            <v>1 - Médico</v>
          </cell>
          <cell r="G40" t="str">
            <v>2251-24</v>
          </cell>
          <cell r="H40" t="str">
            <v>11/2021</v>
          </cell>
          <cell r="J40">
            <v>608.90800000000002</v>
          </cell>
          <cell r="L40">
            <v>124.91</v>
          </cell>
          <cell r="M40">
            <v>0</v>
          </cell>
          <cell r="O40">
            <v>10.83</v>
          </cell>
          <cell r="S40">
            <v>0</v>
          </cell>
          <cell r="U40">
            <v>0</v>
          </cell>
        </row>
        <row r="41">
          <cell r="C41" t="str">
            <v>UPA IGARASSU</v>
          </cell>
          <cell r="E41" t="str">
            <v>ANESELSA MARIA VICENTE DE ARAUJO</v>
          </cell>
          <cell r="F41" t="str">
            <v>2 - Outros Profissionais da Saúde</v>
          </cell>
          <cell r="G41" t="str">
            <v>3222-05</v>
          </cell>
          <cell r="H41" t="str">
            <v>11/2021</v>
          </cell>
          <cell r="J41">
            <v>125.23520000000001</v>
          </cell>
          <cell r="L41">
            <v>124.91</v>
          </cell>
          <cell r="M41">
            <v>0</v>
          </cell>
          <cell r="O41">
            <v>1.35</v>
          </cell>
          <cell r="S41">
            <v>0</v>
          </cell>
          <cell r="U41">
            <v>0</v>
          </cell>
        </row>
        <row r="42">
          <cell r="C42" t="str">
            <v>UPA IGARASSU</v>
          </cell>
          <cell r="E42" t="str">
            <v>ANTONIO MARCOS CORDEIRO DE LIMA</v>
          </cell>
          <cell r="F42" t="str">
            <v>3 - Administrativo</v>
          </cell>
          <cell r="G42" t="str">
            <v>5142-25</v>
          </cell>
          <cell r="H42" t="str">
            <v>11/2021</v>
          </cell>
          <cell r="J42">
            <v>115.5192</v>
          </cell>
          <cell r="L42">
            <v>124.91</v>
          </cell>
          <cell r="M42">
            <v>0</v>
          </cell>
          <cell r="O42">
            <v>1.35</v>
          </cell>
          <cell r="R42">
            <v>153</v>
          </cell>
          <cell r="S42">
            <v>66.599999999999994</v>
          </cell>
          <cell r="U42">
            <v>0</v>
          </cell>
        </row>
        <row r="43">
          <cell r="C43" t="str">
            <v>UPA IGARASSU</v>
          </cell>
          <cell r="E43" t="str">
            <v>ARLISSON BATISTA DE SANTANA</v>
          </cell>
          <cell r="F43" t="str">
            <v>2 - Outros Profissionais da Saúde</v>
          </cell>
          <cell r="G43" t="str">
            <v>5211-30</v>
          </cell>
          <cell r="H43" t="str">
            <v>11/2021</v>
          </cell>
          <cell r="J43">
            <v>134.30160000000001</v>
          </cell>
          <cell r="L43">
            <v>124.91</v>
          </cell>
          <cell r="M43">
            <v>0</v>
          </cell>
          <cell r="O43">
            <v>1.35</v>
          </cell>
          <cell r="R43">
            <v>153</v>
          </cell>
          <cell r="S43">
            <v>66.78</v>
          </cell>
          <cell r="U43">
            <v>0</v>
          </cell>
        </row>
        <row r="44">
          <cell r="C44" t="str">
            <v>UPA IGARASSU</v>
          </cell>
          <cell r="E44" t="str">
            <v>ARSENIO RIBEIRO DA SILVA</v>
          </cell>
          <cell r="F44" t="str">
            <v>2 - Outros Profissionais da Saúde</v>
          </cell>
          <cell r="G44" t="str">
            <v>5151-10</v>
          </cell>
          <cell r="H44" t="str">
            <v>11/2021</v>
          </cell>
          <cell r="J44">
            <v>125.4272</v>
          </cell>
          <cell r="L44">
            <v>124.91</v>
          </cell>
          <cell r="M44">
            <v>0</v>
          </cell>
          <cell r="O44">
            <v>1.35</v>
          </cell>
          <cell r="R44">
            <v>245.25</v>
          </cell>
          <cell r="S44">
            <v>66.599999999999994</v>
          </cell>
          <cell r="U44">
            <v>0</v>
          </cell>
        </row>
        <row r="45">
          <cell r="C45" t="str">
            <v>UPA IGARASSU</v>
          </cell>
          <cell r="E45" t="str">
            <v>AVRAHAM MACHADO COSTA FERREIRA</v>
          </cell>
          <cell r="F45" t="str">
            <v>1 - Médico</v>
          </cell>
          <cell r="G45" t="str">
            <v>2252-70</v>
          </cell>
          <cell r="H45" t="str">
            <v>11/2021</v>
          </cell>
          <cell r="J45">
            <v>373.39359999999999</v>
          </cell>
          <cell r="L45">
            <v>124.91</v>
          </cell>
          <cell r="M45">
            <v>4.75</v>
          </cell>
          <cell r="O45">
            <v>10.83</v>
          </cell>
          <cell r="S45">
            <v>0</v>
          </cell>
          <cell r="U45">
            <v>0</v>
          </cell>
        </row>
        <row r="46">
          <cell r="C46" t="str">
            <v>UPA IGARASSU</v>
          </cell>
          <cell r="E46" t="str">
            <v>BARBARA  FREIRE VASCONCELOS KRAUSE</v>
          </cell>
          <cell r="F46" t="str">
            <v>1 - Médico</v>
          </cell>
          <cell r="G46" t="str">
            <v>2251-24</v>
          </cell>
          <cell r="H46" t="str">
            <v>11/2021</v>
          </cell>
          <cell r="J46">
            <v>362.83920000000001</v>
          </cell>
          <cell r="L46">
            <v>124.91</v>
          </cell>
          <cell r="M46">
            <v>3.17</v>
          </cell>
          <cell r="O46">
            <v>10.83</v>
          </cell>
          <cell r="S46">
            <v>0</v>
          </cell>
          <cell r="U46">
            <v>0</v>
          </cell>
        </row>
        <row r="47">
          <cell r="C47" t="str">
            <v>UPA IGARASSU</v>
          </cell>
          <cell r="E47" t="str">
            <v>BERNARDO BARBOSA SAMPAIO</v>
          </cell>
          <cell r="F47" t="str">
            <v>1 - Médico</v>
          </cell>
          <cell r="G47" t="str">
            <v>2252-70</v>
          </cell>
          <cell r="H47" t="str">
            <v>11/2021</v>
          </cell>
          <cell r="J47">
            <v>691.66639999999995</v>
          </cell>
          <cell r="L47">
            <v>124.91</v>
          </cell>
          <cell r="M47">
            <v>1.58</v>
          </cell>
          <cell r="O47">
            <v>10.83</v>
          </cell>
          <cell r="S47">
            <v>0</v>
          </cell>
          <cell r="U47">
            <v>0</v>
          </cell>
        </row>
        <row r="48">
          <cell r="C48" t="str">
            <v>UPA IGARASSU</v>
          </cell>
          <cell r="E48" t="str">
            <v>BRUNA KAROLLINE BEZERRA DO NASCIMENTO</v>
          </cell>
          <cell r="F48" t="str">
            <v>2 - Outros Profissionais da Saúde</v>
          </cell>
          <cell r="G48" t="str">
            <v>3222-05</v>
          </cell>
          <cell r="H48" t="str">
            <v>11/2021</v>
          </cell>
          <cell r="J48">
            <v>108.792</v>
          </cell>
          <cell r="L48">
            <v>124.91</v>
          </cell>
          <cell r="M48">
            <v>0</v>
          </cell>
          <cell r="O48">
            <v>1.35</v>
          </cell>
          <cell r="S48">
            <v>0</v>
          </cell>
          <cell r="U48">
            <v>0</v>
          </cell>
        </row>
        <row r="49">
          <cell r="C49" t="str">
            <v>UPA IGARASSU</v>
          </cell>
          <cell r="E49" t="str">
            <v>BRUNO CAVALCANTI DE OLIVEIRA</v>
          </cell>
          <cell r="F49" t="str">
            <v>2 - Outros Profissionais da Saúde</v>
          </cell>
          <cell r="G49" t="str">
            <v>2234-05</v>
          </cell>
          <cell r="H49" t="str">
            <v>11/2021</v>
          </cell>
          <cell r="J49">
            <v>406.37279999999998</v>
          </cell>
          <cell r="M49">
            <v>0</v>
          </cell>
          <cell r="O49">
            <v>1.35</v>
          </cell>
          <cell r="S49">
            <v>0</v>
          </cell>
          <cell r="U49">
            <v>0</v>
          </cell>
        </row>
        <row r="50">
          <cell r="C50" t="str">
            <v>UPA IGARASSU</v>
          </cell>
          <cell r="E50" t="str">
            <v>BRUNO FERREIRA DE MELO</v>
          </cell>
          <cell r="F50" t="str">
            <v>3 - Administrativo</v>
          </cell>
          <cell r="G50" t="str">
            <v>5174-10</v>
          </cell>
          <cell r="H50" t="str">
            <v>11/2021</v>
          </cell>
          <cell r="J50">
            <v>106.608</v>
          </cell>
          <cell r="L50">
            <v>124.91</v>
          </cell>
          <cell r="M50">
            <v>0</v>
          </cell>
          <cell r="O50">
            <v>1.35</v>
          </cell>
          <cell r="S50">
            <v>0</v>
          </cell>
          <cell r="U50">
            <v>0</v>
          </cell>
        </row>
        <row r="51">
          <cell r="C51" t="str">
            <v>UPA IGARASSU</v>
          </cell>
          <cell r="E51" t="str">
            <v>BRUNO PADUA DE MELO SILVA</v>
          </cell>
          <cell r="F51" t="str">
            <v>2 - Outros Profissionais da Saúde</v>
          </cell>
          <cell r="G51" t="str">
            <v>3222-05</v>
          </cell>
          <cell r="H51" t="str">
            <v>11/2021</v>
          </cell>
          <cell r="J51">
            <v>125.5128</v>
          </cell>
          <cell r="L51">
            <v>124.91</v>
          </cell>
          <cell r="M51">
            <v>0</v>
          </cell>
          <cell r="O51">
            <v>1.35</v>
          </cell>
          <cell r="R51">
            <v>153</v>
          </cell>
          <cell r="S51">
            <v>67.430000000000007</v>
          </cell>
          <cell r="U51">
            <v>0</v>
          </cell>
        </row>
        <row r="52">
          <cell r="C52" t="str">
            <v>UPA IGARASSU</v>
          </cell>
          <cell r="E52" t="str">
            <v>CARLA SUELI MELO DO NASCIMENTO</v>
          </cell>
          <cell r="F52" t="str">
            <v>2 - Outros Profissionais da Saúde</v>
          </cell>
          <cell r="G52" t="str">
            <v>5211-30</v>
          </cell>
          <cell r="H52" t="str">
            <v>11/2021</v>
          </cell>
          <cell r="J52">
            <v>182.80879999999999</v>
          </cell>
          <cell r="L52">
            <v>124.91</v>
          </cell>
          <cell r="M52">
            <v>0</v>
          </cell>
          <cell r="O52">
            <v>1.35</v>
          </cell>
          <cell r="R52">
            <v>51</v>
          </cell>
          <cell r="S52">
            <v>24.49</v>
          </cell>
          <cell r="U52">
            <v>0</v>
          </cell>
        </row>
        <row r="53">
          <cell r="C53" t="str">
            <v>UPA IGARASSU</v>
          </cell>
          <cell r="E53" t="str">
            <v>CASSIA NEVES OLIVEIRA DO CARMO</v>
          </cell>
          <cell r="F53" t="str">
            <v>3 - Administrativo</v>
          </cell>
          <cell r="G53" t="str">
            <v>4110-10</v>
          </cell>
          <cell r="H53" t="str">
            <v>11/2021</v>
          </cell>
          <cell r="J53">
            <v>101.012</v>
          </cell>
          <cell r="L53">
            <v>124.91</v>
          </cell>
          <cell r="M53">
            <v>0</v>
          </cell>
          <cell r="O53">
            <v>1.35</v>
          </cell>
          <cell r="R53">
            <v>153</v>
          </cell>
          <cell r="S53">
            <v>66.78</v>
          </cell>
          <cell r="U53">
            <v>0</v>
          </cell>
        </row>
        <row r="54">
          <cell r="C54" t="str">
            <v>UPA IGARASSU</v>
          </cell>
          <cell r="E54" t="str">
            <v>CASSIO RODRIGO NEMESIO DA SILVA</v>
          </cell>
          <cell r="F54" t="str">
            <v>3 - Administrativo</v>
          </cell>
          <cell r="G54" t="str">
            <v>3172-10</v>
          </cell>
          <cell r="H54" t="str">
            <v>11/2021</v>
          </cell>
          <cell r="J54">
            <v>156.072</v>
          </cell>
          <cell r="L54">
            <v>124.91</v>
          </cell>
          <cell r="M54">
            <v>0</v>
          </cell>
          <cell r="O54">
            <v>1.35</v>
          </cell>
          <cell r="S54">
            <v>0</v>
          </cell>
          <cell r="U54">
            <v>0</v>
          </cell>
        </row>
        <row r="55">
          <cell r="C55" t="str">
            <v>UPA IGARASSU</v>
          </cell>
          <cell r="E55" t="str">
            <v>CECILIA MAYARA ROMAO DA SILVA</v>
          </cell>
          <cell r="F55" t="str">
            <v>3 - Administrativo</v>
          </cell>
          <cell r="G55" t="str">
            <v>4110-10</v>
          </cell>
          <cell r="H55" t="str">
            <v>11/2021</v>
          </cell>
          <cell r="J55">
            <v>174.82560000000001</v>
          </cell>
          <cell r="M55">
            <v>0</v>
          </cell>
          <cell r="O55">
            <v>1.35</v>
          </cell>
          <cell r="R55">
            <v>204</v>
          </cell>
          <cell r="S55">
            <v>83.25</v>
          </cell>
          <cell r="U55">
            <v>0</v>
          </cell>
        </row>
        <row r="56">
          <cell r="C56" t="str">
            <v>UPA IGARASSU</v>
          </cell>
          <cell r="E56" t="str">
            <v>CESAR GABRIEL PIREZ BEGUIRISTAIN</v>
          </cell>
          <cell r="F56" t="str">
            <v>1 - Médico</v>
          </cell>
          <cell r="G56" t="str">
            <v>2251-25</v>
          </cell>
          <cell r="H56" t="str">
            <v>11/2021</v>
          </cell>
          <cell r="J56">
            <v>404.88720000000001</v>
          </cell>
          <cell r="L56">
            <v>124.91</v>
          </cell>
          <cell r="M56">
            <v>0</v>
          </cell>
          <cell r="O56">
            <v>10.83</v>
          </cell>
          <cell r="S56">
            <v>0</v>
          </cell>
          <cell r="U56">
            <v>0</v>
          </cell>
        </row>
        <row r="57">
          <cell r="C57" t="str">
            <v>UPA IGARASSU</v>
          </cell>
          <cell r="E57" t="str">
            <v>CIBELE PADILHA MERGULHAO</v>
          </cell>
          <cell r="F57" t="str">
            <v>2 - Outros Profissionais da Saúde</v>
          </cell>
          <cell r="G57" t="str">
            <v>3222-05</v>
          </cell>
          <cell r="H57" t="str">
            <v>11/2021</v>
          </cell>
          <cell r="J57">
            <v>169.1464</v>
          </cell>
          <cell r="M57">
            <v>0</v>
          </cell>
          <cell r="O57">
            <v>1.35</v>
          </cell>
          <cell r="S57">
            <v>0</v>
          </cell>
          <cell r="U57">
            <v>0</v>
          </cell>
        </row>
        <row r="58">
          <cell r="C58" t="str">
            <v>UPA IGARASSU</v>
          </cell>
          <cell r="E58" t="str">
            <v>CLAUDIA FRANCISCA DO NASCIMENTO</v>
          </cell>
          <cell r="F58" t="str">
            <v>2 - Outros Profissionais da Saúde</v>
          </cell>
          <cell r="G58" t="str">
            <v>3222-05</v>
          </cell>
          <cell r="H58" t="str">
            <v>11/2021</v>
          </cell>
          <cell r="J58">
            <v>141.06559999999999</v>
          </cell>
          <cell r="L58">
            <v>124.91</v>
          </cell>
          <cell r="M58">
            <v>0</v>
          </cell>
          <cell r="O58">
            <v>1.35</v>
          </cell>
          <cell r="R58">
            <v>153</v>
          </cell>
          <cell r="S58">
            <v>62.34</v>
          </cell>
          <cell r="U58">
            <v>0</v>
          </cell>
        </row>
        <row r="59">
          <cell r="C59" t="str">
            <v>UPA IGARASSU</v>
          </cell>
          <cell r="E59" t="str">
            <v>CLECIO SANTOS CARNEIRO DE MATOS</v>
          </cell>
          <cell r="F59" t="str">
            <v>3 - Administrativo</v>
          </cell>
          <cell r="G59" t="str">
            <v>4110-10</v>
          </cell>
          <cell r="H59" t="str">
            <v>11/2021</v>
          </cell>
          <cell r="J59">
            <v>159.91120000000001</v>
          </cell>
          <cell r="L59">
            <v>124.91</v>
          </cell>
          <cell r="M59">
            <v>0</v>
          </cell>
          <cell r="O59">
            <v>1.35</v>
          </cell>
          <cell r="S59">
            <v>0</v>
          </cell>
          <cell r="U59">
            <v>0</v>
          </cell>
        </row>
        <row r="60">
          <cell r="C60" t="str">
            <v>UPA IGARASSU</v>
          </cell>
          <cell r="E60" t="str">
            <v>CLEIDE JERONIMO DA SILVA</v>
          </cell>
          <cell r="F60" t="str">
            <v>3 - Administrativo</v>
          </cell>
          <cell r="G60" t="str">
            <v>5134-30</v>
          </cell>
          <cell r="H60" t="str">
            <v>11/2021</v>
          </cell>
          <cell r="J60">
            <v>107.67919999999999</v>
          </cell>
          <cell r="L60">
            <v>124.91</v>
          </cell>
          <cell r="M60">
            <v>0</v>
          </cell>
          <cell r="O60">
            <v>1.35</v>
          </cell>
          <cell r="R60">
            <v>153</v>
          </cell>
          <cell r="S60">
            <v>66.599999999999994</v>
          </cell>
          <cell r="U60">
            <v>0</v>
          </cell>
        </row>
        <row r="61">
          <cell r="C61" t="str">
            <v>UPA IGARASSU</v>
          </cell>
          <cell r="E61" t="str">
            <v>CLILDA ALVES ALDEMAN DE OLIVEIRA</v>
          </cell>
          <cell r="F61" t="str">
            <v>1 - Médico</v>
          </cell>
          <cell r="G61" t="str">
            <v>2251-25</v>
          </cell>
          <cell r="H61" t="str">
            <v>11/2021</v>
          </cell>
          <cell r="J61">
            <v>849.44080000000008</v>
          </cell>
          <cell r="L61">
            <v>124.91</v>
          </cell>
          <cell r="M61">
            <v>22.18</v>
          </cell>
          <cell r="O61">
            <v>10.83</v>
          </cell>
          <cell r="S61">
            <v>0</v>
          </cell>
          <cell r="U61">
            <v>0</v>
          </cell>
        </row>
        <row r="62">
          <cell r="C62" t="str">
            <v>UPA IGARASSU</v>
          </cell>
          <cell r="E62" t="str">
            <v>CRISTIANO VITOR DA SILVA</v>
          </cell>
          <cell r="F62" t="str">
            <v>2 - Outros Profissionais da Saúde</v>
          </cell>
          <cell r="G62" t="str">
            <v>3222-05</v>
          </cell>
          <cell r="H62" t="str">
            <v>11/2021</v>
          </cell>
          <cell r="J62">
            <v>133.68960000000001</v>
          </cell>
          <cell r="L62">
            <v>124.91</v>
          </cell>
          <cell r="M62">
            <v>0</v>
          </cell>
          <cell r="O62">
            <v>1.35</v>
          </cell>
          <cell r="R62">
            <v>153</v>
          </cell>
          <cell r="S62">
            <v>67.430000000000007</v>
          </cell>
          <cell r="U62">
            <v>0</v>
          </cell>
        </row>
        <row r="63">
          <cell r="C63" t="str">
            <v>UPA IGARASSU</v>
          </cell>
          <cell r="E63" t="str">
            <v>DAIANE RIBEIRO PEREIRA DA SILVA</v>
          </cell>
          <cell r="F63" t="str">
            <v>2 - Outros Profissionais da Saúde</v>
          </cell>
          <cell r="G63" t="str">
            <v>3222-05</v>
          </cell>
          <cell r="H63" t="str">
            <v>11/2021</v>
          </cell>
          <cell r="J63">
            <v>215.3304</v>
          </cell>
          <cell r="L63">
            <v>124.91</v>
          </cell>
          <cell r="M63">
            <v>0</v>
          </cell>
          <cell r="O63">
            <v>1.35</v>
          </cell>
          <cell r="R63">
            <v>17.7</v>
          </cell>
          <cell r="S63">
            <v>2.25</v>
          </cell>
          <cell r="U63">
            <v>0</v>
          </cell>
        </row>
        <row r="64">
          <cell r="C64" t="str">
            <v>UPA IGARASSU</v>
          </cell>
          <cell r="E64" t="str">
            <v>DANIEL DE MELO PRAZERES</v>
          </cell>
          <cell r="F64" t="str">
            <v>2 - Outros Profissionais da Saúde</v>
          </cell>
          <cell r="G64" t="str">
            <v>3226-05</v>
          </cell>
          <cell r="H64" t="str">
            <v>11/2021</v>
          </cell>
          <cell r="J64">
            <v>116.44880000000001</v>
          </cell>
          <cell r="L64">
            <v>124.91</v>
          </cell>
          <cell r="M64">
            <v>0</v>
          </cell>
          <cell r="O64">
            <v>1.35</v>
          </cell>
          <cell r="R64">
            <v>112.5</v>
          </cell>
          <cell r="S64">
            <v>66.78</v>
          </cell>
          <cell r="U64">
            <v>0</v>
          </cell>
        </row>
        <row r="65">
          <cell r="C65" t="str">
            <v>UPA IGARASSU</v>
          </cell>
          <cell r="E65" t="str">
            <v>DANIELE BATISTA DA SILVA DE SA LEITAO</v>
          </cell>
          <cell r="F65" t="str">
            <v>2 - Outros Profissionais da Saúde</v>
          </cell>
          <cell r="G65" t="str">
            <v>3222-05</v>
          </cell>
          <cell r="H65" t="str">
            <v>11/2021</v>
          </cell>
          <cell r="J65">
            <v>175.0016</v>
          </cell>
          <cell r="L65">
            <v>124.91</v>
          </cell>
          <cell r="M65">
            <v>0</v>
          </cell>
          <cell r="O65">
            <v>1.35</v>
          </cell>
          <cell r="R65">
            <v>153</v>
          </cell>
          <cell r="S65">
            <v>67.430000000000007</v>
          </cell>
          <cell r="U65">
            <v>0</v>
          </cell>
        </row>
        <row r="66">
          <cell r="C66" t="str">
            <v>UPA IGARASSU</v>
          </cell>
          <cell r="E66" t="str">
            <v>DANIELE PEREIRA DE CARVALHO</v>
          </cell>
          <cell r="F66" t="str">
            <v>2 - Outros Profissionais da Saúde</v>
          </cell>
          <cell r="G66" t="str">
            <v>3222-05</v>
          </cell>
          <cell r="H66" t="str">
            <v>11/2021</v>
          </cell>
          <cell r="J66">
            <v>179.8</v>
          </cell>
          <cell r="L66">
            <v>124.91</v>
          </cell>
          <cell r="M66">
            <v>0</v>
          </cell>
          <cell r="O66">
            <v>1.35</v>
          </cell>
          <cell r="R66">
            <v>153</v>
          </cell>
          <cell r="S66">
            <v>67.430000000000007</v>
          </cell>
          <cell r="U66">
            <v>0</v>
          </cell>
        </row>
        <row r="67">
          <cell r="C67" t="str">
            <v>UPA IGARASSU</v>
          </cell>
          <cell r="E67" t="str">
            <v>DANIELLE FRANCA D ALBUQUERQUE ALVES</v>
          </cell>
          <cell r="F67" t="str">
            <v>2 - Outros Profissionais da Saúde</v>
          </cell>
          <cell r="G67" t="str">
            <v>2235-05</v>
          </cell>
          <cell r="H67" t="str">
            <v>11/2021</v>
          </cell>
          <cell r="J67">
            <v>261.60079999999999</v>
          </cell>
          <cell r="L67">
            <v>124.91</v>
          </cell>
          <cell r="M67">
            <v>3.08</v>
          </cell>
          <cell r="O67">
            <v>2.84</v>
          </cell>
          <cell r="S67">
            <v>0</v>
          </cell>
          <cell r="U67">
            <v>0</v>
          </cell>
        </row>
        <row r="68">
          <cell r="C68" t="str">
            <v>UPA IGARASSU</v>
          </cell>
          <cell r="E68" t="str">
            <v>DEBORA JULIANA DE ARAUJO DE LIMA</v>
          </cell>
          <cell r="F68" t="str">
            <v>2 - Outros Profissionais da Saúde</v>
          </cell>
          <cell r="G68" t="str">
            <v>3222-05</v>
          </cell>
          <cell r="H68" t="str">
            <v>11/2021</v>
          </cell>
          <cell r="J68">
            <v>134.8296</v>
          </cell>
          <cell r="L68">
            <v>124.91</v>
          </cell>
          <cell r="M68">
            <v>0</v>
          </cell>
          <cell r="O68">
            <v>1.35</v>
          </cell>
          <cell r="S68">
            <v>0</v>
          </cell>
          <cell r="U68">
            <v>0</v>
          </cell>
        </row>
        <row r="69">
          <cell r="C69" t="str">
            <v>UPA IGARASSU</v>
          </cell>
          <cell r="E69" t="str">
            <v>DEISE JAMILA CONCEICAO</v>
          </cell>
          <cell r="F69" t="str">
            <v>2 - Outros Profissionais da Saúde</v>
          </cell>
          <cell r="G69" t="str">
            <v>5152-05</v>
          </cell>
          <cell r="H69" t="str">
            <v>11/2021</v>
          </cell>
          <cell r="J69">
            <v>184.43680000000001</v>
          </cell>
          <cell r="L69">
            <v>124.91</v>
          </cell>
          <cell r="M69">
            <v>0</v>
          </cell>
          <cell r="O69">
            <v>1.35</v>
          </cell>
          <cell r="S69">
            <v>0</v>
          </cell>
          <cell r="U69">
            <v>0</v>
          </cell>
        </row>
        <row r="70">
          <cell r="C70" t="str">
            <v>UPA IGARASSU</v>
          </cell>
          <cell r="E70" t="str">
            <v>DEIVYSON HELIO DE LIMA RIBEIRO</v>
          </cell>
          <cell r="F70" t="str">
            <v>3 - Administrativo</v>
          </cell>
          <cell r="G70" t="str">
            <v>4110-10</v>
          </cell>
          <cell r="H70" t="str">
            <v>11/2021</v>
          </cell>
          <cell r="J70">
            <v>151.15199999999999</v>
          </cell>
          <cell r="L70">
            <v>124.91</v>
          </cell>
          <cell r="M70">
            <v>0</v>
          </cell>
          <cell r="O70">
            <v>1.35</v>
          </cell>
          <cell r="R70">
            <v>153</v>
          </cell>
          <cell r="S70">
            <v>66.78</v>
          </cell>
          <cell r="U70">
            <v>0</v>
          </cell>
        </row>
        <row r="71">
          <cell r="C71" t="str">
            <v>UPA IGARASSU</v>
          </cell>
          <cell r="E71" t="str">
            <v>DENISE FERNANDA SANTANA DE ARAUJO</v>
          </cell>
          <cell r="F71" t="str">
            <v>3 - Administrativo</v>
          </cell>
          <cell r="G71" t="str">
            <v>4110-10</v>
          </cell>
          <cell r="H71" t="str">
            <v>11/2021</v>
          </cell>
          <cell r="J71">
            <v>14.6538</v>
          </cell>
          <cell r="M71">
            <v>0</v>
          </cell>
          <cell r="O71">
            <v>1.35</v>
          </cell>
          <cell r="R71">
            <v>102.47999999999999</v>
          </cell>
          <cell r="S71">
            <v>33</v>
          </cell>
          <cell r="U71">
            <v>0</v>
          </cell>
        </row>
        <row r="72">
          <cell r="C72" t="str">
            <v>UPA IGARASSU</v>
          </cell>
          <cell r="E72" t="str">
            <v>DENISE REIS DE SOUZA</v>
          </cell>
          <cell r="F72" t="str">
            <v>3 - Administrativo</v>
          </cell>
          <cell r="G72" t="str">
            <v>4110-10</v>
          </cell>
          <cell r="H72" t="str">
            <v>11/2021</v>
          </cell>
          <cell r="J72">
            <v>111.092</v>
          </cell>
          <cell r="L72">
            <v>124.91</v>
          </cell>
          <cell r="M72">
            <v>0</v>
          </cell>
          <cell r="O72">
            <v>1.35</v>
          </cell>
          <cell r="R72">
            <v>153</v>
          </cell>
          <cell r="S72">
            <v>66.78</v>
          </cell>
          <cell r="U72">
            <v>0</v>
          </cell>
        </row>
        <row r="73">
          <cell r="C73" t="str">
            <v>UPA IGARASSU</v>
          </cell>
          <cell r="E73" t="str">
            <v>DEYSIANE DAMAZIO ARCANJO LISBOA</v>
          </cell>
          <cell r="F73" t="str">
            <v>2 - Outros Profissionais da Saúde</v>
          </cell>
          <cell r="G73" t="str">
            <v>2234-05</v>
          </cell>
          <cell r="H73" t="str">
            <v>11/2021</v>
          </cell>
          <cell r="J73">
            <v>417.45519999999999</v>
          </cell>
          <cell r="M73">
            <v>0</v>
          </cell>
          <cell r="O73">
            <v>1.35</v>
          </cell>
          <cell r="S73">
            <v>0</v>
          </cell>
          <cell r="U73">
            <v>0</v>
          </cell>
        </row>
        <row r="74">
          <cell r="C74" t="str">
            <v>UPA IGARASSU</v>
          </cell>
          <cell r="E74" t="str">
            <v>DIEGO DANELLI FERREIRA DOS SANTOS</v>
          </cell>
          <cell r="F74" t="str">
            <v>3 - Administrativo</v>
          </cell>
          <cell r="G74" t="str">
            <v>4110-10</v>
          </cell>
          <cell r="H74" t="str">
            <v>11/2021</v>
          </cell>
          <cell r="J74">
            <v>121.7848</v>
          </cell>
          <cell r="L74">
            <v>124.91</v>
          </cell>
          <cell r="M74">
            <v>0</v>
          </cell>
          <cell r="O74">
            <v>1.35</v>
          </cell>
          <cell r="R74">
            <v>153</v>
          </cell>
          <cell r="S74">
            <v>48.92</v>
          </cell>
          <cell r="U74">
            <v>0</v>
          </cell>
        </row>
        <row r="75">
          <cell r="C75" t="str">
            <v>UPA IGARASSU</v>
          </cell>
          <cell r="E75" t="str">
            <v>DIOGO CAVALCANTI DE OLIVEIRA</v>
          </cell>
          <cell r="F75" t="str">
            <v>1 - Médico</v>
          </cell>
          <cell r="G75" t="str">
            <v>2251-25</v>
          </cell>
          <cell r="H75" t="str">
            <v>11/2021</v>
          </cell>
          <cell r="J75">
            <v>421.94080000000002</v>
          </cell>
          <cell r="L75">
            <v>124.91</v>
          </cell>
          <cell r="M75">
            <v>1.58</v>
          </cell>
          <cell r="O75">
            <v>10.83</v>
          </cell>
          <cell r="S75">
            <v>0</v>
          </cell>
          <cell r="U75">
            <v>0</v>
          </cell>
        </row>
        <row r="76">
          <cell r="C76" t="str">
            <v>UPA IGARASSU</v>
          </cell>
          <cell r="E76" t="str">
            <v>DOMINGOS SAVIO MUNIZ DA FONSECA</v>
          </cell>
          <cell r="F76" t="str">
            <v>2 - Outros Profissionais da Saúde</v>
          </cell>
          <cell r="G76" t="str">
            <v>7664-20</v>
          </cell>
          <cell r="H76" t="str">
            <v>11/2021</v>
          </cell>
          <cell r="J76">
            <v>132</v>
          </cell>
          <cell r="L76">
            <v>124.91</v>
          </cell>
          <cell r="M76">
            <v>5.42</v>
          </cell>
          <cell r="O76">
            <v>1.35</v>
          </cell>
          <cell r="S76">
            <v>0</v>
          </cell>
          <cell r="U76">
            <v>0</v>
          </cell>
        </row>
        <row r="77">
          <cell r="C77" t="str">
            <v>UPA IGARASSU</v>
          </cell>
          <cell r="E77" t="str">
            <v>EDJA MORGANA ALVES DA SILVA</v>
          </cell>
          <cell r="F77" t="str">
            <v>3 - Administrativo</v>
          </cell>
          <cell r="G77" t="str">
            <v>4110-10</v>
          </cell>
          <cell r="H77" t="str">
            <v>11/2021</v>
          </cell>
          <cell r="J77">
            <v>89.553600000000003</v>
          </cell>
          <cell r="L77">
            <v>124.91</v>
          </cell>
          <cell r="M77">
            <v>0</v>
          </cell>
          <cell r="O77">
            <v>1.35</v>
          </cell>
          <cell r="S77">
            <v>0</v>
          </cell>
          <cell r="U77">
            <v>0</v>
          </cell>
        </row>
        <row r="78">
          <cell r="C78" t="str">
            <v>UPA IGARASSU</v>
          </cell>
          <cell r="E78" t="str">
            <v>EDLUZA MARIA VIANA BEZERRA DE MELO</v>
          </cell>
          <cell r="F78" t="str">
            <v>3 - Administrativo</v>
          </cell>
          <cell r="G78" t="str">
            <v>1312-10</v>
          </cell>
          <cell r="H78" t="str">
            <v>11/2021</v>
          </cell>
          <cell r="J78">
            <v>1189.1232</v>
          </cell>
          <cell r="L78">
            <v>124.91</v>
          </cell>
          <cell r="M78">
            <v>30</v>
          </cell>
          <cell r="O78">
            <v>1.35</v>
          </cell>
          <cell r="S78">
            <v>0</v>
          </cell>
          <cell r="U78">
            <v>0</v>
          </cell>
        </row>
        <row r="79">
          <cell r="C79" t="str">
            <v>UPA IGARASSU</v>
          </cell>
          <cell r="E79" t="str">
            <v>EDNALVA CRISTINA DOS SANTOS REGO BARROS</v>
          </cell>
          <cell r="F79" t="str">
            <v>3 - Administrativo</v>
          </cell>
          <cell r="G79" t="str">
            <v>3131-15</v>
          </cell>
          <cell r="H79" t="str">
            <v>11/2021</v>
          </cell>
          <cell r="J79">
            <v>158.8888</v>
          </cell>
          <cell r="L79">
            <v>124.91</v>
          </cell>
          <cell r="M79">
            <v>32.409999999999997</v>
          </cell>
          <cell r="O79">
            <v>1.35</v>
          </cell>
          <cell r="R79">
            <v>204</v>
          </cell>
          <cell r="S79">
            <v>97.22</v>
          </cell>
          <cell r="U79">
            <v>0</v>
          </cell>
        </row>
        <row r="80">
          <cell r="C80" t="str">
            <v>UPA IGARASSU</v>
          </cell>
          <cell r="E80" t="str">
            <v>EDSON DANIO DE SOUSA PAZ</v>
          </cell>
          <cell r="F80" t="str">
            <v>2 - Outros Profissionais da Saúde</v>
          </cell>
          <cell r="G80" t="str">
            <v>2235-05</v>
          </cell>
          <cell r="H80" t="str">
            <v>11/2021</v>
          </cell>
          <cell r="J80">
            <v>287.85199999999998</v>
          </cell>
          <cell r="L80">
            <v>124.91</v>
          </cell>
          <cell r="M80">
            <v>3.08</v>
          </cell>
          <cell r="O80">
            <v>2.84</v>
          </cell>
          <cell r="S80">
            <v>0</v>
          </cell>
          <cell r="U80">
            <v>0</v>
          </cell>
        </row>
        <row r="81">
          <cell r="C81" t="str">
            <v>UPA IGARASSU</v>
          </cell>
          <cell r="E81" t="str">
            <v>EDSON LUIZ DA SILVA</v>
          </cell>
          <cell r="F81" t="str">
            <v>2 - Outros Profissionais da Saúde</v>
          </cell>
          <cell r="G81" t="str">
            <v>3226-05</v>
          </cell>
          <cell r="H81" t="str">
            <v>11/2021</v>
          </cell>
          <cell r="J81">
            <v>106.58320000000001</v>
          </cell>
          <cell r="L81">
            <v>124.91</v>
          </cell>
          <cell r="M81">
            <v>0</v>
          </cell>
          <cell r="O81">
            <v>1.35</v>
          </cell>
          <cell r="S81">
            <v>0</v>
          </cell>
          <cell r="U81">
            <v>0</v>
          </cell>
        </row>
        <row r="82">
          <cell r="C82" t="str">
            <v>UPA IGARASSU</v>
          </cell>
          <cell r="E82" t="str">
            <v>EDUARDO NEVES CORTE REAL DE ANDRADE</v>
          </cell>
          <cell r="F82" t="str">
            <v>1 - Médico</v>
          </cell>
          <cell r="G82" t="str">
            <v>2251-25</v>
          </cell>
          <cell r="H82" t="str">
            <v>11/2021</v>
          </cell>
          <cell r="J82">
            <v>424.43680000000001</v>
          </cell>
          <cell r="L82">
            <v>124.91</v>
          </cell>
          <cell r="M82">
            <v>9.5</v>
          </cell>
          <cell r="O82">
            <v>10.83</v>
          </cell>
          <cell r="S82">
            <v>0</v>
          </cell>
          <cell r="U82">
            <v>0</v>
          </cell>
        </row>
        <row r="83">
          <cell r="C83" t="str">
            <v>UPA IGARASSU</v>
          </cell>
          <cell r="E83" t="str">
            <v>EDVANIA CALISTO FERREIRA LUCENA</v>
          </cell>
          <cell r="F83" t="str">
            <v>2 - Outros Profissionais da Saúde</v>
          </cell>
          <cell r="G83" t="str">
            <v>3222-05</v>
          </cell>
          <cell r="H83" t="str">
            <v>11/2021</v>
          </cell>
          <cell r="J83">
            <v>167.56</v>
          </cell>
          <cell r="L83">
            <v>124.91</v>
          </cell>
          <cell r="M83">
            <v>0</v>
          </cell>
          <cell r="O83">
            <v>1.35</v>
          </cell>
          <cell r="R83">
            <v>153</v>
          </cell>
          <cell r="S83">
            <v>67.430000000000007</v>
          </cell>
          <cell r="U83">
            <v>0</v>
          </cell>
        </row>
        <row r="84">
          <cell r="C84" t="str">
            <v>UPA IGARASSU</v>
          </cell>
          <cell r="E84" t="str">
            <v>EDWALDO NUNES DE BRITO</v>
          </cell>
          <cell r="F84" t="str">
            <v>3 - Administrativo</v>
          </cell>
          <cell r="G84" t="str">
            <v>7823-20</v>
          </cell>
          <cell r="H84" t="str">
            <v>11/2021</v>
          </cell>
          <cell r="J84">
            <v>171.74959999999999</v>
          </cell>
          <cell r="L84">
            <v>124.91</v>
          </cell>
          <cell r="M84">
            <v>0</v>
          </cell>
          <cell r="O84">
            <v>1.35</v>
          </cell>
          <cell r="S84">
            <v>0</v>
          </cell>
          <cell r="U84">
            <v>0</v>
          </cell>
        </row>
        <row r="85">
          <cell r="C85" t="str">
            <v>UPA IGARASSU</v>
          </cell>
          <cell r="E85" t="str">
            <v>ELAYS SKARLET MICHELLINY GONCALVES</v>
          </cell>
          <cell r="F85" t="str">
            <v>2 - Outros Profissionais da Saúde</v>
          </cell>
          <cell r="G85" t="str">
            <v>5152-05</v>
          </cell>
          <cell r="H85" t="str">
            <v>11/2021</v>
          </cell>
          <cell r="J85">
            <v>112.14879999999999</v>
          </cell>
          <cell r="L85">
            <v>124.91</v>
          </cell>
          <cell r="M85">
            <v>0</v>
          </cell>
          <cell r="O85">
            <v>1.35</v>
          </cell>
          <cell r="S85">
            <v>0</v>
          </cell>
          <cell r="U85">
            <v>0</v>
          </cell>
        </row>
        <row r="86">
          <cell r="C86" t="str">
            <v>UPA IGARASSU</v>
          </cell>
          <cell r="E86" t="str">
            <v>ELENILSON PEREIRA DOS SANTOS</v>
          </cell>
          <cell r="F86" t="str">
            <v>1 - Médico</v>
          </cell>
          <cell r="G86" t="str">
            <v>2251-25</v>
          </cell>
          <cell r="H86" t="str">
            <v>11/2021</v>
          </cell>
          <cell r="J86">
            <v>391.82560000000001</v>
          </cell>
          <cell r="L86">
            <v>124.91</v>
          </cell>
          <cell r="M86">
            <v>6.34</v>
          </cell>
          <cell r="O86">
            <v>10.83</v>
          </cell>
          <cell r="S86">
            <v>0</v>
          </cell>
          <cell r="U86">
            <v>0</v>
          </cell>
        </row>
        <row r="87">
          <cell r="C87" t="str">
            <v>UPA IGARASSU</v>
          </cell>
          <cell r="E87" t="str">
            <v>ELISANGELA CONRADO DA SILVA</v>
          </cell>
          <cell r="F87" t="str">
            <v>3 - Administrativo</v>
          </cell>
          <cell r="G87" t="str">
            <v>5134-30</v>
          </cell>
          <cell r="H87" t="str">
            <v>11/2021</v>
          </cell>
          <cell r="J87">
            <v>89.299199999999999</v>
          </cell>
          <cell r="L87">
            <v>124.91</v>
          </cell>
          <cell r="M87">
            <v>0</v>
          </cell>
          <cell r="O87">
            <v>1.35</v>
          </cell>
          <cell r="R87">
            <v>153</v>
          </cell>
          <cell r="S87">
            <v>66.599999999999994</v>
          </cell>
          <cell r="U87">
            <v>0</v>
          </cell>
        </row>
        <row r="88">
          <cell r="C88" t="str">
            <v>UPA IGARASSU</v>
          </cell>
          <cell r="E88" t="str">
            <v>ELVIS ALEXSANDRO DA SILVA NETO</v>
          </cell>
          <cell r="F88" t="str">
            <v>3 - Administrativo</v>
          </cell>
          <cell r="G88" t="str">
            <v>1312-05</v>
          </cell>
          <cell r="H88" t="str">
            <v>11/2021</v>
          </cell>
          <cell r="J88">
            <v>940.48559999999998</v>
          </cell>
          <cell r="L88">
            <v>124.91</v>
          </cell>
          <cell r="M88">
            <v>0</v>
          </cell>
          <cell r="O88">
            <v>1.35</v>
          </cell>
          <cell r="S88">
            <v>0</v>
          </cell>
          <cell r="U88">
            <v>0</v>
          </cell>
        </row>
        <row r="89">
          <cell r="C89" t="str">
            <v>UPA IGARASSU</v>
          </cell>
          <cell r="E89" t="str">
            <v>ERIVALDO LOPES DE FREITAS</v>
          </cell>
          <cell r="F89" t="str">
            <v>2 - Outros Profissionais da Saúde</v>
          </cell>
          <cell r="G89" t="str">
            <v>5211-30</v>
          </cell>
          <cell r="H89" t="str">
            <v>11/2021</v>
          </cell>
          <cell r="J89">
            <v>92.84</v>
          </cell>
          <cell r="L89">
            <v>124.91</v>
          </cell>
          <cell r="M89">
            <v>0</v>
          </cell>
          <cell r="O89">
            <v>1.35</v>
          </cell>
          <cell r="R89">
            <v>153</v>
          </cell>
          <cell r="S89">
            <v>66.78</v>
          </cell>
          <cell r="U89">
            <v>0</v>
          </cell>
        </row>
        <row r="90">
          <cell r="C90" t="str">
            <v>UPA IGARASSU</v>
          </cell>
          <cell r="E90" t="str">
            <v>ESTER DE MELO VIANA</v>
          </cell>
          <cell r="F90" t="str">
            <v>2 - Outros Profissionais da Saúde</v>
          </cell>
          <cell r="G90" t="str">
            <v>3241-15</v>
          </cell>
          <cell r="H90" t="str">
            <v>11/2021</v>
          </cell>
          <cell r="J90">
            <v>266.70800000000003</v>
          </cell>
          <cell r="L90">
            <v>124.91</v>
          </cell>
          <cell r="M90">
            <v>10.85</v>
          </cell>
          <cell r="O90">
            <v>1.35</v>
          </cell>
          <cell r="R90">
            <v>295.60000000000002</v>
          </cell>
          <cell r="S90">
            <v>62.7</v>
          </cell>
          <cell r="U90">
            <v>0</v>
          </cell>
        </row>
        <row r="91">
          <cell r="C91" t="str">
            <v>UPA IGARASSU</v>
          </cell>
          <cell r="E91" t="str">
            <v>EURIDES IRACI DA SILVA</v>
          </cell>
          <cell r="F91" t="str">
            <v>2 - Outros Profissionais da Saúde</v>
          </cell>
          <cell r="G91" t="str">
            <v>3222-05</v>
          </cell>
          <cell r="H91" t="str">
            <v>11/2021</v>
          </cell>
          <cell r="J91">
            <v>116.49039999999999</v>
          </cell>
          <cell r="L91">
            <v>124.91</v>
          </cell>
          <cell r="M91">
            <v>0</v>
          </cell>
          <cell r="O91">
            <v>1.35</v>
          </cell>
          <cell r="R91">
            <v>153</v>
          </cell>
          <cell r="S91">
            <v>67.430000000000007</v>
          </cell>
          <cell r="U91">
            <v>0</v>
          </cell>
        </row>
        <row r="92">
          <cell r="C92" t="str">
            <v>UPA IGARASSU</v>
          </cell>
          <cell r="E92" t="str">
            <v>FABIANA SILVA ALBUQUERQUE</v>
          </cell>
          <cell r="F92" t="str">
            <v>2 - Outros Profissionais da Saúde</v>
          </cell>
          <cell r="G92" t="str">
            <v>2516-05</v>
          </cell>
          <cell r="H92" t="str">
            <v>11/2021</v>
          </cell>
          <cell r="J92">
            <v>229.56399999999999</v>
          </cell>
          <cell r="L92">
            <v>124.91</v>
          </cell>
          <cell r="M92">
            <v>0</v>
          </cell>
          <cell r="O92">
            <v>1.35</v>
          </cell>
          <cell r="S92">
            <v>0</v>
          </cell>
          <cell r="U92">
            <v>0</v>
          </cell>
        </row>
        <row r="93">
          <cell r="C93" t="str">
            <v>UPA IGARASSU</v>
          </cell>
          <cell r="E93" t="str">
            <v>FABIO MAURICIO DA SILVA</v>
          </cell>
          <cell r="F93" t="str">
            <v>2 - Outros Profissionais da Saúde</v>
          </cell>
          <cell r="G93" t="str">
            <v>3222-05</v>
          </cell>
          <cell r="H93" t="str">
            <v>11/2021</v>
          </cell>
          <cell r="J93">
            <v>130.87360000000001</v>
          </cell>
          <cell r="L93">
            <v>124.91</v>
          </cell>
          <cell r="M93">
            <v>0</v>
          </cell>
          <cell r="O93">
            <v>1.35</v>
          </cell>
          <cell r="S93">
            <v>0</v>
          </cell>
          <cell r="U93">
            <v>0</v>
          </cell>
        </row>
        <row r="94">
          <cell r="C94" t="str">
            <v>UPA IGARASSU</v>
          </cell>
          <cell r="E94" t="str">
            <v>FAGNER FONSECA DE ATHAYDE</v>
          </cell>
          <cell r="F94" t="str">
            <v>1 - Médico</v>
          </cell>
          <cell r="G94" t="str">
            <v>2251-25</v>
          </cell>
          <cell r="H94" t="str">
            <v>11/2021</v>
          </cell>
          <cell r="J94">
            <v>379.98559999999998</v>
          </cell>
          <cell r="L94">
            <v>124.91</v>
          </cell>
          <cell r="M94">
            <v>3.17</v>
          </cell>
          <cell r="O94">
            <v>10.83</v>
          </cell>
          <cell r="S94">
            <v>0</v>
          </cell>
          <cell r="U94">
            <v>0</v>
          </cell>
        </row>
        <row r="95">
          <cell r="C95" t="str">
            <v>UPA IGARASSU</v>
          </cell>
          <cell r="E95" t="str">
            <v>FERNANDO HENRIQUE SOARES SANTOS</v>
          </cell>
          <cell r="F95" t="str">
            <v>1 - Médico</v>
          </cell>
          <cell r="G95" t="str">
            <v>2251-25</v>
          </cell>
          <cell r="H95" t="str">
            <v>11/2021</v>
          </cell>
          <cell r="J95">
            <v>451.46159999999998</v>
          </cell>
          <cell r="L95">
            <v>124.91</v>
          </cell>
          <cell r="M95">
            <v>9.5</v>
          </cell>
          <cell r="O95">
            <v>10.83</v>
          </cell>
          <cell r="S95">
            <v>0</v>
          </cell>
          <cell r="U95">
            <v>0</v>
          </cell>
        </row>
        <row r="96">
          <cell r="C96" t="str">
            <v>UPA IGARASSU</v>
          </cell>
          <cell r="E96" t="str">
            <v>FILIPE EDUARDO SILVA DE SOUZA</v>
          </cell>
          <cell r="F96" t="str">
            <v>1 - Médico</v>
          </cell>
          <cell r="G96" t="str">
            <v>2251-25</v>
          </cell>
          <cell r="H96" t="str">
            <v>11/2021</v>
          </cell>
          <cell r="J96">
            <v>790.50399999999991</v>
          </cell>
          <cell r="L96">
            <v>124.91</v>
          </cell>
          <cell r="M96">
            <v>19.010000000000002</v>
          </cell>
          <cell r="O96">
            <v>10.83</v>
          </cell>
          <cell r="S96">
            <v>0</v>
          </cell>
          <cell r="U96">
            <v>0</v>
          </cell>
        </row>
        <row r="97">
          <cell r="C97" t="str">
            <v>UPA IGARASSU</v>
          </cell>
          <cell r="E97" t="str">
            <v>FILIPE GUEDES SILVA</v>
          </cell>
          <cell r="F97" t="str">
            <v>1 - Médico</v>
          </cell>
          <cell r="G97" t="str">
            <v>2252-70</v>
          </cell>
          <cell r="H97" t="str">
            <v>11/2021</v>
          </cell>
          <cell r="J97">
            <v>371.01920000000001</v>
          </cell>
          <cell r="L97">
            <v>124.91</v>
          </cell>
          <cell r="M97">
            <v>7.92</v>
          </cell>
          <cell r="O97">
            <v>10.83</v>
          </cell>
          <cell r="S97">
            <v>0</v>
          </cell>
          <cell r="U97">
            <v>0</v>
          </cell>
        </row>
        <row r="98">
          <cell r="C98" t="str">
            <v>UPA IGARASSU</v>
          </cell>
          <cell r="E98" t="str">
            <v>FLAVIA CARLA OZIAS DE ARAUJO LUNA CORREIA</v>
          </cell>
          <cell r="F98" t="str">
            <v>3 - Administrativo</v>
          </cell>
          <cell r="G98" t="str">
            <v>4131-15</v>
          </cell>
          <cell r="H98" t="str">
            <v>11/2021</v>
          </cell>
          <cell r="J98">
            <v>179.4744</v>
          </cell>
          <cell r="L98">
            <v>124.91</v>
          </cell>
          <cell r="M98">
            <v>0</v>
          </cell>
          <cell r="O98">
            <v>1.35</v>
          </cell>
          <cell r="S98">
            <v>0</v>
          </cell>
          <cell r="U98">
            <v>0</v>
          </cell>
        </row>
        <row r="99">
          <cell r="C99" t="str">
            <v>UPA IGARASSU</v>
          </cell>
          <cell r="E99" t="str">
            <v>FLAVIANA BARBOSA CABRAL INTERAMINENSE</v>
          </cell>
          <cell r="F99" t="str">
            <v>2 - Outros Profissionais da Saúde</v>
          </cell>
          <cell r="G99" t="str">
            <v>2237-10</v>
          </cell>
          <cell r="H99" t="str">
            <v>11/2021</v>
          </cell>
          <cell r="J99">
            <v>306.66160000000002</v>
          </cell>
          <cell r="L99">
            <v>124.91</v>
          </cell>
          <cell r="M99">
            <v>0</v>
          </cell>
          <cell r="O99">
            <v>1.35</v>
          </cell>
          <cell r="S99">
            <v>0</v>
          </cell>
          <cell r="U99">
            <v>0</v>
          </cell>
        </row>
        <row r="100">
          <cell r="C100" t="str">
            <v>UPA IGARASSU</v>
          </cell>
          <cell r="E100" t="str">
            <v>GABRIELA DE ARAUJO CAVALCANTI</v>
          </cell>
          <cell r="F100" t="str">
            <v>1 - Médico</v>
          </cell>
          <cell r="G100" t="str">
            <v>2251-25</v>
          </cell>
          <cell r="H100" t="str">
            <v>11/2021</v>
          </cell>
          <cell r="J100">
            <v>366.92399999999998</v>
          </cell>
          <cell r="L100">
            <v>124.91</v>
          </cell>
          <cell r="M100">
            <v>0</v>
          </cell>
          <cell r="O100">
            <v>10.83</v>
          </cell>
          <cell r="S100">
            <v>0</v>
          </cell>
          <cell r="U100">
            <v>0</v>
          </cell>
        </row>
        <row r="101">
          <cell r="C101" t="str">
            <v>UPA IGARASSU</v>
          </cell>
          <cell r="E101" t="str">
            <v>GABRIELLA DE PAULA TAVARES</v>
          </cell>
          <cell r="F101" t="str">
            <v>1 - Médico</v>
          </cell>
          <cell r="G101" t="str">
            <v>2251-25</v>
          </cell>
          <cell r="H101" t="str">
            <v>11/2021</v>
          </cell>
          <cell r="J101">
            <v>439.31520000000012</v>
          </cell>
          <cell r="L101">
            <v>124.91</v>
          </cell>
          <cell r="M101">
            <v>0</v>
          </cell>
          <cell r="O101">
            <v>10.83</v>
          </cell>
          <cell r="S101">
            <v>0</v>
          </cell>
          <cell r="U101">
            <v>0</v>
          </cell>
        </row>
        <row r="102">
          <cell r="C102" t="str">
            <v>UPA IGARASSU</v>
          </cell>
          <cell r="E102" t="str">
            <v>GENESIS CANDIDO DA SILVA</v>
          </cell>
          <cell r="F102" t="str">
            <v>3 - Administrativo</v>
          </cell>
          <cell r="G102" t="str">
            <v>7823-20</v>
          </cell>
          <cell r="H102" t="str">
            <v>11/2021</v>
          </cell>
          <cell r="J102">
            <v>153.7664</v>
          </cell>
          <cell r="L102">
            <v>124.91</v>
          </cell>
          <cell r="M102">
            <v>0</v>
          </cell>
          <cell r="O102">
            <v>1.35</v>
          </cell>
          <cell r="S102">
            <v>0</v>
          </cell>
          <cell r="U102">
            <v>0</v>
          </cell>
        </row>
        <row r="103">
          <cell r="C103" t="str">
            <v>UPA IGARASSU</v>
          </cell>
          <cell r="E103" t="str">
            <v>GEOVANE DINO ARAUJO JUNIOR</v>
          </cell>
          <cell r="F103" t="str">
            <v>1 - Médico</v>
          </cell>
          <cell r="G103" t="str">
            <v>2251-25</v>
          </cell>
          <cell r="H103" t="str">
            <v>11/2021</v>
          </cell>
          <cell r="J103">
            <v>526.29600000000005</v>
          </cell>
          <cell r="L103">
            <v>124.91</v>
          </cell>
          <cell r="M103">
            <v>0</v>
          </cell>
          <cell r="O103">
            <v>10.83</v>
          </cell>
          <cell r="S103">
            <v>0</v>
          </cell>
          <cell r="U103">
            <v>0</v>
          </cell>
        </row>
        <row r="104">
          <cell r="C104" t="str">
            <v>UPA IGARASSU</v>
          </cell>
          <cell r="E104" t="str">
            <v>GILDCELLY TORRES DA SILVA</v>
          </cell>
          <cell r="F104" t="str">
            <v>2 - Outros Profissionais da Saúde</v>
          </cell>
          <cell r="G104" t="str">
            <v>3222-05</v>
          </cell>
          <cell r="H104" t="str">
            <v>11/2021</v>
          </cell>
          <cell r="J104">
            <v>183.3432</v>
          </cell>
          <cell r="L104">
            <v>124.91</v>
          </cell>
          <cell r="M104">
            <v>0</v>
          </cell>
          <cell r="O104">
            <v>1.35</v>
          </cell>
          <cell r="R104">
            <v>153</v>
          </cell>
          <cell r="S104">
            <v>67.430000000000007</v>
          </cell>
          <cell r="U104">
            <v>0</v>
          </cell>
        </row>
        <row r="105">
          <cell r="C105" t="str">
            <v>UPA IGARASSU</v>
          </cell>
          <cell r="E105" t="str">
            <v>GILMAR DUARTE GOMES JUNIOR</v>
          </cell>
          <cell r="F105" t="str">
            <v>2 - Outros Profissionais da Saúde</v>
          </cell>
          <cell r="G105" t="str">
            <v>3222-05</v>
          </cell>
          <cell r="H105" t="str">
            <v>11/2021</v>
          </cell>
          <cell r="J105">
            <v>126.1776</v>
          </cell>
          <cell r="L105">
            <v>124.91</v>
          </cell>
          <cell r="M105">
            <v>0</v>
          </cell>
          <cell r="O105">
            <v>1.35</v>
          </cell>
          <cell r="R105">
            <v>265.5</v>
          </cell>
          <cell r="S105">
            <v>67.430000000000007</v>
          </cell>
          <cell r="U105">
            <v>0</v>
          </cell>
        </row>
        <row r="106">
          <cell r="C106" t="str">
            <v>UPA IGARASSU</v>
          </cell>
          <cell r="E106" t="str">
            <v>GILSON JOSE MARQUES</v>
          </cell>
          <cell r="F106" t="str">
            <v>3 - Administrativo</v>
          </cell>
          <cell r="G106" t="str">
            <v>7823-20</v>
          </cell>
          <cell r="H106" t="str">
            <v>11/2021</v>
          </cell>
          <cell r="J106">
            <v>169.88560000000001</v>
          </cell>
          <cell r="L106">
            <v>124.91</v>
          </cell>
          <cell r="M106">
            <v>0</v>
          </cell>
          <cell r="O106">
            <v>1.35</v>
          </cell>
          <cell r="S106">
            <v>0</v>
          </cell>
          <cell r="U106">
            <v>0</v>
          </cell>
        </row>
        <row r="107">
          <cell r="C107" t="str">
            <v>UPA IGARASSU</v>
          </cell>
          <cell r="E107" t="str">
            <v>GIULIANA RIZZUTO PACHECO CAVALCANTI</v>
          </cell>
          <cell r="F107" t="str">
            <v>1 - Médico</v>
          </cell>
          <cell r="G107" t="str">
            <v>2251-25</v>
          </cell>
          <cell r="H107" t="str">
            <v>11/2021</v>
          </cell>
          <cell r="J107">
            <v>944.36240000000009</v>
          </cell>
          <cell r="L107">
            <v>124.91</v>
          </cell>
          <cell r="M107">
            <v>6.34</v>
          </cell>
          <cell r="O107">
            <v>10.83</v>
          </cell>
          <cell r="S107">
            <v>0</v>
          </cell>
          <cell r="U107">
            <v>0</v>
          </cell>
        </row>
        <row r="108">
          <cell r="C108" t="str">
            <v>UPA IGARASSU</v>
          </cell>
          <cell r="E108" t="str">
            <v>GLAUBER DE MACEDO SOARES</v>
          </cell>
          <cell r="F108" t="str">
            <v>1 - Médico</v>
          </cell>
          <cell r="G108" t="str">
            <v>2251-25</v>
          </cell>
          <cell r="H108" t="str">
            <v>11/2021</v>
          </cell>
          <cell r="J108">
            <v>526.45839999999998</v>
          </cell>
          <cell r="L108">
            <v>124.91</v>
          </cell>
          <cell r="M108">
            <v>6.34</v>
          </cell>
          <cell r="O108">
            <v>10.83</v>
          </cell>
          <cell r="S108">
            <v>0</v>
          </cell>
          <cell r="U108">
            <v>0</v>
          </cell>
        </row>
        <row r="109">
          <cell r="C109" t="str">
            <v>UPA IGARASSU</v>
          </cell>
          <cell r="E109" t="str">
            <v>GLAUCE DE FREITAS CORDEIRO</v>
          </cell>
          <cell r="F109" t="str">
            <v>2 - Outros Profissionais da Saúde</v>
          </cell>
          <cell r="G109" t="str">
            <v>3222-05</v>
          </cell>
          <cell r="H109" t="str">
            <v>11/2021</v>
          </cell>
          <cell r="J109">
            <v>124.34399999999999</v>
          </cell>
          <cell r="L109">
            <v>124.91</v>
          </cell>
          <cell r="M109">
            <v>0</v>
          </cell>
          <cell r="O109">
            <v>1.35</v>
          </cell>
          <cell r="R109">
            <v>153</v>
          </cell>
          <cell r="S109">
            <v>48.78</v>
          </cell>
          <cell r="U109">
            <v>0</v>
          </cell>
        </row>
        <row r="110">
          <cell r="C110" t="str">
            <v>UPA IGARASSU</v>
          </cell>
          <cell r="E110" t="str">
            <v>GRACIEL PEREIRA DE OLIVEIRA</v>
          </cell>
          <cell r="F110" t="str">
            <v>3 - Administrativo</v>
          </cell>
          <cell r="G110" t="str">
            <v>5174-10</v>
          </cell>
          <cell r="H110" t="str">
            <v>11/2021</v>
          </cell>
          <cell r="J110">
            <v>264.22000000000003</v>
          </cell>
          <cell r="L110">
            <v>124.91</v>
          </cell>
          <cell r="M110">
            <v>0</v>
          </cell>
          <cell r="O110">
            <v>1.35</v>
          </cell>
          <cell r="S110">
            <v>0</v>
          </cell>
          <cell r="U110">
            <v>0</v>
          </cell>
        </row>
        <row r="111">
          <cell r="C111" t="str">
            <v>UPA IGARASSU</v>
          </cell>
          <cell r="E111" t="str">
            <v>HELY OLIVIA CARDEAL</v>
          </cell>
          <cell r="F111" t="str">
            <v>1 - Médico</v>
          </cell>
          <cell r="G111" t="str">
            <v>2251-25</v>
          </cell>
          <cell r="H111" t="str">
            <v>11/2021</v>
          </cell>
          <cell r="J111">
            <v>387.14159999999998</v>
          </cell>
          <cell r="L111">
            <v>124.91</v>
          </cell>
          <cell r="M111">
            <v>1.58</v>
          </cell>
          <cell r="O111">
            <v>10.83</v>
          </cell>
          <cell r="S111">
            <v>0</v>
          </cell>
          <cell r="U111">
            <v>0</v>
          </cell>
        </row>
        <row r="112">
          <cell r="C112" t="str">
            <v>UPA IGARASSU</v>
          </cell>
          <cell r="E112" t="str">
            <v>HUMBERTO LUIZ DA SILVA</v>
          </cell>
          <cell r="F112" t="str">
            <v>2 - Outros Profissionais da Saúde</v>
          </cell>
          <cell r="G112" t="str">
            <v>5211-30</v>
          </cell>
          <cell r="H112" t="str">
            <v>11/2021</v>
          </cell>
          <cell r="J112">
            <v>106.58159999999999</v>
          </cell>
          <cell r="L112">
            <v>124.91</v>
          </cell>
          <cell r="M112">
            <v>0</v>
          </cell>
          <cell r="O112">
            <v>1.35</v>
          </cell>
          <cell r="R112">
            <v>153</v>
          </cell>
          <cell r="S112">
            <v>66.78</v>
          </cell>
          <cell r="U112">
            <v>0</v>
          </cell>
        </row>
        <row r="113">
          <cell r="C113" t="str">
            <v>UPA IGARASSU</v>
          </cell>
          <cell r="E113" t="str">
            <v>IANELE BRAGA VILELA DE MELO COSTA</v>
          </cell>
          <cell r="F113" t="str">
            <v>1 - Médico</v>
          </cell>
          <cell r="G113" t="str">
            <v>2252-70</v>
          </cell>
          <cell r="H113" t="str">
            <v>11/2021</v>
          </cell>
          <cell r="J113">
            <v>481.92399999999998</v>
          </cell>
          <cell r="L113">
            <v>124.91</v>
          </cell>
          <cell r="M113">
            <v>6.34</v>
          </cell>
          <cell r="O113">
            <v>10.83</v>
          </cell>
          <cell r="S113">
            <v>0</v>
          </cell>
          <cell r="U113">
            <v>0</v>
          </cell>
        </row>
        <row r="114">
          <cell r="C114" t="str">
            <v>UPA IGARASSU</v>
          </cell>
          <cell r="E114" t="str">
            <v>IGOR DANTAS DE OLIVEIRA</v>
          </cell>
          <cell r="F114" t="str">
            <v>1 - Médico</v>
          </cell>
          <cell r="G114" t="str">
            <v>2252-70</v>
          </cell>
          <cell r="H114" t="str">
            <v>11/2021</v>
          </cell>
          <cell r="J114">
            <v>388.71280000000002</v>
          </cell>
          <cell r="L114">
            <v>124.91</v>
          </cell>
          <cell r="M114">
            <v>1.58</v>
          </cell>
          <cell r="O114">
            <v>10.83</v>
          </cell>
          <cell r="S114">
            <v>0</v>
          </cell>
          <cell r="U114">
            <v>0</v>
          </cell>
        </row>
        <row r="115">
          <cell r="C115" t="str">
            <v>UPA IGARASSU</v>
          </cell>
          <cell r="E115" t="str">
            <v>IRENE SOLEDAD ADARMES AGUIRRE</v>
          </cell>
          <cell r="F115" t="str">
            <v>1 - Médico</v>
          </cell>
          <cell r="G115" t="str">
            <v>2251-25</v>
          </cell>
          <cell r="H115" t="str">
            <v>11/2021</v>
          </cell>
          <cell r="J115">
            <v>394.48320000000001</v>
          </cell>
          <cell r="L115">
            <v>124.91</v>
          </cell>
          <cell r="M115">
            <v>1.58</v>
          </cell>
          <cell r="O115">
            <v>10.83</v>
          </cell>
          <cell r="S115">
            <v>0</v>
          </cell>
          <cell r="U115">
            <v>0</v>
          </cell>
        </row>
        <row r="116">
          <cell r="C116" t="str">
            <v>UPA IGARASSU</v>
          </cell>
          <cell r="E116" t="str">
            <v>ISA BARROS COSTA DE ARAUJO</v>
          </cell>
          <cell r="F116" t="str">
            <v>2 - Outros Profissionais da Saúde</v>
          </cell>
          <cell r="G116" t="str">
            <v>2516-05</v>
          </cell>
          <cell r="H116" t="str">
            <v>11/2021</v>
          </cell>
          <cell r="J116">
            <v>249.84399999999999</v>
          </cell>
          <cell r="L116">
            <v>124.91</v>
          </cell>
          <cell r="M116">
            <v>0</v>
          </cell>
          <cell r="O116">
            <v>1.35</v>
          </cell>
          <cell r="S116">
            <v>0</v>
          </cell>
          <cell r="U116">
            <v>0</v>
          </cell>
        </row>
        <row r="117">
          <cell r="C117" t="str">
            <v>UPA IGARASSU</v>
          </cell>
          <cell r="E117" t="str">
            <v>ISRAEL ROQUE DE ARAUJO</v>
          </cell>
          <cell r="F117" t="str">
            <v>2 - Outros Profissionais da Saúde</v>
          </cell>
          <cell r="G117" t="str">
            <v>7664-20</v>
          </cell>
          <cell r="H117" t="str">
            <v>11/2021</v>
          </cell>
          <cell r="J117">
            <v>197.08320000000001</v>
          </cell>
          <cell r="L117">
            <v>124.91</v>
          </cell>
          <cell r="M117">
            <v>12.2</v>
          </cell>
          <cell r="O117">
            <v>1.35</v>
          </cell>
          <cell r="S117">
            <v>0</v>
          </cell>
          <cell r="U117">
            <v>0</v>
          </cell>
        </row>
        <row r="118">
          <cell r="C118" t="str">
            <v>UPA IGARASSU</v>
          </cell>
          <cell r="E118" t="str">
            <v>IVA VITAL DA SILVA MOURA</v>
          </cell>
          <cell r="F118" t="str">
            <v>2 - Outros Profissionais da Saúde</v>
          </cell>
          <cell r="G118" t="str">
            <v>3222-05</v>
          </cell>
          <cell r="H118" t="str">
            <v>11/2021</v>
          </cell>
          <cell r="J118">
            <v>212.328</v>
          </cell>
          <cell r="L118">
            <v>124.91</v>
          </cell>
          <cell r="M118">
            <v>0</v>
          </cell>
          <cell r="O118">
            <v>1.35</v>
          </cell>
          <cell r="S118">
            <v>0</v>
          </cell>
          <cell r="U118">
            <v>0</v>
          </cell>
        </row>
        <row r="119">
          <cell r="C119" t="str">
            <v>UPA IGARASSU</v>
          </cell>
          <cell r="E119" t="str">
            <v>JANETE CORINA DOS SANTOS</v>
          </cell>
          <cell r="F119" t="str">
            <v>2 - Outros Profissionais da Saúde</v>
          </cell>
          <cell r="G119" t="str">
            <v>3222-05</v>
          </cell>
          <cell r="H119" t="str">
            <v>11/2021</v>
          </cell>
          <cell r="J119">
            <v>122.3832</v>
          </cell>
          <cell r="L119">
            <v>124.91</v>
          </cell>
          <cell r="M119">
            <v>0</v>
          </cell>
          <cell r="O119">
            <v>1.35</v>
          </cell>
          <cell r="S119">
            <v>0</v>
          </cell>
          <cell r="U119">
            <v>0</v>
          </cell>
        </row>
        <row r="120">
          <cell r="C120" t="str">
            <v>UPA IGARASSU</v>
          </cell>
          <cell r="E120" t="str">
            <v>JESSICA DRIELLY NASCIMENTO DA SILVA</v>
          </cell>
          <cell r="F120" t="str">
            <v>2 - Outros Profissionais da Saúde</v>
          </cell>
          <cell r="G120" t="str">
            <v>3222-05</v>
          </cell>
          <cell r="H120" t="str">
            <v>11/2021</v>
          </cell>
          <cell r="J120">
            <v>109.252</v>
          </cell>
          <cell r="L120">
            <v>124.91</v>
          </cell>
          <cell r="M120">
            <v>0</v>
          </cell>
          <cell r="O120">
            <v>1.35</v>
          </cell>
          <cell r="S120">
            <v>0</v>
          </cell>
          <cell r="U120">
            <v>0</v>
          </cell>
        </row>
        <row r="121">
          <cell r="C121" t="str">
            <v>UPA IGARASSU</v>
          </cell>
          <cell r="E121" t="str">
            <v>JOAO MANOEL DE LIMA</v>
          </cell>
          <cell r="F121" t="str">
            <v>3 - Administrativo</v>
          </cell>
          <cell r="G121" t="str">
            <v>5174-10</v>
          </cell>
          <cell r="H121" t="str">
            <v>11/2021</v>
          </cell>
          <cell r="J121">
            <v>122.616</v>
          </cell>
          <cell r="L121">
            <v>124.91</v>
          </cell>
          <cell r="M121">
            <v>0</v>
          </cell>
          <cell r="O121">
            <v>1.35</v>
          </cell>
          <cell r="R121">
            <v>153</v>
          </cell>
          <cell r="S121">
            <v>66.78</v>
          </cell>
          <cell r="U121">
            <v>0</v>
          </cell>
        </row>
        <row r="122">
          <cell r="C122" t="str">
            <v>UPA IGARASSU</v>
          </cell>
          <cell r="E122" t="str">
            <v>JOHAS GOMES DA SILVA</v>
          </cell>
          <cell r="F122" t="str">
            <v>3 - Administrativo</v>
          </cell>
          <cell r="G122" t="str">
            <v>7241-10</v>
          </cell>
          <cell r="H122" t="str">
            <v>11/2021</v>
          </cell>
          <cell r="J122">
            <v>170.136</v>
          </cell>
          <cell r="L122">
            <v>124.91</v>
          </cell>
          <cell r="M122">
            <v>0</v>
          </cell>
          <cell r="O122">
            <v>1.35</v>
          </cell>
          <cell r="R122">
            <v>204</v>
          </cell>
          <cell r="S122">
            <v>82.77</v>
          </cell>
          <cell r="U122">
            <v>0</v>
          </cell>
        </row>
        <row r="123">
          <cell r="C123" t="str">
            <v>UPA IGARASSU</v>
          </cell>
          <cell r="E123" t="str">
            <v>JORGE ANTONIO TADEU DE BRITO</v>
          </cell>
          <cell r="F123" t="str">
            <v>3 - Administrativo</v>
          </cell>
          <cell r="G123" t="str">
            <v>5142-25</v>
          </cell>
          <cell r="H123" t="str">
            <v>11/2021</v>
          </cell>
          <cell r="J123">
            <v>110.83199999999999</v>
          </cell>
          <cell r="L123">
            <v>124.91</v>
          </cell>
          <cell r="M123">
            <v>0</v>
          </cell>
          <cell r="O123">
            <v>1.35</v>
          </cell>
          <cell r="R123">
            <v>153</v>
          </cell>
          <cell r="S123">
            <v>66.599999999999994</v>
          </cell>
          <cell r="U123">
            <v>0</v>
          </cell>
        </row>
        <row r="124">
          <cell r="C124" t="str">
            <v>UPA IGARASSU</v>
          </cell>
          <cell r="E124" t="str">
            <v>JOSE CARLOS DA SILVA JUNIOR</v>
          </cell>
          <cell r="F124" t="str">
            <v>3 - Administrativo</v>
          </cell>
          <cell r="G124" t="str">
            <v>5174-10</v>
          </cell>
          <cell r="H124" t="str">
            <v>11/2021</v>
          </cell>
          <cell r="J124">
            <v>122.04</v>
          </cell>
          <cell r="L124">
            <v>124.91</v>
          </cell>
          <cell r="M124">
            <v>0</v>
          </cell>
          <cell r="O124">
            <v>1.35</v>
          </cell>
          <cell r="R124">
            <v>132.75</v>
          </cell>
          <cell r="S124">
            <v>66.78</v>
          </cell>
          <cell r="U124">
            <v>0</v>
          </cell>
        </row>
        <row r="125">
          <cell r="C125" t="str">
            <v>UPA IGARASSU</v>
          </cell>
          <cell r="E125" t="str">
            <v>JOSE IVALDO DE LIMA</v>
          </cell>
          <cell r="F125" t="str">
            <v>2 - Outros Profissionais da Saúde</v>
          </cell>
          <cell r="G125" t="str">
            <v>7664-20</v>
          </cell>
          <cell r="H125" t="str">
            <v>11/2021</v>
          </cell>
          <cell r="J125">
            <v>141.9736</v>
          </cell>
          <cell r="L125">
            <v>124.91</v>
          </cell>
          <cell r="M125">
            <v>12.2</v>
          </cell>
          <cell r="O125">
            <v>1.35</v>
          </cell>
          <cell r="R125">
            <v>141.6</v>
          </cell>
          <cell r="S125">
            <v>33</v>
          </cell>
          <cell r="U125">
            <v>0</v>
          </cell>
        </row>
        <row r="126">
          <cell r="C126" t="str">
            <v>UPA IGARASSU</v>
          </cell>
          <cell r="E126" t="str">
            <v>JOSE LUCAS PEREIRA DA COSTA CRUZ</v>
          </cell>
          <cell r="F126" t="str">
            <v>1 - Médico</v>
          </cell>
          <cell r="G126" t="str">
            <v>2251-25</v>
          </cell>
          <cell r="H126" t="str">
            <v>11/2021</v>
          </cell>
          <cell r="J126">
            <v>565.58879999999999</v>
          </cell>
          <cell r="L126">
            <v>124.91</v>
          </cell>
          <cell r="M126">
            <v>1.58</v>
          </cell>
          <cell r="O126">
            <v>10.83</v>
          </cell>
          <cell r="S126">
            <v>0</v>
          </cell>
          <cell r="U126">
            <v>0</v>
          </cell>
        </row>
        <row r="127">
          <cell r="C127" t="str">
            <v>UPA IGARASSU</v>
          </cell>
          <cell r="E127" t="str">
            <v>JOSE ROBSON PEREIRA CORDEIRO</v>
          </cell>
          <cell r="F127" t="str">
            <v>2 - Outros Profissionais da Saúde</v>
          </cell>
          <cell r="G127" t="str">
            <v>2235-05</v>
          </cell>
          <cell r="H127" t="str">
            <v>11/2021</v>
          </cell>
          <cell r="J127">
            <v>287.77679999999998</v>
          </cell>
          <cell r="L127">
            <v>124.91</v>
          </cell>
          <cell r="M127">
            <v>0</v>
          </cell>
          <cell r="O127">
            <v>2.84</v>
          </cell>
          <cell r="S127">
            <v>0</v>
          </cell>
          <cell r="U127">
            <v>0</v>
          </cell>
        </row>
        <row r="128">
          <cell r="C128" t="str">
            <v>UPA IGARASSU</v>
          </cell>
          <cell r="E128" t="str">
            <v>JULIANA PRISCILA GOMES DA SILVA</v>
          </cell>
          <cell r="F128" t="str">
            <v>2 - Outros Profissionais da Saúde</v>
          </cell>
          <cell r="G128" t="str">
            <v>3222-05</v>
          </cell>
          <cell r="H128" t="str">
            <v>11/2021</v>
          </cell>
          <cell r="J128">
            <v>136.24879999999999</v>
          </cell>
          <cell r="L128">
            <v>124.91</v>
          </cell>
          <cell r="M128">
            <v>0</v>
          </cell>
          <cell r="O128">
            <v>1.35</v>
          </cell>
          <cell r="R128">
            <v>153</v>
          </cell>
          <cell r="S128">
            <v>67.430000000000007</v>
          </cell>
          <cell r="U128">
            <v>0</v>
          </cell>
        </row>
        <row r="129">
          <cell r="C129" t="str">
            <v>UPA IGARASSU</v>
          </cell>
          <cell r="E129" t="str">
            <v>KANNANDA KESSIA GOMES DE SOUZA</v>
          </cell>
          <cell r="F129" t="str">
            <v>3 - Administrativo</v>
          </cell>
          <cell r="G129" t="str">
            <v>4110-10</v>
          </cell>
          <cell r="H129" t="str">
            <v>11/2021</v>
          </cell>
          <cell r="J129">
            <v>89.56</v>
          </cell>
          <cell r="L129">
            <v>124.91</v>
          </cell>
          <cell r="M129">
            <v>0</v>
          </cell>
          <cell r="O129">
            <v>1.35</v>
          </cell>
          <cell r="S129">
            <v>0</v>
          </cell>
          <cell r="U129">
            <v>0</v>
          </cell>
        </row>
        <row r="130">
          <cell r="C130" t="str">
            <v>UPA IGARASSU</v>
          </cell>
          <cell r="E130" t="str">
            <v>KAROLAYNNE FELIX SENA SILVA</v>
          </cell>
          <cell r="F130" t="str">
            <v>3 - Administrativo</v>
          </cell>
          <cell r="G130" t="str">
            <v>4110-10</v>
          </cell>
          <cell r="H130" t="str">
            <v>11/2021</v>
          </cell>
          <cell r="J130">
            <v>107.584</v>
          </cell>
          <cell r="L130">
            <v>124.91</v>
          </cell>
          <cell r="M130">
            <v>0</v>
          </cell>
          <cell r="O130">
            <v>1.35</v>
          </cell>
          <cell r="R130">
            <v>153</v>
          </cell>
          <cell r="S130">
            <v>66.78</v>
          </cell>
          <cell r="U130">
            <v>0</v>
          </cell>
        </row>
        <row r="131">
          <cell r="C131" t="str">
            <v>UPA IGARASSU</v>
          </cell>
          <cell r="E131" t="str">
            <v>KELMA FABIOLA BARBOSA VERDIAO</v>
          </cell>
          <cell r="F131" t="str">
            <v>2 - Outros Profissionais da Saúde</v>
          </cell>
          <cell r="G131" t="str">
            <v>3222-05</v>
          </cell>
          <cell r="H131" t="str">
            <v>11/2021</v>
          </cell>
          <cell r="J131">
            <v>180.76240000000001</v>
          </cell>
          <cell r="L131">
            <v>124.91</v>
          </cell>
          <cell r="M131">
            <v>0</v>
          </cell>
          <cell r="O131">
            <v>1.35</v>
          </cell>
          <cell r="R131">
            <v>153</v>
          </cell>
          <cell r="S131">
            <v>67.430000000000007</v>
          </cell>
          <cell r="U131">
            <v>0</v>
          </cell>
        </row>
        <row r="132">
          <cell r="C132" t="str">
            <v>UPA IGARASSU</v>
          </cell>
          <cell r="E132" t="str">
            <v>KEVINN DA SILVA FARIAS</v>
          </cell>
          <cell r="F132" t="str">
            <v>3 - Administrativo</v>
          </cell>
          <cell r="G132" t="str">
            <v>4110-10</v>
          </cell>
          <cell r="H132" t="str">
            <v>11/2021</v>
          </cell>
          <cell r="J132">
            <v>16.5</v>
          </cell>
          <cell r="M132">
            <v>0</v>
          </cell>
          <cell r="O132">
            <v>1.35</v>
          </cell>
          <cell r="R132">
            <v>163.19999999999999</v>
          </cell>
          <cell r="S132">
            <v>33</v>
          </cell>
          <cell r="U132">
            <v>0</v>
          </cell>
        </row>
        <row r="133">
          <cell r="C133" t="str">
            <v>UPA IGARASSU</v>
          </cell>
          <cell r="E133" t="str">
            <v>LAETE DANTAS</v>
          </cell>
          <cell r="F133" t="str">
            <v>3 - Administrativo</v>
          </cell>
          <cell r="G133" t="str">
            <v>5142-25</v>
          </cell>
          <cell r="H133" t="str">
            <v>11/2021</v>
          </cell>
          <cell r="J133">
            <v>120.3648</v>
          </cell>
          <cell r="L133">
            <v>124.91</v>
          </cell>
          <cell r="M133">
            <v>0</v>
          </cell>
          <cell r="O133">
            <v>1.35</v>
          </cell>
          <cell r="S133">
            <v>0</v>
          </cell>
          <cell r="U133">
            <v>0</v>
          </cell>
        </row>
        <row r="134">
          <cell r="C134" t="str">
            <v>UPA IGARASSU</v>
          </cell>
          <cell r="E134" t="str">
            <v>LAMARTINE MACENA BEZERRA</v>
          </cell>
          <cell r="F134" t="str">
            <v>3 - Administrativo</v>
          </cell>
          <cell r="G134" t="str">
            <v>5174-10</v>
          </cell>
          <cell r="H134" t="str">
            <v>11/2021</v>
          </cell>
          <cell r="J134">
            <v>200.92</v>
          </cell>
          <cell r="L134">
            <v>124.91</v>
          </cell>
          <cell r="M134">
            <v>0</v>
          </cell>
          <cell r="O134">
            <v>1.35</v>
          </cell>
          <cell r="R134">
            <v>153</v>
          </cell>
          <cell r="S134">
            <v>66.78</v>
          </cell>
          <cell r="U134">
            <v>0</v>
          </cell>
        </row>
        <row r="135">
          <cell r="C135" t="str">
            <v>UPA IGARASSU</v>
          </cell>
          <cell r="E135" t="str">
            <v>LARISSA MELO GREGORIO</v>
          </cell>
          <cell r="F135" t="str">
            <v>1 - Médico</v>
          </cell>
          <cell r="G135" t="str">
            <v>2251-25</v>
          </cell>
          <cell r="H135" t="str">
            <v>11/2021</v>
          </cell>
          <cell r="J135">
            <v>477.21600000000001</v>
          </cell>
          <cell r="L135">
            <v>124.91</v>
          </cell>
          <cell r="M135">
            <v>7.92</v>
          </cell>
          <cell r="O135">
            <v>10.83</v>
          </cell>
          <cell r="S135">
            <v>0</v>
          </cell>
          <cell r="U135">
            <v>0</v>
          </cell>
        </row>
        <row r="136">
          <cell r="C136" t="str">
            <v>UPA IGARASSU</v>
          </cell>
          <cell r="E136" t="str">
            <v>LEILA PINHEIRO RAMOS CORDEIRO</v>
          </cell>
          <cell r="F136" t="str">
            <v>1 - Médico</v>
          </cell>
          <cell r="G136" t="str">
            <v>2251-25</v>
          </cell>
          <cell r="H136" t="str">
            <v>11/2021</v>
          </cell>
          <cell r="J136">
            <v>336.87439999999998</v>
          </cell>
          <cell r="L136">
            <v>124.91</v>
          </cell>
          <cell r="M136">
            <v>0</v>
          </cell>
          <cell r="O136">
            <v>10.83</v>
          </cell>
          <cell r="S136">
            <v>0</v>
          </cell>
          <cell r="U136">
            <v>0</v>
          </cell>
        </row>
        <row r="137">
          <cell r="C137" t="str">
            <v>UPA IGARASSU</v>
          </cell>
          <cell r="E137" t="str">
            <v>LEONARDO RODRIGUES DA SILVA</v>
          </cell>
          <cell r="F137" t="str">
            <v>2 - Outros Profissionais da Saúde</v>
          </cell>
          <cell r="G137" t="str">
            <v>3222-05</v>
          </cell>
          <cell r="H137" t="str">
            <v>11/2021</v>
          </cell>
          <cell r="J137">
            <v>149.3048</v>
          </cell>
          <cell r="L137">
            <v>124.91</v>
          </cell>
          <cell r="M137">
            <v>0</v>
          </cell>
          <cell r="O137">
            <v>1.35</v>
          </cell>
          <cell r="S137">
            <v>0</v>
          </cell>
          <cell r="U137">
            <v>0</v>
          </cell>
        </row>
        <row r="138">
          <cell r="C138" t="str">
            <v>UPA IGARASSU</v>
          </cell>
          <cell r="E138" t="str">
            <v>LILIAN FERREIRA MARQUES DA SILVA</v>
          </cell>
          <cell r="F138" t="str">
            <v>2 - Outros Profissionais da Saúde</v>
          </cell>
          <cell r="G138" t="str">
            <v>3226-05</v>
          </cell>
          <cell r="H138" t="str">
            <v>11/2021</v>
          </cell>
          <cell r="J138">
            <v>166.63839999999999</v>
          </cell>
          <cell r="L138">
            <v>124.91</v>
          </cell>
          <cell r="M138">
            <v>0</v>
          </cell>
          <cell r="O138">
            <v>1.35</v>
          </cell>
          <cell r="S138">
            <v>66.78</v>
          </cell>
          <cell r="U138">
            <v>0</v>
          </cell>
        </row>
        <row r="139">
          <cell r="C139" t="str">
            <v>UPA IGARASSU</v>
          </cell>
          <cell r="E139" t="str">
            <v>LUANA MARIA COSTA CARTAXO</v>
          </cell>
          <cell r="F139" t="str">
            <v>1 - Médico</v>
          </cell>
          <cell r="G139" t="str">
            <v>2251-25</v>
          </cell>
          <cell r="H139" t="str">
            <v>11/2021</v>
          </cell>
          <cell r="J139">
            <v>695.62479999999994</v>
          </cell>
          <cell r="L139">
            <v>124.91</v>
          </cell>
          <cell r="M139">
            <v>0</v>
          </cell>
          <cell r="O139">
            <v>10.83</v>
          </cell>
          <cell r="S139">
            <v>0</v>
          </cell>
          <cell r="U139">
            <v>0</v>
          </cell>
        </row>
        <row r="140">
          <cell r="C140" t="str">
            <v>UPA IGARASSU</v>
          </cell>
          <cell r="E140" t="str">
            <v>LUCIANA CORREA LIMA</v>
          </cell>
          <cell r="F140" t="str">
            <v>3 - Administrativo</v>
          </cell>
          <cell r="G140" t="str">
            <v>1231-05</v>
          </cell>
          <cell r="H140" t="str">
            <v>11/2021</v>
          </cell>
          <cell r="J140">
            <v>1309.7568000000001</v>
          </cell>
          <cell r="L140">
            <v>124.91</v>
          </cell>
          <cell r="M140">
            <v>30</v>
          </cell>
          <cell r="O140">
            <v>1.35</v>
          </cell>
          <cell r="S140">
            <v>0</v>
          </cell>
          <cell r="U140">
            <v>0</v>
          </cell>
        </row>
        <row r="141">
          <cell r="C141" t="str">
            <v>UPA IGARASSU</v>
          </cell>
          <cell r="E141" t="str">
            <v>LUCIANO ANTONIO DA SILVA</v>
          </cell>
          <cell r="F141" t="str">
            <v>3 - Administrativo</v>
          </cell>
          <cell r="G141" t="str">
            <v>5174-10</v>
          </cell>
          <cell r="H141" t="str">
            <v>11/2021</v>
          </cell>
          <cell r="J141">
            <v>107.136</v>
          </cell>
          <cell r="L141">
            <v>124.91</v>
          </cell>
          <cell r="M141">
            <v>0</v>
          </cell>
          <cell r="O141">
            <v>1.35</v>
          </cell>
          <cell r="S141">
            <v>0</v>
          </cell>
          <cell r="U141">
            <v>0</v>
          </cell>
        </row>
        <row r="142">
          <cell r="C142" t="str">
            <v>UPA IGARASSU</v>
          </cell>
          <cell r="E142" t="str">
            <v>LUIZ FERNANDO CAVALCANTI CAMINHA</v>
          </cell>
          <cell r="F142" t="str">
            <v>3 - Administrativo</v>
          </cell>
          <cell r="G142" t="str">
            <v>1421-05</v>
          </cell>
          <cell r="H142" t="str">
            <v>11/2021</v>
          </cell>
          <cell r="J142">
            <v>1373.7911999999999</v>
          </cell>
          <cell r="L142">
            <v>124.91</v>
          </cell>
          <cell r="M142">
            <v>30</v>
          </cell>
          <cell r="O142">
            <v>1.35</v>
          </cell>
          <cell r="S142">
            <v>0</v>
          </cell>
          <cell r="U142">
            <v>0</v>
          </cell>
        </row>
        <row r="143">
          <cell r="C143" t="str">
            <v>UPA IGARASSU</v>
          </cell>
          <cell r="E143" t="str">
            <v>LUIZ IBERLUCE BELO BATISTA</v>
          </cell>
          <cell r="F143" t="str">
            <v>1 - Médico</v>
          </cell>
          <cell r="G143" t="str">
            <v>2251-25</v>
          </cell>
          <cell r="H143" t="str">
            <v>11/2021</v>
          </cell>
          <cell r="J143">
            <v>967.79359999999997</v>
          </cell>
          <cell r="L143">
            <v>124.91</v>
          </cell>
          <cell r="M143">
            <v>61.78</v>
          </cell>
          <cell r="O143">
            <v>10.83</v>
          </cell>
          <cell r="S143">
            <v>0</v>
          </cell>
          <cell r="U143">
            <v>0</v>
          </cell>
        </row>
        <row r="144">
          <cell r="C144" t="str">
            <v>UPA IGARASSU</v>
          </cell>
          <cell r="E144" t="str">
            <v>LUIZA MARIA OLIVEIRA DE CARVALHO</v>
          </cell>
          <cell r="F144" t="str">
            <v>2 - Outros Profissionais da Saúde</v>
          </cell>
          <cell r="G144" t="str">
            <v>3222-05</v>
          </cell>
          <cell r="H144" t="str">
            <v>11/2021</v>
          </cell>
          <cell r="J144">
            <v>111.74079999999999</v>
          </cell>
          <cell r="L144">
            <v>124.91</v>
          </cell>
          <cell r="M144">
            <v>22.48</v>
          </cell>
          <cell r="O144">
            <v>1.35</v>
          </cell>
          <cell r="S144">
            <v>0</v>
          </cell>
          <cell r="U144">
            <v>69.41</v>
          </cell>
          <cell r="X144" t="str">
            <v>AUXÍLIO CRECHE</v>
          </cell>
        </row>
        <row r="145">
          <cell r="C145" t="str">
            <v>UPA IGARASSU</v>
          </cell>
          <cell r="E145" t="str">
            <v>LUZITANIA SILVESTRE DE SANTANA</v>
          </cell>
          <cell r="F145" t="str">
            <v>3 - Administrativo</v>
          </cell>
          <cell r="G145" t="str">
            <v>4110-10</v>
          </cell>
          <cell r="H145" t="str">
            <v>11/2021</v>
          </cell>
          <cell r="J145">
            <v>121.1048</v>
          </cell>
          <cell r="L145">
            <v>124.91</v>
          </cell>
          <cell r="M145">
            <v>0</v>
          </cell>
          <cell r="O145">
            <v>1.35</v>
          </cell>
          <cell r="R145">
            <v>153</v>
          </cell>
          <cell r="S145">
            <v>66.78</v>
          </cell>
          <cell r="U145">
            <v>0</v>
          </cell>
        </row>
        <row r="146">
          <cell r="C146" t="str">
            <v>UPA IGARASSU</v>
          </cell>
          <cell r="E146" t="str">
            <v>MANOEL JOSE DE OLIVEIRA FERREIRA</v>
          </cell>
          <cell r="F146" t="str">
            <v>1 - Médico</v>
          </cell>
          <cell r="G146" t="str">
            <v>2252-70</v>
          </cell>
          <cell r="H146" t="str">
            <v>11/2021</v>
          </cell>
          <cell r="J146">
            <v>435.62079999999997</v>
          </cell>
          <cell r="L146">
            <v>124.91</v>
          </cell>
          <cell r="M146">
            <v>3.17</v>
          </cell>
          <cell r="O146">
            <v>10.83</v>
          </cell>
          <cell r="S146">
            <v>0</v>
          </cell>
          <cell r="U146">
            <v>0</v>
          </cell>
        </row>
        <row r="147">
          <cell r="C147" t="str">
            <v>UPA IGARASSU</v>
          </cell>
          <cell r="E147" t="str">
            <v>MARCIA ARAUJO GONDIM</v>
          </cell>
          <cell r="F147" t="str">
            <v>2 - Outros Profissionais da Saúde</v>
          </cell>
          <cell r="G147" t="str">
            <v>3241-15</v>
          </cell>
          <cell r="H147" t="str">
            <v>11/2021</v>
          </cell>
          <cell r="J147">
            <v>363.62079999999997</v>
          </cell>
          <cell r="L147">
            <v>124.91</v>
          </cell>
          <cell r="M147">
            <v>8.14</v>
          </cell>
          <cell r="O147">
            <v>1.35</v>
          </cell>
          <cell r="S147">
            <v>0</v>
          </cell>
          <cell r="U147">
            <v>0</v>
          </cell>
        </row>
        <row r="148">
          <cell r="C148" t="str">
            <v>UPA IGARASSU</v>
          </cell>
          <cell r="E148" t="str">
            <v>MARCILEIDE MARIA TIBURCIO SOARES DE BARROS</v>
          </cell>
          <cell r="F148" t="str">
            <v>2 - Outros Profissionais da Saúde</v>
          </cell>
          <cell r="G148" t="str">
            <v>3222-05</v>
          </cell>
          <cell r="H148" t="str">
            <v>11/2021</v>
          </cell>
          <cell r="J148">
            <v>113.97839999999999</v>
          </cell>
          <cell r="L148">
            <v>124.91</v>
          </cell>
          <cell r="M148">
            <v>22.48</v>
          </cell>
          <cell r="O148">
            <v>1.35</v>
          </cell>
          <cell r="R148">
            <v>204</v>
          </cell>
          <cell r="S148">
            <v>67.430000000000007</v>
          </cell>
          <cell r="U148">
            <v>69.41</v>
          </cell>
          <cell r="X148" t="str">
            <v>AUXÍLIO CRECHE</v>
          </cell>
        </row>
        <row r="149">
          <cell r="C149" t="str">
            <v>UPA IGARASSU</v>
          </cell>
          <cell r="E149" t="str">
            <v>MARCIO JOSE TORRES RAFAEL MEDEIROS</v>
          </cell>
          <cell r="F149" t="str">
            <v>1 - Médico</v>
          </cell>
          <cell r="G149" t="str">
            <v>2252-70</v>
          </cell>
          <cell r="H149" t="str">
            <v>11/2021</v>
          </cell>
          <cell r="J149">
            <v>374.68</v>
          </cell>
          <cell r="L149">
            <v>124.91</v>
          </cell>
          <cell r="M149">
            <v>4.75</v>
          </cell>
          <cell r="O149">
            <v>10.83</v>
          </cell>
          <cell r="R149">
            <v>177</v>
          </cell>
          <cell r="S149">
            <v>0</v>
          </cell>
          <cell r="U149">
            <v>0</v>
          </cell>
        </row>
        <row r="150">
          <cell r="C150" t="str">
            <v>UPA IGARASSU</v>
          </cell>
          <cell r="E150" t="str">
            <v>MARCOS ANDRE DE OLIVEIRA</v>
          </cell>
          <cell r="F150" t="str">
            <v>3 - Administrativo</v>
          </cell>
          <cell r="G150" t="str">
            <v>4141-05</v>
          </cell>
          <cell r="H150" t="str">
            <v>11/2021</v>
          </cell>
          <cell r="J150">
            <v>104.9272</v>
          </cell>
          <cell r="L150">
            <v>124.91</v>
          </cell>
          <cell r="M150">
            <v>23.92</v>
          </cell>
          <cell r="O150">
            <v>1.35</v>
          </cell>
          <cell r="S150">
            <v>71.77</v>
          </cell>
          <cell r="U150">
            <v>0</v>
          </cell>
        </row>
        <row r="151">
          <cell r="C151" t="str">
            <v>UPA IGARASSU</v>
          </cell>
          <cell r="E151" t="str">
            <v>MARCUS CESAR DE CARVALHO SA</v>
          </cell>
          <cell r="F151" t="str">
            <v>1 - Médico</v>
          </cell>
          <cell r="G151" t="str">
            <v>2252-70</v>
          </cell>
          <cell r="H151" t="str">
            <v>11/2021</v>
          </cell>
          <cell r="J151">
            <v>374.85359999999997</v>
          </cell>
          <cell r="L151">
            <v>124.91</v>
          </cell>
          <cell r="M151">
            <v>4.75</v>
          </cell>
          <cell r="O151">
            <v>10.83</v>
          </cell>
          <cell r="S151">
            <v>0</v>
          </cell>
          <cell r="U151">
            <v>0</v>
          </cell>
        </row>
        <row r="152">
          <cell r="C152" t="str">
            <v>UPA IGARASSU</v>
          </cell>
          <cell r="E152" t="str">
            <v>MARIA APARECIDA DA SILVA</v>
          </cell>
          <cell r="F152" t="str">
            <v>2 - Outros Profissionais da Saúde</v>
          </cell>
          <cell r="G152" t="str">
            <v>3222-05</v>
          </cell>
          <cell r="H152" t="str">
            <v>11/2021</v>
          </cell>
          <cell r="J152">
            <v>118.4432</v>
          </cell>
          <cell r="L152">
            <v>124.91</v>
          </cell>
          <cell r="M152">
            <v>0</v>
          </cell>
          <cell r="O152">
            <v>1.35</v>
          </cell>
          <cell r="R152">
            <v>153</v>
          </cell>
          <cell r="S152">
            <v>67.430000000000007</v>
          </cell>
          <cell r="U152">
            <v>0</v>
          </cell>
        </row>
        <row r="153">
          <cell r="C153" t="str">
            <v>UPA IGARASSU</v>
          </cell>
          <cell r="E153" t="str">
            <v xml:space="preserve">MARIA APARECIDA DA SILVA LIMA </v>
          </cell>
          <cell r="F153" t="str">
            <v>2 - Outros Profissionais da Saúde</v>
          </cell>
          <cell r="G153" t="str">
            <v>3222-05</v>
          </cell>
          <cell r="H153" t="str">
            <v>11/2021</v>
          </cell>
          <cell r="J153">
            <v>188.09119999999999</v>
          </cell>
          <cell r="L153">
            <v>124.91</v>
          </cell>
          <cell r="M153">
            <v>0</v>
          </cell>
          <cell r="O153">
            <v>1.35</v>
          </cell>
          <cell r="S153">
            <v>0</v>
          </cell>
          <cell r="U153">
            <v>138.82</v>
          </cell>
          <cell r="X153" t="str">
            <v>AUXÍLIO CRECHE</v>
          </cell>
        </row>
        <row r="154">
          <cell r="C154" t="str">
            <v>UPA IGARASSU</v>
          </cell>
          <cell r="E154" t="str">
            <v>MARIA AUGUSTA FARIA DA SILVA</v>
          </cell>
          <cell r="F154" t="str">
            <v>1 - Médico</v>
          </cell>
          <cell r="G154" t="str">
            <v>2251-24</v>
          </cell>
          <cell r="H154" t="str">
            <v>11/2021</v>
          </cell>
          <cell r="J154">
            <v>1008.0168</v>
          </cell>
          <cell r="M154">
            <v>0</v>
          </cell>
          <cell r="O154">
            <v>10.83</v>
          </cell>
          <cell r="S154">
            <v>0</v>
          </cell>
          <cell r="U154">
            <v>0</v>
          </cell>
        </row>
        <row r="155">
          <cell r="C155" t="str">
            <v>UPA IGARASSU</v>
          </cell>
          <cell r="E155" t="str">
            <v>MARIA BETANIA DA SILVA CAETANO DE LIMA</v>
          </cell>
          <cell r="F155" t="str">
            <v>3 - Administrativo</v>
          </cell>
          <cell r="G155" t="str">
            <v>3516-05</v>
          </cell>
          <cell r="H155" t="str">
            <v>11/2021</v>
          </cell>
          <cell r="J155">
            <v>194.2432</v>
          </cell>
          <cell r="L155">
            <v>124.91</v>
          </cell>
          <cell r="M155">
            <v>32.409999999999997</v>
          </cell>
          <cell r="O155">
            <v>1.35</v>
          </cell>
          <cell r="S155">
            <v>0</v>
          </cell>
          <cell r="U155">
            <v>0</v>
          </cell>
        </row>
        <row r="156">
          <cell r="C156" t="str">
            <v>UPA IGARASSU</v>
          </cell>
          <cell r="E156" t="str">
            <v>MARIA DA CONCEICAO BATISTA DA CUNHA DOS SANTOS</v>
          </cell>
          <cell r="F156" t="str">
            <v>2 - Outros Profissionais da Saúde</v>
          </cell>
          <cell r="G156" t="str">
            <v>2235-05</v>
          </cell>
          <cell r="H156" t="str">
            <v>11/2021</v>
          </cell>
          <cell r="J156">
            <v>263.65440000000001</v>
          </cell>
          <cell r="L156">
            <v>124.91</v>
          </cell>
          <cell r="M156">
            <v>0</v>
          </cell>
          <cell r="O156">
            <v>2.84</v>
          </cell>
          <cell r="S156">
            <v>0</v>
          </cell>
          <cell r="U156">
            <v>0</v>
          </cell>
        </row>
        <row r="157">
          <cell r="C157" t="str">
            <v>UPA IGARASSU</v>
          </cell>
          <cell r="E157" t="str">
            <v>MARIA DA CONCEICAO FERREIRA DE MELO</v>
          </cell>
          <cell r="F157" t="str">
            <v>2 - Outros Profissionais da Saúde</v>
          </cell>
          <cell r="G157" t="str">
            <v>7664-20</v>
          </cell>
          <cell r="H157" t="str">
            <v>11/2021</v>
          </cell>
          <cell r="J157">
            <v>273.04079999999999</v>
          </cell>
          <cell r="L157">
            <v>124.91</v>
          </cell>
          <cell r="M157">
            <v>10.85</v>
          </cell>
          <cell r="O157">
            <v>1.35</v>
          </cell>
          <cell r="S157">
            <v>0</v>
          </cell>
          <cell r="U157">
            <v>0</v>
          </cell>
        </row>
        <row r="158">
          <cell r="C158" t="str">
            <v>UPA IGARASSU</v>
          </cell>
          <cell r="E158" t="str">
            <v>MARIA DAS GRACAS GOMES DA LUZ</v>
          </cell>
          <cell r="F158" t="str">
            <v>2 - Outros Profissionais da Saúde</v>
          </cell>
          <cell r="G158" t="str">
            <v>3222-05</v>
          </cell>
          <cell r="H158" t="str">
            <v>11/2021</v>
          </cell>
          <cell r="J158">
            <v>116.2432</v>
          </cell>
          <cell r="L158">
            <v>124.91</v>
          </cell>
          <cell r="M158">
            <v>0</v>
          </cell>
          <cell r="O158">
            <v>1.35</v>
          </cell>
          <cell r="R158">
            <v>153</v>
          </cell>
          <cell r="S158">
            <v>67.430000000000007</v>
          </cell>
          <cell r="U158">
            <v>0</v>
          </cell>
        </row>
        <row r="159">
          <cell r="C159" t="str">
            <v>UPA IGARASSU</v>
          </cell>
          <cell r="E159" t="str">
            <v>MARIA DO CARMO MOREIRA ALVES PINHEIRO</v>
          </cell>
          <cell r="F159" t="str">
            <v>1 - Médico</v>
          </cell>
          <cell r="G159" t="str">
            <v>2251-25</v>
          </cell>
          <cell r="H159" t="str">
            <v>11/2021</v>
          </cell>
          <cell r="J159">
            <v>375.97519999999997</v>
          </cell>
          <cell r="L159">
            <v>124.91</v>
          </cell>
          <cell r="M159">
            <v>6.34</v>
          </cell>
          <cell r="O159">
            <v>10.83</v>
          </cell>
          <cell r="S159">
            <v>0</v>
          </cell>
          <cell r="U159">
            <v>0</v>
          </cell>
        </row>
        <row r="160">
          <cell r="C160" t="str">
            <v>UPA IGARASSU</v>
          </cell>
          <cell r="E160" t="str">
            <v>MARIA EDUARDA GOMES OLIVEIRA DE MATOS</v>
          </cell>
          <cell r="F160" t="str">
            <v>2 - Outros Profissionais da Saúde</v>
          </cell>
          <cell r="G160" t="str">
            <v>2235-05</v>
          </cell>
          <cell r="H160" t="str">
            <v>11/2021</v>
          </cell>
          <cell r="J160">
            <v>225.00559999999999</v>
          </cell>
          <cell r="L160">
            <v>124.91</v>
          </cell>
          <cell r="M160">
            <v>2.62</v>
          </cell>
          <cell r="O160">
            <v>2.84</v>
          </cell>
          <cell r="S160">
            <v>0</v>
          </cell>
          <cell r="U160">
            <v>0</v>
          </cell>
        </row>
        <row r="161">
          <cell r="C161" t="str">
            <v>UPA IGARASSU</v>
          </cell>
          <cell r="E161" t="str">
            <v>MARIA EDUARDA GONCALVES MACIEL BERINGUEL</v>
          </cell>
          <cell r="F161" t="str">
            <v>2 - Outros Profissionais da Saúde</v>
          </cell>
          <cell r="G161" t="str">
            <v>2235-05</v>
          </cell>
          <cell r="H161" t="str">
            <v>11/2021</v>
          </cell>
          <cell r="J161">
            <v>271.85039999999998</v>
          </cell>
          <cell r="L161">
            <v>124.91</v>
          </cell>
          <cell r="M161">
            <v>3.08</v>
          </cell>
          <cell r="O161">
            <v>2.84</v>
          </cell>
          <cell r="R161">
            <v>132.75</v>
          </cell>
          <cell r="S161">
            <v>121.93</v>
          </cell>
          <cell r="U161">
            <v>0</v>
          </cell>
        </row>
        <row r="162">
          <cell r="C162" t="str">
            <v>UPA IGARASSU</v>
          </cell>
          <cell r="E162" t="str">
            <v>MARIA EDUARDA VALADARES SANTOS LINS</v>
          </cell>
          <cell r="F162" t="str">
            <v>1 - Médico</v>
          </cell>
          <cell r="G162" t="str">
            <v>2251-25</v>
          </cell>
          <cell r="H162" t="str">
            <v>11/2021</v>
          </cell>
          <cell r="J162">
            <v>392.62400000000002</v>
          </cell>
          <cell r="L162">
            <v>124.91</v>
          </cell>
          <cell r="M162">
            <v>0</v>
          </cell>
          <cell r="O162">
            <v>10.83</v>
          </cell>
          <cell r="S162">
            <v>0</v>
          </cell>
          <cell r="U162">
            <v>0</v>
          </cell>
        </row>
        <row r="163">
          <cell r="C163" t="str">
            <v>UPA IGARASSU</v>
          </cell>
          <cell r="E163" t="str">
            <v>MARIA JOSE DA SILVA</v>
          </cell>
          <cell r="F163" t="str">
            <v>2 - Outros Profissionais da Saúde</v>
          </cell>
          <cell r="G163" t="str">
            <v>3222-05</v>
          </cell>
          <cell r="H163" t="str">
            <v>11/2021</v>
          </cell>
          <cell r="J163">
            <v>117.4024</v>
          </cell>
          <cell r="L163">
            <v>124.91</v>
          </cell>
          <cell r="M163">
            <v>0</v>
          </cell>
          <cell r="O163">
            <v>1.35</v>
          </cell>
          <cell r="R163">
            <v>153</v>
          </cell>
          <cell r="S163">
            <v>67.430000000000007</v>
          </cell>
          <cell r="U163">
            <v>0</v>
          </cell>
        </row>
        <row r="164">
          <cell r="C164" t="str">
            <v>UPA IGARASSU</v>
          </cell>
          <cell r="E164" t="str">
            <v>MARIA JULIA DA CRUZ GOUVEIA NETO DE MENDONCA</v>
          </cell>
          <cell r="F164" t="str">
            <v>1 - Médico</v>
          </cell>
          <cell r="G164" t="str">
            <v>2251-25</v>
          </cell>
          <cell r="H164" t="str">
            <v>11/2021</v>
          </cell>
          <cell r="J164">
            <v>631.98480000000006</v>
          </cell>
          <cell r="L164">
            <v>124.91</v>
          </cell>
          <cell r="M164">
            <v>0</v>
          </cell>
          <cell r="O164">
            <v>10.83</v>
          </cell>
          <cell r="S164">
            <v>0</v>
          </cell>
          <cell r="U164">
            <v>0</v>
          </cell>
        </row>
        <row r="165">
          <cell r="C165" t="str">
            <v>UPA IGARASSU</v>
          </cell>
          <cell r="E165" t="str">
            <v>MARIA LIANA BARRETO BANDEIRA DE MORAIS</v>
          </cell>
          <cell r="F165" t="str">
            <v>1 - Médico</v>
          </cell>
          <cell r="G165" t="str">
            <v>2251-25</v>
          </cell>
          <cell r="H165" t="str">
            <v>11/2021</v>
          </cell>
          <cell r="J165">
            <v>331.32479999999998</v>
          </cell>
          <cell r="L165">
            <v>124.91</v>
          </cell>
          <cell r="M165">
            <v>0</v>
          </cell>
          <cell r="O165">
            <v>10.83</v>
          </cell>
          <cell r="S165">
            <v>0</v>
          </cell>
          <cell r="U165">
            <v>0</v>
          </cell>
        </row>
        <row r="166">
          <cell r="C166" t="str">
            <v>UPA IGARASSU</v>
          </cell>
          <cell r="E166" t="str">
            <v>MARIA LUCINEIDE DO NASCIMENTO GONCALVES</v>
          </cell>
          <cell r="F166" t="str">
            <v>3 - Administrativo</v>
          </cell>
          <cell r="G166" t="str">
            <v>5174-10</v>
          </cell>
          <cell r="H166" t="str">
            <v>11/2021</v>
          </cell>
          <cell r="J166">
            <v>111.092</v>
          </cell>
          <cell r="L166">
            <v>124.91</v>
          </cell>
          <cell r="M166">
            <v>0</v>
          </cell>
          <cell r="O166">
            <v>1.35</v>
          </cell>
          <cell r="S166">
            <v>0</v>
          </cell>
          <cell r="U166">
            <v>0</v>
          </cell>
        </row>
        <row r="167">
          <cell r="C167" t="str">
            <v>UPA IGARASSU</v>
          </cell>
          <cell r="E167" t="str">
            <v>MARIA SALETE PAULINO</v>
          </cell>
          <cell r="F167" t="str">
            <v>2 - Outros Profissionais da Saúde</v>
          </cell>
          <cell r="G167" t="str">
            <v>5211-30</v>
          </cell>
          <cell r="H167" t="str">
            <v>11/2021</v>
          </cell>
          <cell r="J167">
            <v>173.684</v>
          </cell>
          <cell r="L167">
            <v>124.91</v>
          </cell>
          <cell r="M167">
            <v>0</v>
          </cell>
          <cell r="O167">
            <v>1.35</v>
          </cell>
          <cell r="R167">
            <v>153</v>
          </cell>
          <cell r="S167">
            <v>62.55</v>
          </cell>
          <cell r="U167">
            <v>0</v>
          </cell>
        </row>
        <row r="168">
          <cell r="C168" t="str">
            <v>UPA IGARASSU</v>
          </cell>
          <cell r="E168" t="str">
            <v>MARIA VALDIVIA DA SILVA SANTOS</v>
          </cell>
          <cell r="F168" t="str">
            <v>2 - Outros Profissionais da Saúde</v>
          </cell>
          <cell r="G168" t="str">
            <v>3222-05</v>
          </cell>
          <cell r="H168" t="str">
            <v>11/2021</v>
          </cell>
          <cell r="J168">
            <v>116.42</v>
          </cell>
          <cell r="L168">
            <v>124.91</v>
          </cell>
          <cell r="M168">
            <v>0</v>
          </cell>
          <cell r="O168">
            <v>1.35</v>
          </cell>
          <cell r="S168">
            <v>0</v>
          </cell>
          <cell r="U168">
            <v>0</v>
          </cell>
        </row>
        <row r="169">
          <cell r="C169" t="str">
            <v>UPA IGARASSU</v>
          </cell>
          <cell r="E169" t="str">
            <v>MARIANA SOARES DE AVELAR MONTEIRO VALENCA</v>
          </cell>
          <cell r="F169" t="str">
            <v>1 - Médico</v>
          </cell>
          <cell r="G169" t="str">
            <v>2251-25</v>
          </cell>
          <cell r="H169" t="str">
            <v>11/2021</v>
          </cell>
          <cell r="J169">
            <v>881.27919999999995</v>
          </cell>
          <cell r="L169">
            <v>124.91</v>
          </cell>
          <cell r="M169">
            <v>0</v>
          </cell>
          <cell r="O169">
            <v>10.83</v>
          </cell>
          <cell r="S169">
            <v>0</v>
          </cell>
          <cell r="U169">
            <v>0</v>
          </cell>
        </row>
        <row r="170">
          <cell r="C170" t="str">
            <v>UPA IGARASSU</v>
          </cell>
          <cell r="E170" t="str">
            <v>MARISA DE MELO DA SILVA</v>
          </cell>
          <cell r="F170" t="str">
            <v>3 - Administrativo</v>
          </cell>
          <cell r="G170" t="str">
            <v>4110-10</v>
          </cell>
          <cell r="H170" t="str">
            <v>11/2021</v>
          </cell>
          <cell r="J170">
            <v>171.4024</v>
          </cell>
          <cell r="M170">
            <v>0</v>
          </cell>
          <cell r="O170">
            <v>1.35</v>
          </cell>
          <cell r="S170">
            <v>0</v>
          </cell>
          <cell r="U170">
            <v>0</v>
          </cell>
        </row>
        <row r="171">
          <cell r="C171" t="str">
            <v>UPA IGARASSU</v>
          </cell>
          <cell r="E171" t="str">
            <v>MATEUS PEREIRA RODRIGUES DE LIMA</v>
          </cell>
          <cell r="F171" t="str">
            <v>1 - Médico</v>
          </cell>
          <cell r="G171" t="str">
            <v>2251-25</v>
          </cell>
          <cell r="H171" t="str">
            <v>11/2021</v>
          </cell>
          <cell r="J171">
            <v>732.4</v>
          </cell>
          <cell r="L171">
            <v>124.91</v>
          </cell>
          <cell r="M171">
            <v>0</v>
          </cell>
          <cell r="O171">
            <v>10.83</v>
          </cell>
          <cell r="S171">
            <v>0</v>
          </cell>
          <cell r="U171">
            <v>0</v>
          </cell>
        </row>
        <row r="172">
          <cell r="C172" t="str">
            <v>UPA IGARASSU</v>
          </cell>
          <cell r="E172" t="str">
            <v>MAYARA BORGES DE LIRA</v>
          </cell>
          <cell r="F172" t="str">
            <v>2 - Outros Profissionais da Saúde</v>
          </cell>
          <cell r="G172" t="str">
            <v>2235-05</v>
          </cell>
          <cell r="H172" t="str">
            <v>11/2021</v>
          </cell>
          <cell r="J172">
            <v>258.78719999999998</v>
          </cell>
          <cell r="L172">
            <v>124.91</v>
          </cell>
          <cell r="M172">
            <v>3.08</v>
          </cell>
          <cell r="O172">
            <v>2.84</v>
          </cell>
          <cell r="S172">
            <v>0</v>
          </cell>
          <cell r="U172">
            <v>0</v>
          </cell>
        </row>
        <row r="173">
          <cell r="C173" t="str">
            <v>UPA IGARASSU</v>
          </cell>
          <cell r="E173" t="str">
            <v>MELINA DA SILVA BEZERRA OLIVEIRA</v>
          </cell>
          <cell r="F173" t="str">
            <v>2 - Outros Profissionais da Saúde</v>
          </cell>
          <cell r="G173" t="str">
            <v>2235-05</v>
          </cell>
          <cell r="H173" t="str">
            <v>11/2021</v>
          </cell>
          <cell r="J173">
            <v>272.93759999999997</v>
          </cell>
          <cell r="L173">
            <v>124.91</v>
          </cell>
          <cell r="M173">
            <v>3.08</v>
          </cell>
          <cell r="O173">
            <v>2.84</v>
          </cell>
          <cell r="S173">
            <v>0</v>
          </cell>
          <cell r="U173">
            <v>103.28</v>
          </cell>
          <cell r="X173" t="str">
            <v>AUXÍLIO CRECHE</v>
          </cell>
        </row>
        <row r="174">
          <cell r="C174" t="str">
            <v>UPA IGARASSU</v>
          </cell>
          <cell r="E174" t="str">
            <v>MICELANDIA MARIA DOS SANTOS</v>
          </cell>
          <cell r="F174" t="str">
            <v>3 - Administrativo</v>
          </cell>
          <cell r="G174" t="str">
            <v>1422-05</v>
          </cell>
          <cell r="H174" t="str">
            <v>11/2021</v>
          </cell>
          <cell r="J174">
            <v>246.9616</v>
          </cell>
          <cell r="M174">
            <v>0</v>
          </cell>
          <cell r="O174">
            <v>1.35</v>
          </cell>
          <cell r="R174">
            <v>354</v>
          </cell>
          <cell r="S174">
            <v>169.22</v>
          </cell>
          <cell r="U174">
            <v>0</v>
          </cell>
        </row>
        <row r="175">
          <cell r="C175" t="str">
            <v>UPA IGARASSU</v>
          </cell>
          <cell r="E175" t="str">
            <v>MICELANIA DULCINETE MENDES DE OLIVEIRA</v>
          </cell>
          <cell r="F175" t="str">
            <v>3 - Administrativo</v>
          </cell>
          <cell r="G175" t="str">
            <v>4110-10</v>
          </cell>
          <cell r="H175" t="str">
            <v>11/2021</v>
          </cell>
          <cell r="J175">
            <v>237.2064</v>
          </cell>
          <cell r="M175">
            <v>0</v>
          </cell>
          <cell r="O175">
            <v>1.35</v>
          </cell>
          <cell r="S175">
            <v>0</v>
          </cell>
          <cell r="U175">
            <v>0</v>
          </cell>
        </row>
        <row r="176">
          <cell r="C176" t="str">
            <v>UPA IGARASSU</v>
          </cell>
          <cell r="E176" t="str">
            <v>MICHELE RODRIGO DA SILVA</v>
          </cell>
          <cell r="F176" t="str">
            <v>2 - Outros Profissionais da Saúde</v>
          </cell>
          <cell r="G176" t="str">
            <v>3222-05</v>
          </cell>
          <cell r="H176" t="str">
            <v>11/2021</v>
          </cell>
          <cell r="J176">
            <v>112.20399999999999</v>
          </cell>
          <cell r="L176">
            <v>124.91</v>
          </cell>
          <cell r="M176">
            <v>0</v>
          </cell>
          <cell r="O176">
            <v>1.35</v>
          </cell>
          <cell r="R176">
            <v>153</v>
          </cell>
          <cell r="S176">
            <v>67.430000000000007</v>
          </cell>
          <cell r="U176">
            <v>0</v>
          </cell>
        </row>
        <row r="177">
          <cell r="C177" t="str">
            <v>UPA IGARASSU</v>
          </cell>
          <cell r="E177" t="str">
            <v>MICHELLE PAULINO DOS SANTOS</v>
          </cell>
          <cell r="F177" t="str">
            <v>2 - Outros Profissionais da Saúde</v>
          </cell>
          <cell r="G177" t="str">
            <v>3222-05</v>
          </cell>
          <cell r="H177" t="str">
            <v>11/2021</v>
          </cell>
          <cell r="J177">
            <v>116.69199999999999</v>
          </cell>
          <cell r="L177">
            <v>124.91</v>
          </cell>
          <cell r="M177">
            <v>0</v>
          </cell>
          <cell r="O177">
            <v>1.35</v>
          </cell>
          <cell r="R177">
            <v>153</v>
          </cell>
          <cell r="S177">
            <v>67.430000000000007</v>
          </cell>
          <cell r="U177">
            <v>0</v>
          </cell>
        </row>
        <row r="178">
          <cell r="C178" t="str">
            <v>UPA IGARASSU</v>
          </cell>
          <cell r="E178" t="str">
            <v>MILENA BORBA VILARIM</v>
          </cell>
          <cell r="F178" t="str">
            <v>1 - Médico</v>
          </cell>
          <cell r="G178" t="str">
            <v>2251-25</v>
          </cell>
          <cell r="H178" t="str">
            <v>11/2021</v>
          </cell>
          <cell r="J178">
            <v>469.56560000000002</v>
          </cell>
          <cell r="L178">
            <v>124.91</v>
          </cell>
          <cell r="M178">
            <v>0</v>
          </cell>
          <cell r="O178">
            <v>10.83</v>
          </cell>
          <cell r="S178">
            <v>0</v>
          </cell>
          <cell r="U178">
            <v>0</v>
          </cell>
        </row>
        <row r="179">
          <cell r="C179" t="str">
            <v>UPA IGARASSU</v>
          </cell>
          <cell r="E179" t="str">
            <v>MIRELE PAULA DOS SANTOS LIMA</v>
          </cell>
          <cell r="F179" t="str">
            <v>2 - Outros Profissionais da Saúde</v>
          </cell>
          <cell r="G179" t="str">
            <v>2237-10</v>
          </cell>
          <cell r="H179" t="str">
            <v>11/2021</v>
          </cell>
          <cell r="J179">
            <v>306.0104</v>
          </cell>
          <cell r="L179">
            <v>124.91</v>
          </cell>
          <cell r="M179">
            <v>0</v>
          </cell>
          <cell r="O179">
            <v>1.35</v>
          </cell>
          <cell r="S179">
            <v>0</v>
          </cell>
          <cell r="U179">
            <v>0</v>
          </cell>
        </row>
        <row r="180">
          <cell r="C180" t="str">
            <v>UPA IGARASSU</v>
          </cell>
          <cell r="E180" t="str">
            <v>MIRELLA DE PAULA BARBOSA CORREIA</v>
          </cell>
          <cell r="F180" t="str">
            <v>2 - Outros Profissionais da Saúde</v>
          </cell>
          <cell r="G180" t="str">
            <v>2235-05</v>
          </cell>
          <cell r="H180" t="str">
            <v>11/2021</v>
          </cell>
          <cell r="J180">
            <v>257.97519999999997</v>
          </cell>
          <cell r="L180">
            <v>124.91</v>
          </cell>
          <cell r="M180">
            <v>3.08</v>
          </cell>
          <cell r="O180">
            <v>2.84</v>
          </cell>
          <cell r="R180">
            <v>212.4</v>
          </cell>
          <cell r="S180">
            <v>123.36</v>
          </cell>
          <cell r="U180">
            <v>0</v>
          </cell>
        </row>
        <row r="181">
          <cell r="C181" t="str">
            <v>UPA IGARASSU</v>
          </cell>
          <cell r="E181" t="str">
            <v>MISTERFANIA MARIA DE ANDRADE VASCONCELOS</v>
          </cell>
          <cell r="F181" t="str">
            <v>2 - Outros Profissionais da Saúde</v>
          </cell>
          <cell r="G181" t="str">
            <v>3222-05</v>
          </cell>
          <cell r="H181" t="str">
            <v>11/2021</v>
          </cell>
          <cell r="J181">
            <v>130.22640000000001</v>
          </cell>
          <cell r="L181">
            <v>124.91</v>
          </cell>
          <cell r="M181">
            <v>0</v>
          </cell>
          <cell r="O181">
            <v>1.35</v>
          </cell>
          <cell r="R181">
            <v>153</v>
          </cell>
          <cell r="S181">
            <v>67.430000000000007</v>
          </cell>
          <cell r="U181">
            <v>0</v>
          </cell>
        </row>
        <row r="182">
          <cell r="C182" t="str">
            <v>UPA IGARASSU</v>
          </cell>
          <cell r="E182" t="str">
            <v>MONICA GONCALVES FERREIRA</v>
          </cell>
          <cell r="F182" t="str">
            <v>2 - Outros Profissionais da Saúde</v>
          </cell>
          <cell r="G182" t="str">
            <v>2235-05</v>
          </cell>
          <cell r="H182" t="str">
            <v>11/2021</v>
          </cell>
          <cell r="J182">
            <v>294.68400000000003</v>
          </cell>
          <cell r="L182">
            <v>124.91</v>
          </cell>
          <cell r="M182">
            <v>3.08</v>
          </cell>
          <cell r="O182">
            <v>2.84</v>
          </cell>
          <cell r="S182">
            <v>0</v>
          </cell>
          <cell r="U182">
            <v>0</v>
          </cell>
        </row>
        <row r="183">
          <cell r="C183" t="str">
            <v>UPA IGARASSU</v>
          </cell>
          <cell r="E183" t="str">
            <v>NATHALIA DOS SANTOS SOUSA</v>
          </cell>
          <cell r="F183" t="str">
            <v>2 - Outros Profissionais da Saúde</v>
          </cell>
          <cell r="G183" t="str">
            <v>3222-05</v>
          </cell>
          <cell r="H183" t="str">
            <v>11/2021</v>
          </cell>
          <cell r="J183">
            <v>108.0928</v>
          </cell>
          <cell r="L183">
            <v>124.91</v>
          </cell>
          <cell r="M183">
            <v>0</v>
          </cell>
          <cell r="O183">
            <v>10.83</v>
          </cell>
          <cell r="S183">
            <v>0</v>
          </cell>
          <cell r="U183">
            <v>0</v>
          </cell>
        </row>
        <row r="184">
          <cell r="C184" t="str">
            <v>UPA IGARASSU</v>
          </cell>
          <cell r="E184" t="str">
            <v>NAUBER MOURA CHAVES</v>
          </cell>
          <cell r="F184" t="str">
            <v>1 - Médico</v>
          </cell>
          <cell r="G184" t="str">
            <v>2251-25</v>
          </cell>
          <cell r="H184" t="str">
            <v>11/2021</v>
          </cell>
          <cell r="J184">
            <v>504.24639999999999</v>
          </cell>
          <cell r="L184">
            <v>124.91</v>
          </cell>
          <cell r="M184">
            <v>3.17</v>
          </cell>
          <cell r="O184">
            <v>10.83</v>
          </cell>
          <cell r="S184">
            <v>0</v>
          </cell>
          <cell r="U184">
            <v>0</v>
          </cell>
        </row>
        <row r="185">
          <cell r="C185" t="str">
            <v>UPA IGARASSU</v>
          </cell>
          <cell r="E185" t="str">
            <v>NYAYA CARDIM DE CARVALHO</v>
          </cell>
          <cell r="F185" t="str">
            <v>1 - Médico</v>
          </cell>
          <cell r="G185" t="str">
            <v>2251-25</v>
          </cell>
          <cell r="H185" t="str">
            <v>11/2021</v>
          </cell>
          <cell r="J185">
            <v>357.91120000000001</v>
          </cell>
          <cell r="L185">
            <v>124.91</v>
          </cell>
          <cell r="M185">
            <v>6.34</v>
          </cell>
          <cell r="O185">
            <v>10.83</v>
          </cell>
          <cell r="S185">
            <v>0</v>
          </cell>
          <cell r="U185">
            <v>0</v>
          </cell>
        </row>
        <row r="186">
          <cell r="C186" t="str">
            <v>UPA IGARASSU</v>
          </cell>
          <cell r="E186" t="str">
            <v>PABLO GOMES DA SILVA</v>
          </cell>
          <cell r="F186" t="str">
            <v>3 - Administrativo</v>
          </cell>
          <cell r="G186" t="str">
            <v>3172-10</v>
          </cell>
          <cell r="H186" t="str">
            <v>11/2021</v>
          </cell>
          <cell r="J186">
            <v>170.29839999999999</v>
          </cell>
          <cell r="L186">
            <v>124.91</v>
          </cell>
          <cell r="M186">
            <v>0</v>
          </cell>
          <cell r="O186">
            <v>1.35</v>
          </cell>
          <cell r="S186">
            <v>0</v>
          </cell>
          <cell r="U186">
            <v>0</v>
          </cell>
        </row>
        <row r="187">
          <cell r="C187" t="str">
            <v>UPA IGARASSU</v>
          </cell>
          <cell r="E187" t="str">
            <v>PATRICIA RODRIGUES NEVES SCHWAMBACH</v>
          </cell>
          <cell r="F187" t="str">
            <v>1 - Médico</v>
          </cell>
          <cell r="G187" t="str">
            <v>2251-25</v>
          </cell>
          <cell r="H187" t="str">
            <v>11/2021</v>
          </cell>
          <cell r="J187">
            <v>996.12639999999999</v>
          </cell>
          <cell r="L187">
            <v>124.91</v>
          </cell>
          <cell r="M187">
            <v>3.17</v>
          </cell>
          <cell r="O187">
            <v>10.83</v>
          </cell>
          <cell r="S187">
            <v>0</v>
          </cell>
          <cell r="U187">
            <v>0</v>
          </cell>
        </row>
        <row r="188">
          <cell r="C188" t="str">
            <v>UPA IGARASSU</v>
          </cell>
          <cell r="E188" t="str">
            <v>PAULA EDUARDA MIRANDA CARNEIRO DE ALBUQUERQUE</v>
          </cell>
          <cell r="F188" t="str">
            <v>1 - Médico</v>
          </cell>
          <cell r="G188" t="str">
            <v>2251-24</v>
          </cell>
          <cell r="H188" t="str">
            <v>11/2021</v>
          </cell>
          <cell r="J188">
            <v>0</v>
          </cell>
          <cell r="L188">
            <v>124.91</v>
          </cell>
          <cell r="M188">
            <v>0</v>
          </cell>
          <cell r="O188">
            <v>10.83</v>
          </cell>
          <cell r="S188">
            <v>0</v>
          </cell>
          <cell r="U188">
            <v>0</v>
          </cell>
        </row>
        <row r="189">
          <cell r="C189" t="str">
            <v>UPA IGARASSU</v>
          </cell>
          <cell r="E189" t="str">
            <v>PAULA JANIEIRE CABRAL DE MELO MAIA</v>
          </cell>
          <cell r="F189" t="str">
            <v>2 - Outros Profissionais da Saúde</v>
          </cell>
          <cell r="G189" t="str">
            <v>2516-05</v>
          </cell>
          <cell r="H189" t="str">
            <v>11/2021</v>
          </cell>
          <cell r="J189">
            <v>324.78480000000002</v>
          </cell>
          <cell r="L189">
            <v>124.91</v>
          </cell>
          <cell r="M189">
            <v>0</v>
          </cell>
          <cell r="O189">
            <v>1.35</v>
          </cell>
          <cell r="R189">
            <v>306</v>
          </cell>
          <cell r="S189">
            <v>117.79</v>
          </cell>
          <cell r="U189">
            <v>0</v>
          </cell>
        </row>
        <row r="190">
          <cell r="C190" t="str">
            <v>UPA IGARASSU</v>
          </cell>
          <cell r="E190" t="str">
            <v>PAULA SILVA BERNARDINO DOS SANTOS</v>
          </cell>
          <cell r="F190" t="str">
            <v>2 - Outros Profissionais da Saúde</v>
          </cell>
          <cell r="G190" t="str">
            <v>2235-05</v>
          </cell>
          <cell r="H190" t="str">
            <v>11/2021</v>
          </cell>
          <cell r="J190">
            <v>241.404</v>
          </cell>
          <cell r="M190">
            <v>0</v>
          </cell>
          <cell r="O190">
            <v>2.84</v>
          </cell>
          <cell r="S190">
            <v>0</v>
          </cell>
          <cell r="U190">
            <v>0</v>
          </cell>
        </row>
        <row r="191">
          <cell r="C191" t="str">
            <v>UPA IGARASSU</v>
          </cell>
          <cell r="E191" t="str">
            <v>PAULO HENRIQUE MOURA DE MACEDO</v>
          </cell>
          <cell r="F191" t="str">
            <v>2 - Outros Profissionais da Saúde</v>
          </cell>
          <cell r="G191" t="str">
            <v>2235-05</v>
          </cell>
          <cell r="H191" t="str">
            <v>11/2021</v>
          </cell>
          <cell r="J191">
            <v>284.51519999999999</v>
          </cell>
          <cell r="L191">
            <v>124.91</v>
          </cell>
          <cell r="M191">
            <v>3.08</v>
          </cell>
          <cell r="O191">
            <v>2.84</v>
          </cell>
          <cell r="S191">
            <v>0</v>
          </cell>
          <cell r="U191">
            <v>0</v>
          </cell>
        </row>
        <row r="192">
          <cell r="C192" t="str">
            <v>UPA IGARASSU</v>
          </cell>
          <cell r="E192" t="str">
            <v>PAULO ROBERTO DOS SANTOS FILHO</v>
          </cell>
          <cell r="F192" t="str">
            <v>1 - Médico</v>
          </cell>
          <cell r="G192" t="str">
            <v>2251-25</v>
          </cell>
          <cell r="H192" t="str">
            <v>11/2021</v>
          </cell>
          <cell r="J192">
            <v>679.02800000000002</v>
          </cell>
          <cell r="L192">
            <v>124.91</v>
          </cell>
          <cell r="M192">
            <v>19.010000000000002</v>
          </cell>
          <cell r="O192">
            <v>10.83</v>
          </cell>
          <cell r="S192">
            <v>0</v>
          </cell>
          <cell r="U192">
            <v>0</v>
          </cell>
        </row>
        <row r="193">
          <cell r="C193" t="str">
            <v>UPA IGARASSU</v>
          </cell>
          <cell r="E193" t="str">
            <v xml:space="preserve">PEDRO ROBERTO VALENCA BEZERRA </v>
          </cell>
          <cell r="F193" t="str">
            <v>1 - Médico</v>
          </cell>
          <cell r="G193" t="str">
            <v>2251-25</v>
          </cell>
          <cell r="H193" t="str">
            <v>11/2021</v>
          </cell>
          <cell r="J193">
            <v>1039.7752</v>
          </cell>
          <cell r="L193">
            <v>124.91</v>
          </cell>
          <cell r="M193">
            <v>0</v>
          </cell>
          <cell r="O193">
            <v>10.83</v>
          </cell>
          <cell r="S193">
            <v>0</v>
          </cell>
          <cell r="U193">
            <v>0</v>
          </cell>
        </row>
        <row r="194">
          <cell r="C194" t="str">
            <v>UPA IGARASSU</v>
          </cell>
          <cell r="E194" t="str">
            <v>PRISCILLA DAYANA FERREIRA SILVA LEAO</v>
          </cell>
          <cell r="F194" t="str">
            <v>2 - Outros Profissionais da Saúde</v>
          </cell>
          <cell r="G194" t="str">
            <v>2235-05</v>
          </cell>
          <cell r="H194" t="str">
            <v>11/2021</v>
          </cell>
          <cell r="J194">
            <v>296.02800000000002</v>
          </cell>
          <cell r="L194">
            <v>124.91</v>
          </cell>
          <cell r="M194">
            <v>3.08</v>
          </cell>
          <cell r="O194">
            <v>2.84</v>
          </cell>
          <cell r="S194">
            <v>0</v>
          </cell>
          <cell r="U194">
            <v>0</v>
          </cell>
        </row>
        <row r="195">
          <cell r="C195" t="str">
            <v>UPA IGARASSU</v>
          </cell>
          <cell r="E195" t="str">
            <v>RAFAELI MARAIZA MIRANDA DA ROCHA CORDEIRO</v>
          </cell>
          <cell r="F195" t="str">
            <v>2 - Outros Profissionais da Saúde</v>
          </cell>
          <cell r="G195" t="str">
            <v>3222-05</v>
          </cell>
          <cell r="H195" t="str">
            <v>11/2021</v>
          </cell>
          <cell r="J195">
            <v>108.44240000000001</v>
          </cell>
          <cell r="L195">
            <v>124.91</v>
          </cell>
          <cell r="M195">
            <v>0</v>
          </cell>
          <cell r="O195">
            <v>1.35</v>
          </cell>
          <cell r="R195">
            <v>153</v>
          </cell>
          <cell r="S195">
            <v>65.62</v>
          </cell>
          <cell r="U195">
            <v>0</v>
          </cell>
        </row>
        <row r="196">
          <cell r="C196" t="str">
            <v>UPA IGARASSU</v>
          </cell>
          <cell r="E196" t="str">
            <v>RAISSA NERY FARIAS DE MELLO</v>
          </cell>
          <cell r="F196" t="str">
            <v>1 - Médico</v>
          </cell>
          <cell r="G196" t="str">
            <v>2251-25</v>
          </cell>
          <cell r="H196" t="str">
            <v>11/2021</v>
          </cell>
          <cell r="J196">
            <v>490.54399999999998</v>
          </cell>
          <cell r="L196">
            <v>124.91</v>
          </cell>
          <cell r="M196">
            <v>0</v>
          </cell>
          <cell r="O196">
            <v>10.83</v>
          </cell>
          <cell r="S196">
            <v>0</v>
          </cell>
          <cell r="U196">
            <v>0</v>
          </cell>
        </row>
        <row r="197">
          <cell r="C197" t="str">
            <v>UPA IGARASSU</v>
          </cell>
          <cell r="E197" t="str">
            <v>RENATA FERREIRA DE ALMEIDA</v>
          </cell>
          <cell r="F197" t="str">
            <v>2 - Outros Profissionais da Saúde</v>
          </cell>
          <cell r="G197" t="str">
            <v>5211-30</v>
          </cell>
          <cell r="H197" t="str">
            <v>11/2021</v>
          </cell>
          <cell r="J197">
            <v>97.8904</v>
          </cell>
          <cell r="L197">
            <v>124.91</v>
          </cell>
          <cell r="M197">
            <v>0</v>
          </cell>
          <cell r="O197">
            <v>1.35</v>
          </cell>
          <cell r="R197">
            <v>306</v>
          </cell>
          <cell r="S197">
            <v>66.78</v>
          </cell>
          <cell r="U197">
            <v>0</v>
          </cell>
        </row>
        <row r="198">
          <cell r="C198" t="str">
            <v>UPA IGARASSU</v>
          </cell>
          <cell r="E198" t="str">
            <v>RENATA LUCIA SILVA OLIVEIRA FREIRE</v>
          </cell>
          <cell r="F198" t="str">
            <v>3 - Administrativo</v>
          </cell>
          <cell r="G198" t="str">
            <v>4110-10</v>
          </cell>
          <cell r="H198" t="str">
            <v>11/2021</v>
          </cell>
          <cell r="J198">
            <v>268.87200000000001</v>
          </cell>
          <cell r="M198">
            <v>0</v>
          </cell>
          <cell r="O198">
            <v>1.35</v>
          </cell>
          <cell r="S198">
            <v>0</v>
          </cell>
          <cell r="U198">
            <v>0</v>
          </cell>
        </row>
        <row r="199">
          <cell r="C199" t="str">
            <v>UPA IGARASSU</v>
          </cell>
          <cell r="E199" t="str">
            <v>RENATA MARQUES PEREIRA PEDROSA</v>
          </cell>
          <cell r="F199" t="str">
            <v>2 - Outros Profissionais da Saúde</v>
          </cell>
          <cell r="G199" t="str">
            <v>3222-05</v>
          </cell>
          <cell r="H199" t="str">
            <v>11/2021</v>
          </cell>
          <cell r="J199">
            <v>111.6216</v>
          </cell>
          <cell r="L199">
            <v>124.91</v>
          </cell>
          <cell r="M199">
            <v>0</v>
          </cell>
          <cell r="O199">
            <v>1.35</v>
          </cell>
          <cell r="R199">
            <v>204</v>
          </cell>
          <cell r="S199">
            <v>67.430000000000007</v>
          </cell>
          <cell r="U199">
            <v>0</v>
          </cell>
        </row>
        <row r="200">
          <cell r="C200" t="str">
            <v>UPA IGARASSU</v>
          </cell>
          <cell r="E200" t="str">
            <v>RICARDO VIEIRA DE SIQUEIRA</v>
          </cell>
          <cell r="F200" t="str">
            <v>1 - Médico</v>
          </cell>
          <cell r="G200" t="str">
            <v>2251-24</v>
          </cell>
          <cell r="H200" t="str">
            <v>11/2021</v>
          </cell>
          <cell r="J200">
            <v>438.25360000000001</v>
          </cell>
          <cell r="L200">
            <v>124.91</v>
          </cell>
          <cell r="M200">
            <v>6.34</v>
          </cell>
          <cell r="O200">
            <v>9.7100000000000009</v>
          </cell>
          <cell r="S200">
            <v>0</v>
          </cell>
          <cell r="U200">
            <v>0</v>
          </cell>
        </row>
        <row r="201">
          <cell r="C201" t="str">
            <v>UPA IGARASSU</v>
          </cell>
          <cell r="E201" t="str">
            <v>RIVALDO PESSOA DA SILVA</v>
          </cell>
          <cell r="F201" t="str">
            <v>3 - Administrativo</v>
          </cell>
          <cell r="G201" t="str">
            <v>5174-10</v>
          </cell>
          <cell r="H201" t="str">
            <v>11/2021</v>
          </cell>
          <cell r="J201">
            <v>115.5184</v>
          </cell>
          <cell r="K201">
            <v>0</v>
          </cell>
          <cell r="L201">
            <v>124.91</v>
          </cell>
          <cell r="M201">
            <v>0</v>
          </cell>
          <cell r="O201">
            <v>1.35</v>
          </cell>
          <cell r="R201">
            <v>153</v>
          </cell>
          <cell r="S201">
            <v>0</v>
          </cell>
          <cell r="U201">
            <v>0</v>
          </cell>
        </row>
        <row r="202">
          <cell r="C202" t="str">
            <v>UPA IGARASSU</v>
          </cell>
          <cell r="E202" t="str">
            <v>ROBERTA PEREIRA DA SILVA UMMEN</v>
          </cell>
          <cell r="F202" t="str">
            <v>2 - Outros Profissionais da Saúde</v>
          </cell>
          <cell r="G202" t="str">
            <v>2235-05</v>
          </cell>
          <cell r="H202" t="str">
            <v>11/2021</v>
          </cell>
          <cell r="J202">
            <v>303.3408</v>
          </cell>
          <cell r="L202">
            <v>124.91</v>
          </cell>
          <cell r="M202">
            <v>3.08</v>
          </cell>
          <cell r="O202">
            <v>2.84</v>
          </cell>
          <cell r="S202">
            <v>0</v>
          </cell>
          <cell r="U202">
            <v>0</v>
          </cell>
        </row>
        <row r="203">
          <cell r="C203" t="str">
            <v>UPA IGARASSU</v>
          </cell>
          <cell r="E203" t="str">
            <v>ROBSON SALES BARBOSA</v>
          </cell>
          <cell r="F203" t="str">
            <v>2 - Outros Profissionais da Saúde</v>
          </cell>
          <cell r="G203" t="str">
            <v>5151-10</v>
          </cell>
          <cell r="H203" t="str">
            <v>11/2021</v>
          </cell>
          <cell r="J203">
            <v>115.1696</v>
          </cell>
          <cell r="L203">
            <v>124.91</v>
          </cell>
          <cell r="M203">
            <v>0</v>
          </cell>
          <cell r="O203">
            <v>1.35</v>
          </cell>
          <cell r="R203">
            <v>265.5</v>
          </cell>
          <cell r="S203">
            <v>66.599999999999994</v>
          </cell>
          <cell r="U203">
            <v>0</v>
          </cell>
        </row>
        <row r="204">
          <cell r="C204" t="str">
            <v>UPA IGARASSU</v>
          </cell>
          <cell r="E204" t="str">
            <v>RODRIGO VICTOR LAPENDA DE OLIVEIRA</v>
          </cell>
          <cell r="F204" t="str">
            <v>1 - Médico</v>
          </cell>
          <cell r="G204" t="str">
            <v>2252-70</v>
          </cell>
          <cell r="H204" t="str">
            <v>11/2021</v>
          </cell>
          <cell r="J204">
            <v>924.82960000000003</v>
          </cell>
          <cell r="L204">
            <v>124.91</v>
          </cell>
          <cell r="M204">
            <v>25.34</v>
          </cell>
          <cell r="O204">
            <v>9.7200000000000006</v>
          </cell>
          <cell r="S204">
            <v>0</v>
          </cell>
          <cell r="U204">
            <v>0</v>
          </cell>
        </row>
        <row r="205">
          <cell r="C205" t="str">
            <v>UPA IGARASSU</v>
          </cell>
          <cell r="E205" t="str">
            <v>ROGERIO PEDRO DA SILVA</v>
          </cell>
          <cell r="F205" t="str">
            <v>3 - Administrativo</v>
          </cell>
          <cell r="G205" t="str">
            <v>5142-25</v>
          </cell>
          <cell r="H205" t="str">
            <v>11/2021</v>
          </cell>
          <cell r="J205">
            <v>155.1448</v>
          </cell>
          <cell r="L205">
            <v>124.91</v>
          </cell>
          <cell r="M205">
            <v>0</v>
          </cell>
          <cell r="O205">
            <v>1.35</v>
          </cell>
          <cell r="R205">
            <v>112.5</v>
          </cell>
          <cell r="S205">
            <v>66.599999999999994</v>
          </cell>
          <cell r="U205">
            <v>0</v>
          </cell>
        </row>
        <row r="206">
          <cell r="C206" t="str">
            <v>UPA IGARASSU</v>
          </cell>
          <cell r="E206" t="str">
            <v>ROSALIA IRENE SANTANA DE LIMA</v>
          </cell>
          <cell r="F206" t="str">
            <v>3 - Administrativo</v>
          </cell>
          <cell r="G206" t="str">
            <v>4110-10</v>
          </cell>
          <cell r="H206" t="str">
            <v>11/2021</v>
          </cell>
          <cell r="J206">
            <v>158.73439999999999</v>
          </cell>
          <cell r="L206">
            <v>124.91</v>
          </cell>
          <cell r="M206">
            <v>0</v>
          </cell>
          <cell r="O206">
            <v>1.35</v>
          </cell>
          <cell r="R206">
            <v>153</v>
          </cell>
          <cell r="S206">
            <v>66.78</v>
          </cell>
          <cell r="U206">
            <v>0</v>
          </cell>
        </row>
        <row r="207">
          <cell r="C207" t="str">
            <v>UPA IGARASSU</v>
          </cell>
          <cell r="E207" t="str">
            <v>ROSILDO BELARMINO DE ANDRADE</v>
          </cell>
          <cell r="F207" t="str">
            <v>2 - Outros Profissionais da Saúde</v>
          </cell>
          <cell r="G207" t="str">
            <v>3241-15</v>
          </cell>
          <cell r="H207" t="str">
            <v>11/2021</v>
          </cell>
          <cell r="J207">
            <v>288.3648</v>
          </cell>
          <cell r="L207">
            <v>124.91</v>
          </cell>
          <cell r="M207">
            <v>13.56</v>
          </cell>
          <cell r="O207">
            <v>1.35</v>
          </cell>
          <cell r="R207">
            <v>141.6</v>
          </cell>
          <cell r="S207">
            <v>62.7</v>
          </cell>
          <cell r="U207">
            <v>0</v>
          </cell>
        </row>
        <row r="208">
          <cell r="C208" t="str">
            <v>UPA IGARASSU</v>
          </cell>
          <cell r="E208" t="str">
            <v>ROSINEIDE MARIA DA SILVA</v>
          </cell>
          <cell r="F208" t="str">
            <v>2 - Outros Profissionais da Saúde</v>
          </cell>
          <cell r="G208" t="str">
            <v>3241-15</v>
          </cell>
          <cell r="H208" t="str">
            <v>11/2021</v>
          </cell>
          <cell r="J208">
            <v>310.28800000000001</v>
          </cell>
          <cell r="L208">
            <v>124.91</v>
          </cell>
          <cell r="M208">
            <v>5.42</v>
          </cell>
          <cell r="O208">
            <v>1.35</v>
          </cell>
          <cell r="R208">
            <v>130.80000000000001</v>
          </cell>
          <cell r="S208">
            <v>62.7</v>
          </cell>
          <cell r="U208">
            <v>0</v>
          </cell>
        </row>
        <row r="209">
          <cell r="C209" t="str">
            <v>UPA IGARASSU</v>
          </cell>
          <cell r="E209" t="str">
            <v>SAARA JOSE DE ALBUQUERQUE</v>
          </cell>
          <cell r="F209" t="str">
            <v>2 - Outros Profissionais da Saúde</v>
          </cell>
          <cell r="G209" t="str">
            <v>3222-05</v>
          </cell>
          <cell r="H209" t="str">
            <v>11/2021</v>
          </cell>
          <cell r="J209">
            <v>112.75360000000001</v>
          </cell>
          <cell r="L209">
            <v>124.91</v>
          </cell>
          <cell r="M209">
            <v>0</v>
          </cell>
          <cell r="O209">
            <v>1.35</v>
          </cell>
          <cell r="S209">
            <v>0</v>
          </cell>
          <cell r="U209">
            <v>0</v>
          </cell>
        </row>
        <row r="210">
          <cell r="C210" t="str">
            <v>UPA IGARASSU</v>
          </cell>
          <cell r="E210" t="str">
            <v>SANDRA ROSELI PADILHA FERRAZ</v>
          </cell>
          <cell r="F210" t="str">
            <v>2 - Outros Profissionais da Saúde</v>
          </cell>
          <cell r="G210" t="str">
            <v>2235-05</v>
          </cell>
          <cell r="H210" t="str">
            <v>11/2021</v>
          </cell>
          <cell r="J210">
            <v>370.70960000000002</v>
          </cell>
          <cell r="L210">
            <v>124.91</v>
          </cell>
          <cell r="M210">
            <v>3.08</v>
          </cell>
          <cell r="O210">
            <v>2.84</v>
          </cell>
          <cell r="S210">
            <v>0</v>
          </cell>
          <cell r="U210">
            <v>0</v>
          </cell>
        </row>
        <row r="211">
          <cell r="C211" t="str">
            <v>UPA IGARASSU</v>
          </cell>
          <cell r="E211" t="str">
            <v>SHIRLEY EMANUELA FRAGOSO DA SILVA</v>
          </cell>
          <cell r="F211" t="str">
            <v>2 - Outros Profissionais da Saúde</v>
          </cell>
          <cell r="G211" t="str">
            <v>2235-05</v>
          </cell>
          <cell r="H211" t="str">
            <v>11/2021</v>
          </cell>
          <cell r="J211">
            <v>295.71600000000001</v>
          </cell>
          <cell r="L211">
            <v>124.91</v>
          </cell>
          <cell r="M211">
            <v>3.08</v>
          </cell>
          <cell r="O211">
            <v>2.84</v>
          </cell>
          <cell r="R211">
            <v>212.4</v>
          </cell>
          <cell r="S211">
            <v>123.36</v>
          </cell>
          <cell r="U211">
            <v>103.28</v>
          </cell>
          <cell r="X211" t="str">
            <v>AUXÍLIO CRECHE</v>
          </cell>
        </row>
        <row r="212">
          <cell r="C212" t="str">
            <v>UPA IGARASSU</v>
          </cell>
          <cell r="E212" t="str">
            <v>SHIRLEY GOMES DA COSTA</v>
          </cell>
          <cell r="F212" t="str">
            <v>2 - Outros Profissionais da Saúde</v>
          </cell>
          <cell r="G212" t="str">
            <v>3222-05</v>
          </cell>
          <cell r="H212" t="str">
            <v>11/2021</v>
          </cell>
          <cell r="J212">
            <v>127.89279999999999</v>
          </cell>
          <cell r="L212">
            <v>124.91</v>
          </cell>
          <cell r="M212">
            <v>0</v>
          </cell>
          <cell r="O212">
            <v>1.35</v>
          </cell>
          <cell r="R212">
            <v>265.5</v>
          </cell>
          <cell r="S212">
            <v>67.430000000000007</v>
          </cell>
          <cell r="U212">
            <v>0</v>
          </cell>
        </row>
        <row r="213">
          <cell r="C213" t="str">
            <v>UPA IGARASSU</v>
          </cell>
          <cell r="E213" t="str">
            <v>SICLEINE DE JESUS DA SILVA</v>
          </cell>
          <cell r="F213" t="str">
            <v>2 - Outros Profissionais da Saúde</v>
          </cell>
          <cell r="G213" t="str">
            <v>2235-05</v>
          </cell>
          <cell r="H213" t="str">
            <v>11/2021</v>
          </cell>
          <cell r="J213">
            <v>224.12799999999999</v>
          </cell>
          <cell r="L213">
            <v>124.91</v>
          </cell>
          <cell r="M213">
            <v>2.39</v>
          </cell>
          <cell r="O213">
            <v>1.35</v>
          </cell>
          <cell r="S213">
            <v>0</v>
          </cell>
          <cell r="U213">
            <v>0</v>
          </cell>
        </row>
        <row r="214">
          <cell r="C214" t="str">
            <v>UPA IGARASSU</v>
          </cell>
          <cell r="E214" t="str">
            <v>SIDNEY ASSIS DE MESQUITA</v>
          </cell>
          <cell r="F214" t="str">
            <v>3 - Administrativo</v>
          </cell>
          <cell r="G214" t="str">
            <v>5174-10</v>
          </cell>
          <cell r="H214" t="str">
            <v>11/2021</v>
          </cell>
          <cell r="J214">
            <v>187.57599999999999</v>
          </cell>
          <cell r="L214">
            <v>124.91</v>
          </cell>
          <cell r="M214">
            <v>0</v>
          </cell>
          <cell r="O214">
            <v>1.35</v>
          </cell>
          <cell r="S214">
            <v>0</v>
          </cell>
          <cell r="U214">
            <v>0</v>
          </cell>
        </row>
        <row r="215">
          <cell r="C215" t="str">
            <v>UPA IGARASSU</v>
          </cell>
          <cell r="E215" t="str">
            <v>SILVANA FERREIRA DOS SANTOS ALVES</v>
          </cell>
          <cell r="F215" t="str">
            <v>2 - Outros Profissionais da Saúde</v>
          </cell>
          <cell r="G215" t="str">
            <v>3222-05</v>
          </cell>
          <cell r="H215" t="str">
            <v>11/2021</v>
          </cell>
          <cell r="J215">
            <v>110.16</v>
          </cell>
          <cell r="L215">
            <v>124.91</v>
          </cell>
          <cell r="M215">
            <v>0</v>
          </cell>
          <cell r="O215">
            <v>1.35</v>
          </cell>
          <cell r="R215">
            <v>153</v>
          </cell>
          <cell r="S215">
            <v>67.430000000000007</v>
          </cell>
          <cell r="U215">
            <v>0</v>
          </cell>
        </row>
        <row r="216">
          <cell r="C216" t="str">
            <v>UPA IGARASSU</v>
          </cell>
          <cell r="E216" t="str">
            <v>SILVIA VIEIRA COCRI DE LUCENA</v>
          </cell>
          <cell r="F216" t="str">
            <v>2 - Outros Profissionais da Saúde</v>
          </cell>
          <cell r="G216" t="str">
            <v>3222-05</v>
          </cell>
          <cell r="H216" t="str">
            <v>11/2021</v>
          </cell>
          <cell r="J216">
            <v>134.09039999999999</v>
          </cell>
          <cell r="L216">
            <v>124.91</v>
          </cell>
          <cell r="M216">
            <v>0</v>
          </cell>
          <cell r="O216">
            <v>1.35</v>
          </cell>
          <cell r="S216">
            <v>0</v>
          </cell>
          <cell r="U216">
            <v>0</v>
          </cell>
        </row>
        <row r="217">
          <cell r="C217" t="str">
            <v>UPA IGARASSU</v>
          </cell>
          <cell r="E217" t="str">
            <v>SUELY MARIA BRISSANTT SILVA</v>
          </cell>
          <cell r="F217" t="str">
            <v>2 - Outros Profissionais da Saúde</v>
          </cell>
          <cell r="G217" t="str">
            <v>3226-05</v>
          </cell>
          <cell r="H217" t="str">
            <v>11/2021</v>
          </cell>
          <cell r="J217">
            <v>235.95840000000001</v>
          </cell>
          <cell r="L217">
            <v>124.91</v>
          </cell>
          <cell r="M217">
            <v>0</v>
          </cell>
          <cell r="O217">
            <v>1.35</v>
          </cell>
          <cell r="S217">
            <v>0</v>
          </cell>
          <cell r="U217">
            <v>0</v>
          </cell>
        </row>
        <row r="218">
          <cell r="C218" t="str">
            <v>UPA IGARASSU</v>
          </cell>
          <cell r="E218" t="str">
            <v>SUELY REGINA BARBOSA SOARES</v>
          </cell>
          <cell r="F218" t="str">
            <v>2 - Outros Profissionais da Saúde</v>
          </cell>
          <cell r="G218" t="str">
            <v>3241-15</v>
          </cell>
          <cell r="H218" t="str">
            <v>11/2021</v>
          </cell>
          <cell r="J218">
            <v>250.8192</v>
          </cell>
          <cell r="L218">
            <v>124.91</v>
          </cell>
          <cell r="M218">
            <v>0</v>
          </cell>
          <cell r="O218">
            <v>1.35</v>
          </cell>
          <cell r="R218">
            <v>163.19999999999999</v>
          </cell>
          <cell r="S218">
            <v>62.7</v>
          </cell>
          <cell r="U218">
            <v>0</v>
          </cell>
        </row>
        <row r="219">
          <cell r="C219" t="str">
            <v>UPA IGARASSU</v>
          </cell>
          <cell r="E219" t="str">
            <v>TACIANA DUARTE DE ALMEIDA</v>
          </cell>
          <cell r="F219" t="str">
            <v>3 - Administrativo</v>
          </cell>
          <cell r="G219" t="str">
            <v>4131-15</v>
          </cell>
          <cell r="H219" t="str">
            <v>11/2021</v>
          </cell>
          <cell r="J219">
            <v>130.744</v>
          </cell>
          <cell r="L219">
            <v>124.91</v>
          </cell>
          <cell r="M219">
            <v>0</v>
          </cell>
          <cell r="O219">
            <v>1.35</v>
          </cell>
          <cell r="R219">
            <v>88.5</v>
          </cell>
          <cell r="S219">
            <v>60.95</v>
          </cell>
          <cell r="U219">
            <v>0</v>
          </cell>
        </row>
        <row r="220">
          <cell r="C220" t="str">
            <v>UPA IGARASSU</v>
          </cell>
          <cell r="E220" t="str">
            <v>TACIANA RENATA DOS SANTOS MORAIS</v>
          </cell>
          <cell r="F220" t="str">
            <v>2 - Outros Profissionais da Saúde</v>
          </cell>
          <cell r="G220" t="str">
            <v>5152-05</v>
          </cell>
          <cell r="H220" t="str">
            <v>11/2021</v>
          </cell>
          <cell r="J220">
            <v>14.6952</v>
          </cell>
          <cell r="M220">
            <v>0</v>
          </cell>
          <cell r="O220">
            <v>1.35</v>
          </cell>
          <cell r="S220">
            <v>0</v>
          </cell>
          <cell r="U220">
            <v>0</v>
          </cell>
        </row>
        <row r="221">
          <cell r="C221" t="str">
            <v>UPA IGARASSU</v>
          </cell>
          <cell r="E221" t="str">
            <v>TATIANA LUSTOSA FERREIRA</v>
          </cell>
          <cell r="F221" t="str">
            <v>3 - Administrativo</v>
          </cell>
          <cell r="G221" t="str">
            <v>5134-30</v>
          </cell>
          <cell r="H221" t="str">
            <v>11/2021</v>
          </cell>
          <cell r="J221">
            <v>102.7504</v>
          </cell>
          <cell r="K221">
            <v>0</v>
          </cell>
          <cell r="L221">
            <v>124.91</v>
          </cell>
          <cell r="M221">
            <v>0</v>
          </cell>
          <cell r="O221">
            <v>1.35</v>
          </cell>
          <cell r="R221">
            <v>153</v>
          </cell>
          <cell r="S221">
            <v>66.78</v>
          </cell>
          <cell r="U221">
            <v>0</v>
          </cell>
        </row>
        <row r="222">
          <cell r="C222" t="str">
            <v>UPA IGARASSU</v>
          </cell>
          <cell r="E222" t="str">
            <v>THIAGO ALLOUCHIE PERRUCI</v>
          </cell>
          <cell r="F222" t="str">
            <v>1 - Médico</v>
          </cell>
          <cell r="G222" t="str">
            <v>2251-25</v>
          </cell>
          <cell r="H222" t="str">
            <v>11/2021</v>
          </cell>
          <cell r="J222">
            <v>667.52240000000006</v>
          </cell>
          <cell r="L222">
            <v>124.91</v>
          </cell>
          <cell r="M222">
            <v>1.58</v>
          </cell>
          <cell r="O222">
            <v>9.7100000000000009</v>
          </cell>
          <cell r="S222">
            <v>0</v>
          </cell>
          <cell r="U222">
            <v>0</v>
          </cell>
        </row>
        <row r="223">
          <cell r="C223" t="str">
            <v>UPA IGARASSU</v>
          </cell>
          <cell r="E223" t="str">
            <v>THIAGO AUGUSTO FERRAZ LOPES</v>
          </cell>
          <cell r="F223" t="str">
            <v>1 - Médico</v>
          </cell>
          <cell r="G223" t="str">
            <v>2251-25</v>
          </cell>
          <cell r="H223" t="str">
            <v>11/2021</v>
          </cell>
          <cell r="J223">
            <v>437.69760000000002</v>
          </cell>
          <cell r="L223">
            <v>124.91</v>
          </cell>
          <cell r="M223">
            <v>4.75</v>
          </cell>
          <cell r="O223">
            <v>9.7100000000000009</v>
          </cell>
          <cell r="S223">
            <v>0</v>
          </cell>
          <cell r="U223">
            <v>0</v>
          </cell>
        </row>
        <row r="224">
          <cell r="C224" t="str">
            <v>UPA IGARASSU</v>
          </cell>
          <cell r="E224" t="str">
            <v>TIAGO JOSE CABRAL DE OLIVEIRA</v>
          </cell>
          <cell r="F224" t="str">
            <v>3 - Administrativo</v>
          </cell>
          <cell r="G224" t="str">
            <v>4110-10</v>
          </cell>
          <cell r="H224" t="str">
            <v>11/2021</v>
          </cell>
          <cell r="J224">
            <v>16.099599999999999</v>
          </cell>
          <cell r="L224">
            <v>124.91</v>
          </cell>
          <cell r="M224">
            <v>0</v>
          </cell>
          <cell r="O224">
            <v>1.35</v>
          </cell>
          <cell r="R224">
            <v>163.19999999999999</v>
          </cell>
          <cell r="S224">
            <v>32.090000000000003</v>
          </cell>
          <cell r="U224">
            <v>0</v>
          </cell>
        </row>
        <row r="225">
          <cell r="C225" t="str">
            <v>UPA IGARASSU</v>
          </cell>
          <cell r="E225" t="str">
            <v>UBIRACI NOGUEIRA DA COSTA</v>
          </cell>
          <cell r="F225" t="str">
            <v>1 - Médico</v>
          </cell>
          <cell r="G225" t="str">
            <v>2251-25</v>
          </cell>
          <cell r="H225" t="str">
            <v>11/2021</v>
          </cell>
          <cell r="J225">
            <v>666.46960000000013</v>
          </cell>
          <cell r="L225">
            <v>124.91</v>
          </cell>
          <cell r="M225">
            <v>0</v>
          </cell>
          <cell r="O225">
            <v>9.7100000000000009</v>
          </cell>
          <cell r="S225">
            <v>0</v>
          </cell>
          <cell r="U225">
            <v>0</v>
          </cell>
        </row>
        <row r="226">
          <cell r="C226" t="str">
            <v>UPA IGARASSU</v>
          </cell>
          <cell r="E226" t="str">
            <v>UBIRACY  MELONIO DOS SANTOS</v>
          </cell>
          <cell r="F226" t="str">
            <v>2 - Outros Profissionais da Saúde</v>
          </cell>
          <cell r="G226" t="str">
            <v>5151-10</v>
          </cell>
          <cell r="H226" t="str">
            <v>11/2021</v>
          </cell>
          <cell r="J226">
            <v>124.73439999999999</v>
          </cell>
          <cell r="L226">
            <v>124.91</v>
          </cell>
          <cell r="M226">
            <v>0</v>
          </cell>
          <cell r="O226">
            <v>1.35</v>
          </cell>
          <cell r="R226">
            <v>265.5</v>
          </cell>
          <cell r="S226">
            <v>66.599999999999994</v>
          </cell>
          <cell r="U226">
            <v>0</v>
          </cell>
        </row>
        <row r="227">
          <cell r="C227" t="str">
            <v>UPA IGARASSU</v>
          </cell>
          <cell r="E227" t="str">
            <v>VALDENIA DA SILVA VERAS</v>
          </cell>
          <cell r="F227" t="str">
            <v>2 - Outros Profissionais da Saúde</v>
          </cell>
          <cell r="G227" t="str">
            <v>2516-05</v>
          </cell>
          <cell r="H227" t="str">
            <v>11/2021</v>
          </cell>
          <cell r="J227">
            <v>221.64</v>
          </cell>
          <cell r="L227">
            <v>124.91</v>
          </cell>
          <cell r="M227">
            <v>0</v>
          </cell>
          <cell r="O227">
            <v>1.35</v>
          </cell>
          <cell r="S227">
            <v>0</v>
          </cell>
          <cell r="U227">
            <v>69.430000000000007</v>
          </cell>
          <cell r="X227" t="str">
            <v>AUXÍLIO CRECHE</v>
          </cell>
        </row>
        <row r="228">
          <cell r="C228" t="str">
            <v>UPA IGARASSU</v>
          </cell>
          <cell r="E228" t="str">
            <v>VALDILENE MARIA DA SILVA</v>
          </cell>
          <cell r="F228" t="str">
            <v>2 - Outros Profissionais da Saúde</v>
          </cell>
          <cell r="G228" t="str">
            <v>5211-30</v>
          </cell>
          <cell r="H228" t="str">
            <v>11/2021</v>
          </cell>
          <cell r="J228">
            <v>104.82559999999999</v>
          </cell>
          <cell r="L228">
            <v>124.91</v>
          </cell>
          <cell r="M228">
            <v>0</v>
          </cell>
          <cell r="O228">
            <v>1.35</v>
          </cell>
          <cell r="R228">
            <v>153</v>
          </cell>
          <cell r="S228">
            <v>66.78</v>
          </cell>
          <cell r="U228">
            <v>0</v>
          </cell>
        </row>
        <row r="229">
          <cell r="C229" t="str">
            <v>UPA IGARASSU</v>
          </cell>
          <cell r="E229" t="str">
            <v>VALMIR MELO DA COSTA</v>
          </cell>
          <cell r="F229" t="str">
            <v>1 - Médico</v>
          </cell>
          <cell r="G229" t="str">
            <v>2251-25</v>
          </cell>
          <cell r="H229" t="str">
            <v>11/2021</v>
          </cell>
          <cell r="J229">
            <v>370.13279999999997</v>
          </cell>
          <cell r="L229">
            <v>124.91</v>
          </cell>
          <cell r="M229">
            <v>3.17</v>
          </cell>
          <cell r="O229">
            <v>9.7100000000000009</v>
          </cell>
          <cell r="S229">
            <v>0</v>
          </cell>
          <cell r="U229">
            <v>0</v>
          </cell>
        </row>
        <row r="230">
          <cell r="C230" t="str">
            <v>UPA IGARASSU</v>
          </cell>
          <cell r="E230" t="str">
            <v xml:space="preserve">VANESSA CHRISZIAN RAMOS DOS SANTOS </v>
          </cell>
          <cell r="F230" t="str">
            <v>1 - Médico</v>
          </cell>
          <cell r="G230" t="str">
            <v>2251-25</v>
          </cell>
          <cell r="H230" t="str">
            <v>11/2021</v>
          </cell>
          <cell r="J230">
            <v>635.80799999999999</v>
          </cell>
          <cell r="L230">
            <v>124.91</v>
          </cell>
          <cell r="M230">
            <v>3.17</v>
          </cell>
          <cell r="O230">
            <v>10.83</v>
          </cell>
          <cell r="S230">
            <v>0</v>
          </cell>
          <cell r="U230">
            <v>0</v>
          </cell>
        </row>
        <row r="231">
          <cell r="C231" t="str">
            <v>UPA IGARASSU</v>
          </cell>
          <cell r="E231" t="str">
            <v>VANESSA MARILIA FONSECA DA SILVA</v>
          </cell>
          <cell r="F231" t="str">
            <v>2 - Outros Profissionais da Saúde</v>
          </cell>
          <cell r="G231" t="str">
            <v>3222-05</v>
          </cell>
          <cell r="H231" t="str">
            <v>11/2021</v>
          </cell>
          <cell r="J231">
            <v>185.1816</v>
          </cell>
          <cell r="L231">
            <v>124.91</v>
          </cell>
          <cell r="M231">
            <v>0</v>
          </cell>
          <cell r="O231">
            <v>1.35</v>
          </cell>
          <cell r="R231">
            <v>153</v>
          </cell>
          <cell r="S231">
            <v>64.03</v>
          </cell>
          <cell r="U231">
            <v>64.78</v>
          </cell>
          <cell r="X231" t="str">
            <v>AUXÍLIO CRECHE</v>
          </cell>
        </row>
        <row r="232">
          <cell r="C232" t="str">
            <v>UPA IGARASSU</v>
          </cell>
          <cell r="E232" t="str">
            <v>VANESSA RODRIGUES DE SOUZA AMORIM</v>
          </cell>
          <cell r="F232" t="str">
            <v>2 - Outros Profissionais da Saúde</v>
          </cell>
          <cell r="G232" t="str">
            <v>3241-15</v>
          </cell>
          <cell r="H232" t="str">
            <v>11/2021</v>
          </cell>
          <cell r="J232">
            <v>307.38959999999997</v>
          </cell>
          <cell r="L232">
            <v>124.91</v>
          </cell>
          <cell r="M232">
            <v>0</v>
          </cell>
          <cell r="O232">
            <v>1.35</v>
          </cell>
          <cell r="S232">
            <v>0</v>
          </cell>
          <cell r="U232">
            <v>0</v>
          </cell>
        </row>
        <row r="233">
          <cell r="C233" t="str">
            <v>UPA IGARASSU</v>
          </cell>
          <cell r="E233" t="str">
            <v>VERA AMARA DA SILVA</v>
          </cell>
          <cell r="F233" t="str">
            <v>2 - Outros Profissionais da Saúde</v>
          </cell>
          <cell r="G233" t="str">
            <v>3222-05</v>
          </cell>
          <cell r="H233" t="str">
            <v>11/2021</v>
          </cell>
          <cell r="J233">
            <v>148.1096</v>
          </cell>
          <cell r="L233">
            <v>124.91</v>
          </cell>
          <cell r="M233">
            <v>0</v>
          </cell>
          <cell r="O233">
            <v>1.35</v>
          </cell>
          <cell r="R233">
            <v>153</v>
          </cell>
          <cell r="S233">
            <v>67.430000000000007</v>
          </cell>
          <cell r="U233">
            <v>0</v>
          </cell>
        </row>
        <row r="234">
          <cell r="C234" t="str">
            <v>UPA IGARASSU</v>
          </cell>
          <cell r="E234" t="str">
            <v>VERIDIANA MARIA DOS SANTOS</v>
          </cell>
          <cell r="F234" t="str">
            <v>3 - Administrativo</v>
          </cell>
          <cell r="G234" t="str">
            <v>5134-30</v>
          </cell>
          <cell r="H234" t="str">
            <v>11/2021</v>
          </cell>
          <cell r="J234">
            <v>171.87520000000001</v>
          </cell>
          <cell r="L234">
            <v>124.91</v>
          </cell>
          <cell r="M234">
            <v>0</v>
          </cell>
          <cell r="O234">
            <v>1.35</v>
          </cell>
          <cell r="R234">
            <v>138.6</v>
          </cell>
          <cell r="S234">
            <v>2.2200000000000002</v>
          </cell>
          <cell r="U234">
            <v>0</v>
          </cell>
        </row>
        <row r="235">
          <cell r="C235" t="str">
            <v>UPA IGARASSU</v>
          </cell>
          <cell r="E235" t="str">
            <v>VIRGINIA MACHADO MOTA SILVEIRA</v>
          </cell>
          <cell r="F235" t="str">
            <v>2 - Outros Profissionais da Saúde</v>
          </cell>
          <cell r="G235" t="str">
            <v>2235-05</v>
          </cell>
          <cell r="H235" t="str">
            <v>11/2021</v>
          </cell>
          <cell r="J235">
            <v>283.75360000000001</v>
          </cell>
          <cell r="L235">
            <v>124.91</v>
          </cell>
          <cell r="M235">
            <v>3.08</v>
          </cell>
          <cell r="O235">
            <v>2.84</v>
          </cell>
          <cell r="S235">
            <v>0</v>
          </cell>
          <cell r="U235">
            <v>0</v>
          </cell>
        </row>
        <row r="236">
          <cell r="C236" t="str">
            <v>UPA IGARASSU</v>
          </cell>
          <cell r="E236" t="str">
            <v>VITORIA LOUISE SILVA BARROS</v>
          </cell>
          <cell r="F236" t="str">
            <v>1 - Médico</v>
          </cell>
          <cell r="G236" t="str">
            <v>2251-25</v>
          </cell>
          <cell r="H236" t="str">
            <v>11/2021</v>
          </cell>
          <cell r="J236">
            <v>445.38720000000001</v>
          </cell>
          <cell r="L236">
            <v>124.91</v>
          </cell>
          <cell r="M236">
            <v>4.75</v>
          </cell>
          <cell r="O236">
            <v>9.7100000000000009</v>
          </cell>
          <cell r="S236">
            <v>0</v>
          </cell>
          <cell r="U236">
            <v>0</v>
          </cell>
        </row>
        <row r="237">
          <cell r="C237" t="str">
            <v>UPA IGARASSU</v>
          </cell>
          <cell r="E237" t="str">
            <v>WALDETE FERREIRA DE OLIVEIRA</v>
          </cell>
          <cell r="F237" t="str">
            <v>2 - Outros Profissionais da Saúde</v>
          </cell>
          <cell r="G237" t="str">
            <v>3222-05</v>
          </cell>
          <cell r="H237" t="str">
            <v>11/2021</v>
          </cell>
          <cell r="J237">
            <v>122.09520000000001</v>
          </cell>
          <cell r="L237">
            <v>124.91</v>
          </cell>
          <cell r="M237">
            <v>0</v>
          </cell>
          <cell r="O237">
            <v>1.35</v>
          </cell>
          <cell r="R237">
            <v>265.5</v>
          </cell>
          <cell r="S237">
            <v>67.430000000000007</v>
          </cell>
          <cell r="U237">
            <v>0</v>
          </cell>
        </row>
        <row r="238">
          <cell r="C238" t="str">
            <v>UPA IGARASSU</v>
          </cell>
          <cell r="E238" t="str">
            <v>WALLACE SOUZA SILVA</v>
          </cell>
          <cell r="F238" t="str">
            <v>2 - Outros Profissionais da Saúde</v>
          </cell>
          <cell r="G238" t="str">
            <v>3241-15</v>
          </cell>
          <cell r="H238" t="str">
            <v>11/2021</v>
          </cell>
          <cell r="J238">
            <v>250.8192</v>
          </cell>
          <cell r="L238">
            <v>124.91</v>
          </cell>
          <cell r="M238">
            <v>13.56</v>
          </cell>
          <cell r="O238">
            <v>1.35</v>
          </cell>
          <cell r="R238">
            <v>141.6</v>
          </cell>
          <cell r="S238">
            <v>62.7</v>
          </cell>
          <cell r="U238">
            <v>0</v>
          </cell>
        </row>
        <row r="239">
          <cell r="C239" t="str">
            <v>UPA IGARASSU</v>
          </cell>
          <cell r="E239" t="str">
            <v>WALQUIRIA CRISTINA DA SILVA DIAS</v>
          </cell>
          <cell r="F239" t="str">
            <v>2 - Outros Profissionais da Saúde</v>
          </cell>
          <cell r="G239" t="str">
            <v>3222-05</v>
          </cell>
          <cell r="H239" t="str">
            <v>11/2021</v>
          </cell>
          <cell r="J239">
            <v>130.9864</v>
          </cell>
          <cell r="L239">
            <v>124.91</v>
          </cell>
          <cell r="M239">
            <v>0</v>
          </cell>
          <cell r="O239">
            <v>1.35</v>
          </cell>
          <cell r="R239">
            <v>153</v>
          </cell>
          <cell r="S239">
            <v>67.430000000000007</v>
          </cell>
          <cell r="U239">
            <v>69.41</v>
          </cell>
          <cell r="X239" t="str">
            <v>AUXÍLIO CRECHE</v>
          </cell>
        </row>
        <row r="240">
          <cell r="C240" t="str">
            <v>UPA IGARASSU</v>
          </cell>
          <cell r="E240" t="str">
            <v>WANESSIANE SILVA JOAQUIM DE LIMA</v>
          </cell>
          <cell r="F240" t="str">
            <v>3 - Administrativo</v>
          </cell>
          <cell r="G240" t="str">
            <v>5134-30</v>
          </cell>
          <cell r="H240" t="str">
            <v>11/2021</v>
          </cell>
          <cell r="J240">
            <v>103.7248</v>
          </cell>
          <cell r="L240">
            <v>124.91</v>
          </cell>
          <cell r="M240">
            <v>0</v>
          </cell>
          <cell r="O240">
            <v>1.35</v>
          </cell>
          <cell r="S240">
            <v>0</v>
          </cell>
          <cell r="U240">
            <v>0</v>
          </cell>
        </row>
        <row r="241">
          <cell r="C241" t="str">
            <v>UPA IGARASSU</v>
          </cell>
          <cell r="E241" t="str">
            <v>WERICA BARBOSA DE OLIVEIRA</v>
          </cell>
          <cell r="F241" t="str">
            <v>2 - Outros Profissionais da Saúde</v>
          </cell>
          <cell r="G241" t="str">
            <v>3222-05</v>
          </cell>
          <cell r="H241" t="str">
            <v>11/2021</v>
          </cell>
          <cell r="J241">
            <v>107.0256</v>
          </cell>
          <cell r="L241">
            <v>124.91</v>
          </cell>
          <cell r="M241">
            <v>0</v>
          </cell>
          <cell r="O241">
            <v>1.35</v>
          </cell>
          <cell r="R241">
            <v>153</v>
          </cell>
          <cell r="S241">
            <v>65.62</v>
          </cell>
          <cell r="U241">
            <v>67.099999999999994</v>
          </cell>
          <cell r="X241" t="str">
            <v>AUXÍLIO CRECHE</v>
          </cell>
        </row>
        <row r="242">
          <cell r="C242" t="str">
            <v>UPA IGARASSU</v>
          </cell>
          <cell r="E242" t="str">
            <v>WIARY SHAYANY DE MELO MENDES</v>
          </cell>
          <cell r="F242" t="str">
            <v>1 - Médico</v>
          </cell>
          <cell r="G242" t="str">
            <v>2251-25</v>
          </cell>
          <cell r="H242" t="str">
            <v>11/2021</v>
          </cell>
          <cell r="J242">
            <v>741.08720000000005</v>
          </cell>
          <cell r="L242">
            <v>124.91</v>
          </cell>
          <cell r="M242">
            <v>0</v>
          </cell>
          <cell r="O242">
            <v>9.7100000000000009</v>
          </cell>
          <cell r="S242">
            <v>0</v>
          </cell>
          <cell r="U24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(OCULTAR)'!$P$3:$R$91,3,0),"")</f>
        <v>9039744000437</v>
      </c>
      <c r="B3" s="10" t="str">
        <f>'[1]TCE - ANEXO III - Preencher'!C12</f>
        <v>UPA IGARASSU</v>
      </c>
      <c r="C3" s="11"/>
      <c r="D3" s="12" t="str">
        <f>'[1]TCE - ANEXO III - Preencher'!E12</f>
        <v>ACACIO FELIPE FERREIRA VILA NOVA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3222-05</v>
      </c>
      <c r="G3" s="14" t="str">
        <f>IF('[1]TCE - ANEXO III - Preencher'!H12="","",'[1]TCE - ANEXO III - Preencher'!H12)</f>
        <v>11/2021</v>
      </c>
      <c r="H3" s="15">
        <f>'[1]TCE - ANEXO III - Preencher'!I12</f>
        <v>0</v>
      </c>
      <c r="I3" s="15">
        <f>'[1]TCE - ANEXO III - Preencher'!J12</f>
        <v>123.48399999999999</v>
      </c>
      <c r="J3" s="15">
        <f>'[1]TCE - ANEXO III - Preencher'!K12</f>
        <v>0</v>
      </c>
      <c r="K3" s="16">
        <f>'[1]TCE - ANEXO III - Preencher'!L12</f>
        <v>124.91</v>
      </c>
      <c r="L3" s="16">
        <f>'[1]TCE - ANEXO III - Preencher'!M12</f>
        <v>0</v>
      </c>
      <c r="M3" s="16">
        <f>K3-L3</f>
        <v>124.91</v>
      </c>
      <c r="N3" s="16">
        <f>'[1]TCE - ANEXO III - Preencher'!O12</f>
        <v>1.35</v>
      </c>
      <c r="O3" s="16">
        <f>'[1]TCE - ANEXO III - Preencher'!P12</f>
        <v>0</v>
      </c>
      <c r="P3" s="17">
        <f>N3-O3</f>
        <v>1.35</v>
      </c>
      <c r="Q3" s="16">
        <f>'[1]TCE - ANEXO III - Preencher'!R12</f>
        <v>153</v>
      </c>
      <c r="R3" s="16">
        <f>'[1]TCE - ANEXO III - Preencher'!S12</f>
        <v>67.430000000000007</v>
      </c>
      <c r="S3" s="17">
        <f>Q3-R3</f>
        <v>85.57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335.31399999999996</v>
      </c>
    </row>
    <row r="4" spans="1:28" s="4" customFormat="1" x14ac:dyDescent="0.2">
      <c r="A4" s="9">
        <f>IFERROR(VLOOKUP(B4,'[1]DADOS (OCULTAR)'!$P$3:$R$91,3,0),"")</f>
        <v>9039744000437</v>
      </c>
      <c r="B4" s="10" t="str">
        <f>'[1]TCE - ANEXO III - Preencher'!C13</f>
        <v>UPA IGARASSU</v>
      </c>
      <c r="C4" s="11"/>
      <c r="D4" s="12" t="str">
        <f>'[1]TCE - ANEXO III - Preencher'!E13</f>
        <v>ADEILDO GONCALVES NUNES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5211-30</v>
      </c>
      <c r="G4" s="14" t="str">
        <f>IF('[1]TCE - ANEXO III - Preencher'!H13="","",'[1]TCE - ANEXO III - Preencher'!H13)</f>
        <v>11/2021</v>
      </c>
      <c r="H4" s="15">
        <f>'[1]TCE - ANEXO III - Preencher'!I13</f>
        <v>0</v>
      </c>
      <c r="I4" s="15">
        <f>'[1]TCE - ANEXO III - Preencher'!J13</f>
        <v>113.944</v>
      </c>
      <c r="J4" s="15">
        <f>'[1]TCE - ANEXO III - Preencher'!K13</f>
        <v>0</v>
      </c>
      <c r="K4" s="16">
        <f>'[1]TCE - ANEXO III - Preencher'!L13</f>
        <v>124.91</v>
      </c>
      <c r="L4" s="16">
        <f>'[1]TCE - ANEXO III - Preencher'!M13</f>
        <v>0</v>
      </c>
      <c r="M4" s="16">
        <f t="shared" ref="M4:M67" si="1">K4-L4</f>
        <v>124.91</v>
      </c>
      <c r="N4" s="16">
        <f>'[1]TCE - ANEXO III - Preencher'!O13</f>
        <v>1.35</v>
      </c>
      <c r="O4" s="16">
        <f>'[1]TCE - ANEXO III - Preencher'!P13</f>
        <v>0</v>
      </c>
      <c r="P4" s="17">
        <f t="shared" ref="P4:P67" si="2">N4-O4</f>
        <v>1.35</v>
      </c>
      <c r="Q4" s="16">
        <f>'[1]TCE - ANEXO III - Preencher'!R13</f>
        <v>153</v>
      </c>
      <c r="R4" s="16">
        <f>'[1]TCE - ANEXO III - Preencher'!S13</f>
        <v>66.78</v>
      </c>
      <c r="S4" s="17">
        <f t="shared" ref="S4:S67" si="3">Q4-R4</f>
        <v>86.22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326.42399999999998</v>
      </c>
    </row>
    <row r="5" spans="1:28" s="4" customFormat="1" x14ac:dyDescent="0.2">
      <c r="A5" s="9">
        <f>IFERROR(VLOOKUP(B5,'[1]DADOS (OCULTAR)'!$P$3:$R$91,3,0),"")</f>
        <v>9039744000437</v>
      </c>
      <c r="B5" s="10" t="str">
        <f>'[1]TCE - ANEXO III - Preencher'!C14</f>
        <v>UPA IGARASSU</v>
      </c>
      <c r="C5" s="11"/>
      <c r="D5" s="12" t="str">
        <f>'[1]TCE - ANEXO III - Preencher'!E14</f>
        <v>ADEILTON GOMES DE ARAUJO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7823-20</v>
      </c>
      <c r="G5" s="14" t="str">
        <f>IF('[1]TCE - ANEXO III - Preencher'!H14="","",'[1]TCE - ANEXO III - Preencher'!H14)</f>
        <v>11/2021</v>
      </c>
      <c r="H5" s="15">
        <f>'[1]TCE - ANEXO III - Preencher'!I14</f>
        <v>0</v>
      </c>
      <c r="I5" s="15">
        <f>'[1]TCE - ANEXO III - Preencher'!J14</f>
        <v>173.2928</v>
      </c>
      <c r="J5" s="15">
        <f>'[1]TCE - ANEXO III - Preencher'!K14</f>
        <v>0</v>
      </c>
      <c r="K5" s="16">
        <f>'[1]TCE - ANEXO III - Preencher'!L14</f>
        <v>124.91</v>
      </c>
      <c r="L5" s="16">
        <f>'[1]TCE - ANEXO III - Preencher'!M14</f>
        <v>0</v>
      </c>
      <c r="M5" s="16">
        <f t="shared" si="1"/>
        <v>124.91</v>
      </c>
      <c r="N5" s="16">
        <f>'[1]TCE - ANEXO III - Preencher'!O14</f>
        <v>1.35</v>
      </c>
      <c r="O5" s="16">
        <f>'[1]TCE - ANEXO III - Preencher'!P14</f>
        <v>0</v>
      </c>
      <c r="P5" s="17">
        <f t="shared" si="2"/>
        <v>1.35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299.55280000000005</v>
      </c>
    </row>
    <row r="6" spans="1:28" s="4" customFormat="1" x14ac:dyDescent="0.2">
      <c r="A6" s="9">
        <f>IFERROR(VLOOKUP(B6,'[1]DADOS (OCULTAR)'!$P$3:$R$91,3,0),"")</f>
        <v>9039744000437</v>
      </c>
      <c r="B6" s="10" t="str">
        <f>'[1]TCE - ANEXO III - Preencher'!C15</f>
        <v>UPA IGARASSU</v>
      </c>
      <c r="C6" s="11"/>
      <c r="D6" s="12" t="str">
        <f>'[1]TCE - ANEXO III - Preencher'!E15</f>
        <v>ADJA DAYANE MARINHO SILVA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3222-05</v>
      </c>
      <c r="G6" s="14" t="str">
        <f>IF('[1]TCE - ANEXO III - Preencher'!H15="","",'[1]TCE - ANEXO III - Preencher'!H15)</f>
        <v>11/2021</v>
      </c>
      <c r="H6" s="15">
        <f>'[1]TCE - ANEXO III - Preencher'!I15</f>
        <v>0</v>
      </c>
      <c r="I6" s="15">
        <f>'[1]TCE - ANEXO III - Preencher'!J15</f>
        <v>107.9632</v>
      </c>
      <c r="J6" s="15">
        <f>'[1]TCE - ANEXO III - Preencher'!K15</f>
        <v>0</v>
      </c>
      <c r="K6" s="16">
        <f>'[1]TCE - ANEXO III - Preencher'!L15</f>
        <v>124.92</v>
      </c>
      <c r="L6" s="16">
        <f>'[1]TCE - ANEXO III - Preencher'!M15</f>
        <v>0</v>
      </c>
      <c r="M6" s="16">
        <f t="shared" si="1"/>
        <v>124.92</v>
      </c>
      <c r="N6" s="16">
        <f>'[1]TCE - ANEXO III - Preencher'!O15</f>
        <v>1.35</v>
      </c>
      <c r="O6" s="16">
        <f>'[1]TCE - ANEXO III - Preencher'!P15</f>
        <v>0</v>
      </c>
      <c r="P6" s="17">
        <f t="shared" si="2"/>
        <v>1.35</v>
      </c>
      <c r="Q6" s="16">
        <f>'[1]TCE - ANEXO III - Preencher'!R15</f>
        <v>153</v>
      </c>
      <c r="R6" s="16">
        <f>'[1]TCE - ANEXO III - Preencher'!S15</f>
        <v>65.62</v>
      </c>
      <c r="S6" s="17">
        <f t="shared" si="3"/>
        <v>87.38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321.61320000000001</v>
      </c>
    </row>
    <row r="7" spans="1:28" s="4" customFormat="1" x14ac:dyDescent="0.2">
      <c r="A7" s="9">
        <f>IFERROR(VLOOKUP(B7,'[1]DADOS (OCULTAR)'!$P$3:$R$91,3,0),"")</f>
        <v>9039744000437</v>
      </c>
      <c r="B7" s="10" t="str">
        <f>'[1]TCE - ANEXO III - Preencher'!C16</f>
        <v>UPA IGARASSU</v>
      </c>
      <c r="C7" s="11"/>
      <c r="D7" s="12" t="str">
        <f>'[1]TCE - ANEXO III - Preencher'!E16</f>
        <v>ADRIANA BORGES DE LUNA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 t="str">
        <f>IF('[1]TCE - ANEXO III - Preencher'!H16="","",'[1]TCE - ANEXO III - Preencher'!H16)</f>
        <v>11/2021</v>
      </c>
      <c r="H7" s="15">
        <f>'[1]TCE - ANEXO III - Preencher'!I16</f>
        <v>0</v>
      </c>
      <c r="I7" s="15">
        <f>'[1]TCE - ANEXO III - Preencher'!J16</f>
        <v>104.85039999999999</v>
      </c>
      <c r="J7" s="15">
        <f>'[1]TCE - ANEXO III - Preencher'!K16</f>
        <v>0</v>
      </c>
      <c r="K7" s="16">
        <f>'[1]TCE - ANEXO III - Preencher'!L16</f>
        <v>124.91</v>
      </c>
      <c r="L7" s="16">
        <f>'[1]TCE - ANEXO III - Preencher'!M16</f>
        <v>0</v>
      </c>
      <c r="M7" s="16">
        <f t="shared" si="1"/>
        <v>124.91</v>
      </c>
      <c r="N7" s="16">
        <f>'[1]TCE - ANEXO III - Preencher'!O16</f>
        <v>1.35</v>
      </c>
      <c r="O7" s="16">
        <f>'[1]TCE - ANEXO III - Preencher'!P16</f>
        <v>0</v>
      </c>
      <c r="P7" s="17">
        <f t="shared" si="2"/>
        <v>1.35</v>
      </c>
      <c r="Q7" s="16">
        <f>'[1]TCE - ANEXO III - Preencher'!R16</f>
        <v>265.5</v>
      </c>
      <c r="R7" s="16">
        <f>'[1]TCE - ANEXO III - Preencher'!S16</f>
        <v>67.430000000000007</v>
      </c>
      <c r="S7" s="17">
        <f t="shared" si="3"/>
        <v>198.07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429.18039999999996</v>
      </c>
    </row>
    <row r="8" spans="1:28" s="4" customFormat="1" x14ac:dyDescent="0.2">
      <c r="A8" s="9">
        <f>IFERROR(VLOOKUP(B8,'[1]DADOS (OCULTAR)'!$P$3:$R$91,3,0),"")</f>
        <v>9039744000437</v>
      </c>
      <c r="B8" s="10" t="str">
        <f>'[1]TCE - ANEXO III - Preencher'!C17</f>
        <v>UPA IGARASSU</v>
      </c>
      <c r="C8" s="11"/>
      <c r="D8" s="12" t="str">
        <f>'[1]TCE - ANEXO III - Preencher'!E17</f>
        <v>ADRIANA MARIA DE SANTANA LIMA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5152-05</v>
      </c>
      <c r="G8" s="14" t="str">
        <f>IF('[1]TCE - ANEXO III - Preencher'!H17="","",'[1]TCE - ANEXO III - Preencher'!H17)</f>
        <v>11/2021</v>
      </c>
      <c r="H8" s="15">
        <f>'[1]TCE - ANEXO III - Preencher'!I17</f>
        <v>0</v>
      </c>
      <c r="I8" s="15">
        <f>'[1]TCE - ANEXO III - Preencher'!J17</f>
        <v>132.672</v>
      </c>
      <c r="J8" s="15">
        <f>'[1]TCE - ANEXO III - Preencher'!K17</f>
        <v>0</v>
      </c>
      <c r="K8" s="16">
        <f>'[1]TCE - ANEXO III - Preencher'!L17</f>
        <v>124.91</v>
      </c>
      <c r="L8" s="16">
        <f>'[1]TCE - ANEXO III - Preencher'!M17</f>
        <v>0</v>
      </c>
      <c r="M8" s="16">
        <f t="shared" si="1"/>
        <v>124.91</v>
      </c>
      <c r="N8" s="16">
        <f>'[1]TCE - ANEXO III - Preencher'!O17</f>
        <v>1.35</v>
      </c>
      <c r="O8" s="16">
        <f>'[1]TCE - ANEXO III - Preencher'!P17</f>
        <v>0</v>
      </c>
      <c r="P8" s="17">
        <f t="shared" si="2"/>
        <v>1.35</v>
      </c>
      <c r="Q8" s="16">
        <f>'[1]TCE - ANEXO III - Preencher'!R17</f>
        <v>153</v>
      </c>
      <c r="R8" s="16">
        <f>'[1]TCE - ANEXO III - Preencher'!S17</f>
        <v>71.400000000000006</v>
      </c>
      <c r="S8" s="17">
        <f t="shared" si="3"/>
        <v>81.599999999999994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340.53200000000004</v>
      </c>
    </row>
    <row r="9" spans="1:28" s="4" customFormat="1" x14ac:dyDescent="0.2">
      <c r="A9" s="9">
        <f>IFERROR(VLOOKUP(B9,'[1]DADOS (OCULTAR)'!$P$3:$R$91,3,0),"")</f>
        <v>9039744000437</v>
      </c>
      <c r="B9" s="10" t="str">
        <f>'[1]TCE - ANEXO III - Preencher'!C18</f>
        <v>UPA IGARASSU</v>
      </c>
      <c r="C9" s="11"/>
      <c r="D9" s="12" t="str">
        <f>'[1]TCE - ANEXO III - Preencher'!E18</f>
        <v>ADRIANA OLIVEIRA DA SILVA GONCALVES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4110-10</v>
      </c>
      <c r="G9" s="14" t="str">
        <f>IF('[1]TCE - ANEXO III - Preencher'!H18="","",'[1]TCE - ANEXO III - Preencher'!H18)</f>
        <v>11/2021</v>
      </c>
      <c r="H9" s="15">
        <f>'[1]TCE - ANEXO III - Preencher'!I18</f>
        <v>0</v>
      </c>
      <c r="I9" s="15">
        <f>'[1]TCE - ANEXO III - Preencher'!J18</f>
        <v>102.47839999999999</v>
      </c>
      <c r="J9" s="15">
        <f>'[1]TCE - ANEXO III - Preencher'!K18</f>
        <v>0</v>
      </c>
      <c r="K9" s="16">
        <f>'[1]TCE - ANEXO III - Preencher'!L18</f>
        <v>124.91</v>
      </c>
      <c r="L9" s="16">
        <f>'[1]TCE - ANEXO III - Preencher'!M18</f>
        <v>0</v>
      </c>
      <c r="M9" s="16">
        <f t="shared" si="1"/>
        <v>124.91</v>
      </c>
      <c r="N9" s="16">
        <f>'[1]TCE - ANEXO III - Preencher'!O18</f>
        <v>1.35</v>
      </c>
      <c r="O9" s="16">
        <f>'[1]TCE - ANEXO III - Preencher'!P18</f>
        <v>0</v>
      </c>
      <c r="P9" s="17">
        <f t="shared" si="2"/>
        <v>1.35</v>
      </c>
      <c r="Q9" s="16">
        <f>'[1]TCE - ANEXO III - Preencher'!R18</f>
        <v>153</v>
      </c>
      <c r="R9" s="16">
        <f>'[1]TCE - ANEXO III - Preencher'!S18</f>
        <v>66.78</v>
      </c>
      <c r="S9" s="17">
        <f t="shared" si="3"/>
        <v>86.22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314.95839999999998</v>
      </c>
    </row>
    <row r="10" spans="1:28" s="4" customFormat="1" x14ac:dyDescent="0.2">
      <c r="A10" s="9">
        <f>IFERROR(VLOOKUP(B10,'[1]DADOS (OCULTAR)'!$P$3:$R$91,3,0),"")</f>
        <v>9039744000437</v>
      </c>
      <c r="B10" s="10" t="str">
        <f>'[1]TCE - ANEXO III - Preencher'!C19</f>
        <v>UPA IGARASSU</v>
      </c>
      <c r="C10" s="11"/>
      <c r="D10" s="12" t="str">
        <f>'[1]TCE - ANEXO III - Preencher'!E19</f>
        <v>ADRIANO XAVIER LINS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2235-05</v>
      </c>
      <c r="G10" s="14" t="str">
        <f>IF('[1]TCE - ANEXO III - Preencher'!H19="","",'[1]TCE - ANEXO III - Preencher'!H19)</f>
        <v>11/2021</v>
      </c>
      <c r="H10" s="15">
        <f>'[1]TCE - ANEXO III - Preencher'!I19</f>
        <v>0</v>
      </c>
      <c r="I10" s="15">
        <f>'[1]TCE - ANEXO III - Preencher'!J19</f>
        <v>283.19920000000002</v>
      </c>
      <c r="J10" s="15">
        <f>'[1]TCE - ANEXO III - Preencher'!K19</f>
        <v>0</v>
      </c>
      <c r="K10" s="16">
        <f>'[1]TCE - ANEXO III - Preencher'!L19</f>
        <v>124.91</v>
      </c>
      <c r="L10" s="16">
        <f>'[1]TCE - ANEXO III - Preencher'!M19</f>
        <v>3.08</v>
      </c>
      <c r="M10" s="16">
        <f t="shared" si="1"/>
        <v>121.83</v>
      </c>
      <c r="N10" s="16">
        <f>'[1]TCE - ANEXO III - Preencher'!O19</f>
        <v>2.84</v>
      </c>
      <c r="O10" s="16">
        <f>'[1]TCE - ANEXO III - Preencher'!P19</f>
        <v>0</v>
      </c>
      <c r="P10" s="17">
        <f t="shared" si="2"/>
        <v>2.84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407.86919999999998</v>
      </c>
    </row>
    <row r="11" spans="1:28" s="4" customFormat="1" x14ac:dyDescent="0.2">
      <c r="A11" s="9">
        <f>IFERROR(VLOOKUP(B11,'[1]DADOS (OCULTAR)'!$P$3:$R$91,3,0),"")</f>
        <v>9039744000437</v>
      </c>
      <c r="B11" s="10" t="str">
        <f>'[1]TCE - ANEXO III - Preencher'!C20</f>
        <v>UPA IGARASSU</v>
      </c>
      <c r="C11" s="11"/>
      <c r="D11" s="12" t="str">
        <f>'[1]TCE - ANEXO III - Preencher'!E20</f>
        <v>ALESSANDRA CRISTINA MORAES PINTO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2516-05</v>
      </c>
      <c r="G11" s="14" t="str">
        <f>IF('[1]TCE - ANEXO III - Preencher'!H20="","",'[1]TCE - ANEXO III - Preencher'!H20)</f>
        <v>11/2021</v>
      </c>
      <c r="H11" s="15">
        <f>'[1]TCE - ANEXO III - Preencher'!I20</f>
        <v>0</v>
      </c>
      <c r="I11" s="15">
        <f>'[1]TCE - ANEXO III - Preencher'!J20</f>
        <v>233.2184</v>
      </c>
      <c r="J11" s="15">
        <f>'[1]TCE - ANEXO III - Preencher'!K20</f>
        <v>0</v>
      </c>
      <c r="K11" s="16">
        <f>'[1]TCE - ANEXO III - Preencher'!L20</f>
        <v>124.91</v>
      </c>
      <c r="L11" s="16">
        <f>'[1]TCE - ANEXO III - Preencher'!M20</f>
        <v>0</v>
      </c>
      <c r="M11" s="16">
        <f t="shared" si="1"/>
        <v>124.91</v>
      </c>
      <c r="N11" s="16">
        <f>'[1]TCE - ANEXO III - Preencher'!O20</f>
        <v>1.35</v>
      </c>
      <c r="O11" s="16">
        <f>'[1]TCE - ANEXO III - Preencher'!P20</f>
        <v>0</v>
      </c>
      <c r="P11" s="17">
        <f t="shared" si="2"/>
        <v>1.35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359.47840000000002</v>
      </c>
    </row>
    <row r="12" spans="1:28" s="4" customFormat="1" x14ac:dyDescent="0.2">
      <c r="A12" s="9">
        <f>IFERROR(VLOOKUP(B12,'[1]DADOS (OCULTAR)'!$P$3:$R$91,3,0),"")</f>
        <v>9039744000437</v>
      </c>
      <c r="B12" s="10" t="str">
        <f>'[1]TCE - ANEXO III - Preencher'!C21</f>
        <v>UPA IGARASSU</v>
      </c>
      <c r="C12" s="11"/>
      <c r="D12" s="12" t="str">
        <f>'[1]TCE - ANEXO III - Preencher'!E21</f>
        <v>ALEXANDRE GONCALVES DA LUZ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3222-05</v>
      </c>
      <c r="G12" s="14" t="str">
        <f>IF('[1]TCE - ANEXO III - Preencher'!H21="","",'[1]TCE - ANEXO III - Preencher'!H21)</f>
        <v>11/2021</v>
      </c>
      <c r="H12" s="15">
        <f>'[1]TCE - ANEXO III - Preencher'!I21</f>
        <v>0</v>
      </c>
      <c r="I12" s="15">
        <f>'[1]TCE - ANEXO III - Preencher'!J21</f>
        <v>121.992</v>
      </c>
      <c r="J12" s="15">
        <f>'[1]TCE - ANEXO III - Preencher'!K21</f>
        <v>0</v>
      </c>
      <c r="K12" s="16">
        <f>'[1]TCE - ANEXO III - Preencher'!L21</f>
        <v>124.91</v>
      </c>
      <c r="L12" s="16">
        <f>'[1]TCE - ANEXO III - Preencher'!M21</f>
        <v>0</v>
      </c>
      <c r="M12" s="16">
        <f t="shared" si="1"/>
        <v>124.91</v>
      </c>
      <c r="N12" s="16">
        <f>'[1]TCE - ANEXO III - Preencher'!O21</f>
        <v>1.35</v>
      </c>
      <c r="O12" s="16">
        <f>'[1]TCE - ANEXO III - Preencher'!P21</f>
        <v>0</v>
      </c>
      <c r="P12" s="17">
        <f t="shared" si="2"/>
        <v>1.35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248.25199999999998</v>
      </c>
    </row>
    <row r="13" spans="1:28" s="4" customFormat="1" x14ac:dyDescent="0.2">
      <c r="A13" s="9">
        <f>IFERROR(VLOOKUP(B13,'[1]DADOS (OCULTAR)'!$P$3:$R$91,3,0),"")</f>
        <v>9039744000437</v>
      </c>
      <c r="B13" s="10" t="str">
        <f>'[1]TCE - ANEXO III - Preencher'!C22</f>
        <v>UPA IGARASSU</v>
      </c>
      <c r="C13" s="11"/>
      <c r="D13" s="12" t="str">
        <f>'[1]TCE - ANEXO III - Preencher'!E22</f>
        <v>ALEXANDRE LEMOS FERNANDES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3226-05</v>
      </c>
      <c r="G13" s="14" t="str">
        <f>IF('[1]TCE - ANEXO III - Preencher'!H22="","",'[1]TCE - ANEXO III - Preencher'!H22)</f>
        <v>11/2021</v>
      </c>
      <c r="H13" s="15">
        <f>'[1]TCE - ANEXO III - Preencher'!I22</f>
        <v>0</v>
      </c>
      <c r="I13" s="15">
        <f>'[1]TCE - ANEXO III - Preencher'!J22</f>
        <v>159.56559999999999</v>
      </c>
      <c r="J13" s="15">
        <f>'[1]TCE - ANEXO III - Preencher'!K22</f>
        <v>0</v>
      </c>
      <c r="K13" s="16">
        <f>'[1]TCE - ANEXO III - Preencher'!L22</f>
        <v>124.91</v>
      </c>
      <c r="L13" s="16">
        <f>'[1]TCE - ANEXO III - Preencher'!M22</f>
        <v>0</v>
      </c>
      <c r="M13" s="16">
        <f t="shared" si="1"/>
        <v>124.91</v>
      </c>
      <c r="N13" s="16">
        <f>'[1]TCE - ANEXO III - Preencher'!O22</f>
        <v>1.35</v>
      </c>
      <c r="O13" s="16">
        <f>'[1]TCE - ANEXO III - Preencher'!P22</f>
        <v>0</v>
      </c>
      <c r="P13" s="17">
        <f t="shared" si="2"/>
        <v>1.35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285.82560000000001</v>
      </c>
    </row>
    <row r="14" spans="1:28" s="4" customFormat="1" x14ac:dyDescent="0.2">
      <c r="A14" s="9">
        <f>IFERROR(VLOOKUP(B14,'[1]DADOS (OCULTAR)'!$P$3:$R$91,3,0),"")</f>
        <v>9039744000437</v>
      </c>
      <c r="B14" s="10" t="str">
        <f>'[1]TCE - ANEXO III - Preencher'!C23</f>
        <v>UPA IGARASSU</v>
      </c>
      <c r="C14" s="11"/>
      <c r="D14" s="12" t="str">
        <f>'[1]TCE - ANEXO III - Preencher'!E23</f>
        <v>ALEXSANDRA MARIA DE AGUIAR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3222-05</v>
      </c>
      <c r="G14" s="14" t="str">
        <f>IF('[1]TCE - ANEXO III - Preencher'!H23="","",'[1]TCE - ANEXO III - Preencher'!H23)</f>
        <v>11/2021</v>
      </c>
      <c r="H14" s="15">
        <f>'[1]TCE - ANEXO III - Preencher'!I23</f>
        <v>0</v>
      </c>
      <c r="I14" s="15">
        <f>'[1]TCE - ANEXO III - Preencher'!J23</f>
        <v>168.74959999999999</v>
      </c>
      <c r="J14" s="15">
        <f>'[1]TCE - ANEXO III - Preencher'!K23</f>
        <v>0</v>
      </c>
      <c r="K14" s="16">
        <f>'[1]TCE - ANEXO III - Preencher'!L23</f>
        <v>124.91</v>
      </c>
      <c r="L14" s="16">
        <f>'[1]TCE - ANEXO III - Preencher'!M23</f>
        <v>0</v>
      </c>
      <c r="M14" s="16">
        <f t="shared" si="1"/>
        <v>124.91</v>
      </c>
      <c r="N14" s="16">
        <f>'[1]TCE - ANEXO III - Preencher'!O23</f>
        <v>1.35</v>
      </c>
      <c r="O14" s="16">
        <f>'[1]TCE - ANEXO III - Preencher'!P23</f>
        <v>0</v>
      </c>
      <c r="P14" s="17">
        <f t="shared" si="2"/>
        <v>1.35</v>
      </c>
      <c r="Q14" s="16">
        <f>'[1]TCE - ANEXO III - Preencher'!R23</f>
        <v>153</v>
      </c>
      <c r="R14" s="16">
        <f>'[1]TCE - ANEXO III - Preencher'!S23</f>
        <v>63.45</v>
      </c>
      <c r="S14" s="17">
        <f t="shared" si="3"/>
        <v>89.55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384.55959999999999</v>
      </c>
    </row>
    <row r="15" spans="1:28" s="4" customFormat="1" x14ac:dyDescent="0.2">
      <c r="A15" s="9">
        <f>IFERROR(VLOOKUP(B15,'[1]DADOS (OCULTAR)'!$P$3:$R$91,3,0),"")</f>
        <v>9039744000437</v>
      </c>
      <c r="B15" s="10" t="str">
        <f>'[1]TCE - ANEXO III - Preencher'!C24</f>
        <v>UPA IGARASSU</v>
      </c>
      <c r="C15" s="11"/>
      <c r="D15" s="12" t="str">
        <f>'[1]TCE - ANEXO III - Preencher'!E24</f>
        <v>ALINE ALEXANDRE DOS SANTOS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3222-05</v>
      </c>
      <c r="G15" s="14" t="str">
        <f>IF('[1]TCE - ANEXO III - Preencher'!H24="","",'[1]TCE - ANEXO III - Preencher'!H24)</f>
        <v>11/2021</v>
      </c>
      <c r="H15" s="15">
        <f>'[1]TCE - ANEXO III - Preencher'!I24</f>
        <v>0</v>
      </c>
      <c r="I15" s="15">
        <f>'[1]TCE - ANEXO III - Preencher'!J24</f>
        <v>136.30240000000001</v>
      </c>
      <c r="J15" s="15">
        <f>'[1]TCE - ANEXO III - Preencher'!K24</f>
        <v>0</v>
      </c>
      <c r="K15" s="16">
        <f>'[1]TCE - ANEXO III - Preencher'!L24</f>
        <v>124.91</v>
      </c>
      <c r="L15" s="16">
        <f>'[1]TCE - ANEXO III - Preencher'!M24</f>
        <v>0</v>
      </c>
      <c r="M15" s="16">
        <f t="shared" si="1"/>
        <v>124.91</v>
      </c>
      <c r="N15" s="16">
        <f>'[1]TCE - ANEXO III - Preencher'!O24</f>
        <v>1.35</v>
      </c>
      <c r="O15" s="16">
        <f>'[1]TCE - ANEXO III - Preencher'!P24</f>
        <v>0</v>
      </c>
      <c r="P15" s="17">
        <f t="shared" si="2"/>
        <v>1.35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262.56240000000003</v>
      </c>
    </row>
    <row r="16" spans="1:28" s="4" customFormat="1" x14ac:dyDescent="0.2">
      <c r="A16" s="9">
        <f>IFERROR(VLOOKUP(B16,'[1]DADOS (OCULTAR)'!$P$3:$R$91,3,0),"")</f>
        <v>9039744000437</v>
      </c>
      <c r="B16" s="10" t="str">
        <f>'[1]TCE - ANEXO III - Preencher'!C25</f>
        <v>UPA IGARASSU</v>
      </c>
      <c r="C16" s="11"/>
      <c r="D16" s="12" t="str">
        <f>'[1]TCE - ANEXO III - Preencher'!E25</f>
        <v>ALINE GLEICE DA SILVA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5152-05</v>
      </c>
      <c r="G16" s="14" t="str">
        <f>IF('[1]TCE - ANEXO III - Preencher'!H25="","",'[1]TCE - ANEXO III - Preencher'!H25)</f>
        <v>11/2021</v>
      </c>
      <c r="H16" s="15">
        <f>'[1]TCE - ANEXO III - Preencher'!I25</f>
        <v>0</v>
      </c>
      <c r="I16" s="15">
        <f>'[1]TCE - ANEXO III - Preencher'!J25</f>
        <v>169.17439999999999</v>
      </c>
      <c r="J16" s="15">
        <f>'[1]TCE - ANEXO III - Preencher'!K25</f>
        <v>0</v>
      </c>
      <c r="K16" s="16">
        <f>'[1]TCE - ANEXO III - Preencher'!L25</f>
        <v>124.91</v>
      </c>
      <c r="L16" s="16">
        <f>'[1]TCE - ANEXO III - Preencher'!M25</f>
        <v>0</v>
      </c>
      <c r="M16" s="16">
        <f t="shared" si="1"/>
        <v>124.91</v>
      </c>
      <c r="N16" s="16">
        <f>'[1]TCE - ANEXO III - Preencher'!O25</f>
        <v>1.35</v>
      </c>
      <c r="O16" s="16">
        <f>'[1]TCE - ANEXO III - Preencher'!P25</f>
        <v>0</v>
      </c>
      <c r="P16" s="17">
        <f t="shared" si="2"/>
        <v>1.35</v>
      </c>
      <c r="Q16" s="16">
        <f>'[1]TCE - ANEXO III - Preencher'!R25</f>
        <v>153</v>
      </c>
      <c r="R16" s="16">
        <f>'[1]TCE - ANEXO III - Preencher'!S25</f>
        <v>71.400000000000006</v>
      </c>
      <c r="S16" s="17">
        <f t="shared" si="3"/>
        <v>81.599999999999994</v>
      </c>
      <c r="T16" s="16">
        <f>'[1]TCE - ANEXO III - Preencher'!U25</f>
        <v>61</v>
      </c>
      <c r="U16" s="16">
        <f>'[1]TCE - ANEXO III - Preencher'!V25</f>
        <v>0</v>
      </c>
      <c r="V16" s="17">
        <f t="shared" si="4"/>
        <v>61</v>
      </c>
      <c r="W16" s="18" t="str">
        <f>IF('[1]TCE - ANEXO III - Preencher'!X25="","",'[1]TCE - ANEXO III - Preencher'!X25)</f>
        <v>AUXÍLIO CRECHE</v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438.03440000000001</v>
      </c>
    </row>
    <row r="17" spans="1:28" s="4" customFormat="1" x14ac:dyDescent="0.2">
      <c r="A17" s="9">
        <f>IFERROR(VLOOKUP(B17,'[1]DADOS (OCULTAR)'!$P$3:$R$91,3,0),"")</f>
        <v>9039744000437</v>
      </c>
      <c r="B17" s="10" t="str">
        <f>'[1]TCE - ANEXO III - Preencher'!C26</f>
        <v>UPA IGARASSU</v>
      </c>
      <c r="C17" s="11"/>
      <c r="D17" s="12" t="str">
        <f>'[1]TCE - ANEXO III - Preencher'!E26</f>
        <v>ALINE LIVIA DO NASCIMENTO SILVA</v>
      </c>
      <c r="E17" s="10" t="str">
        <f>IF('[1]TCE - ANEXO III - Preencher'!F26="4 - Assistência Odontológica","2 - Outros Profissionais da Saúde",'[1]TCE - ANEXO III - Preencher'!F26)</f>
        <v>1 - Médico</v>
      </c>
      <c r="F17" s="13" t="str">
        <f>'[1]TCE - ANEXO III - Preencher'!G26</f>
        <v>2251-25</v>
      </c>
      <c r="G17" s="14" t="str">
        <f>IF('[1]TCE - ANEXO III - Preencher'!H26="","",'[1]TCE - ANEXO III - Preencher'!H26)</f>
        <v>11/2021</v>
      </c>
      <c r="H17" s="15">
        <f>'[1]TCE - ANEXO III - Preencher'!I26</f>
        <v>0</v>
      </c>
      <c r="I17" s="15">
        <f>'[1]TCE - ANEXO III - Preencher'!J26</f>
        <v>610.08000000000004</v>
      </c>
      <c r="J17" s="15">
        <f>'[1]TCE - ANEXO III - Preencher'!K26</f>
        <v>0</v>
      </c>
      <c r="K17" s="16">
        <f>'[1]TCE - ANEXO III - Preencher'!L26</f>
        <v>124.92</v>
      </c>
      <c r="L17" s="16">
        <f>'[1]TCE - ANEXO III - Preencher'!M26</f>
        <v>6.34</v>
      </c>
      <c r="M17" s="16">
        <f t="shared" si="1"/>
        <v>118.58</v>
      </c>
      <c r="N17" s="16">
        <f>'[1]TCE - ANEXO III - Preencher'!O26</f>
        <v>10.83</v>
      </c>
      <c r="O17" s="16">
        <f>'[1]TCE - ANEXO III - Preencher'!P26</f>
        <v>0</v>
      </c>
      <c r="P17" s="17">
        <f t="shared" si="2"/>
        <v>10.83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739.49000000000012</v>
      </c>
    </row>
    <row r="18" spans="1:28" s="4" customFormat="1" x14ac:dyDescent="0.2">
      <c r="A18" s="9">
        <f>IFERROR(VLOOKUP(B18,'[1]DADOS (OCULTAR)'!$P$3:$R$91,3,0),"")</f>
        <v>9039744000437</v>
      </c>
      <c r="B18" s="10" t="str">
        <f>'[1]TCE - ANEXO III - Preencher'!C27</f>
        <v>UPA IGARASSU</v>
      </c>
      <c r="C18" s="11"/>
      <c r="D18" s="12" t="str">
        <f>'[1]TCE - ANEXO III - Preencher'!E27</f>
        <v>ALLINE ANNE SOUZA MACEDO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3222-05</v>
      </c>
      <c r="G18" s="14" t="str">
        <f>IF('[1]TCE - ANEXO III - Preencher'!H27="","",'[1]TCE - ANEXO III - Preencher'!H27)</f>
        <v>11/2021</v>
      </c>
      <c r="H18" s="15">
        <f>'[1]TCE - ANEXO III - Preencher'!I27</f>
        <v>0</v>
      </c>
      <c r="I18" s="15">
        <f>'[1]TCE - ANEXO III - Preencher'!J27</f>
        <v>181.75120000000001</v>
      </c>
      <c r="J18" s="15">
        <f>'[1]TCE - ANEXO III - Preencher'!K27</f>
        <v>0</v>
      </c>
      <c r="K18" s="16">
        <f>'[1]TCE - ANEXO III - Preencher'!L27</f>
        <v>124.91</v>
      </c>
      <c r="L18" s="16">
        <f>'[1]TCE - ANEXO III - Preencher'!M27</f>
        <v>0</v>
      </c>
      <c r="M18" s="16">
        <f t="shared" si="1"/>
        <v>124.91</v>
      </c>
      <c r="N18" s="16">
        <f>'[1]TCE - ANEXO III - Preencher'!O27</f>
        <v>1.35</v>
      </c>
      <c r="O18" s="16">
        <f>'[1]TCE - ANEXO III - Preencher'!P27</f>
        <v>0</v>
      </c>
      <c r="P18" s="17">
        <f t="shared" si="2"/>
        <v>1.35</v>
      </c>
      <c r="Q18" s="16">
        <f>'[1]TCE - ANEXO III - Preencher'!R27</f>
        <v>189</v>
      </c>
      <c r="R18" s="16">
        <f>'[1]TCE - ANEXO III - Preencher'!S27</f>
        <v>67.430000000000007</v>
      </c>
      <c r="S18" s="17">
        <f t="shared" si="3"/>
        <v>121.57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429.58120000000002</v>
      </c>
    </row>
    <row r="19" spans="1:28" s="4" customFormat="1" x14ac:dyDescent="0.2">
      <c r="A19" s="9">
        <f>IFERROR(VLOOKUP(B19,'[1]DADOS (OCULTAR)'!$P$3:$R$91,3,0),"")</f>
        <v>9039744000437</v>
      </c>
      <c r="B19" s="10" t="str">
        <f>'[1]TCE - ANEXO III - Preencher'!C28</f>
        <v>UPA IGARASSU</v>
      </c>
      <c r="C19" s="11"/>
      <c r="D19" s="12" t="str">
        <f>'[1]TCE - ANEXO III - Preencher'!E28</f>
        <v>ALMIR SANTIAGO BEZERRA DA SILVA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3241-15</v>
      </c>
      <c r="G19" s="14" t="str">
        <f>IF('[1]TCE - ANEXO III - Preencher'!H28="","",'[1]TCE - ANEXO III - Preencher'!H28)</f>
        <v>11/2021</v>
      </c>
      <c r="H19" s="15">
        <f>'[1]TCE - ANEXO III - Preencher'!I28</f>
        <v>0</v>
      </c>
      <c r="I19" s="15">
        <f>'[1]TCE - ANEXO III - Preencher'!J28</f>
        <v>304.82560000000001</v>
      </c>
      <c r="J19" s="15">
        <f>'[1]TCE - ANEXO III - Preencher'!K28</f>
        <v>0</v>
      </c>
      <c r="K19" s="16">
        <f>'[1]TCE - ANEXO III - Preencher'!L28</f>
        <v>124.91</v>
      </c>
      <c r="L19" s="16">
        <f>'[1]TCE - ANEXO III - Preencher'!M28</f>
        <v>10.85</v>
      </c>
      <c r="M19" s="16">
        <f t="shared" si="1"/>
        <v>114.06</v>
      </c>
      <c r="N19" s="16">
        <f>'[1]TCE - ANEXO III - Preencher'!O28</f>
        <v>1.35</v>
      </c>
      <c r="O19" s="16">
        <f>'[1]TCE - ANEXO III - Preencher'!P28</f>
        <v>0</v>
      </c>
      <c r="P19" s="17">
        <f t="shared" si="2"/>
        <v>1.35</v>
      </c>
      <c r="Q19" s="16">
        <f>'[1]TCE - ANEXO III - Preencher'!R28</f>
        <v>265.5</v>
      </c>
      <c r="R19" s="16">
        <f>'[1]TCE - ANEXO III - Preencher'!S28</f>
        <v>62.7</v>
      </c>
      <c r="S19" s="17">
        <f t="shared" si="3"/>
        <v>202.8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623.03560000000004</v>
      </c>
    </row>
    <row r="20" spans="1:28" s="4" customFormat="1" x14ac:dyDescent="0.2">
      <c r="A20" s="9">
        <f>IFERROR(VLOOKUP(B20,'[1]DADOS (OCULTAR)'!$P$3:$R$91,3,0),"")</f>
        <v>9039744000437</v>
      </c>
      <c r="B20" s="10" t="str">
        <f>'[1]TCE - ANEXO III - Preencher'!C29</f>
        <v>UPA IGARASSU</v>
      </c>
      <c r="C20" s="11"/>
      <c r="D20" s="12" t="str">
        <f>'[1]TCE - ANEXO III - Preencher'!E29</f>
        <v>AMANDA ALVES PEREIRA DA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 t="str">
        <f>IF('[1]TCE - ANEXO III - Preencher'!H29="","",'[1]TCE - ANEXO III - Preencher'!H29)</f>
        <v>11/2021</v>
      </c>
      <c r="H20" s="15">
        <f>'[1]TCE - ANEXO III - Preencher'!I29</f>
        <v>0</v>
      </c>
      <c r="I20" s="15">
        <f>'[1]TCE - ANEXO III - Preencher'!J29</f>
        <v>103.61839999999999</v>
      </c>
      <c r="J20" s="15">
        <f>'[1]TCE - ANEXO III - Preencher'!K29</f>
        <v>0</v>
      </c>
      <c r="K20" s="16">
        <f>'[1]TCE - ANEXO III - Preencher'!L29</f>
        <v>124.91</v>
      </c>
      <c r="L20" s="16">
        <f>'[1]TCE - ANEXO III - Preencher'!M29</f>
        <v>0</v>
      </c>
      <c r="M20" s="16">
        <f t="shared" si="1"/>
        <v>124.91</v>
      </c>
      <c r="N20" s="16">
        <f>'[1]TCE - ANEXO III - Preencher'!O29</f>
        <v>1.35</v>
      </c>
      <c r="O20" s="16">
        <f>'[1]TCE - ANEXO III - Preencher'!P29</f>
        <v>0</v>
      </c>
      <c r="P20" s="17">
        <f t="shared" si="2"/>
        <v>1.35</v>
      </c>
      <c r="Q20" s="16">
        <f>'[1]TCE - ANEXO III - Preencher'!R29</f>
        <v>153</v>
      </c>
      <c r="R20" s="16">
        <f>'[1]TCE - ANEXO III - Preencher'!S29</f>
        <v>63.76</v>
      </c>
      <c r="S20" s="17">
        <f t="shared" si="3"/>
        <v>89.240000000000009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319.11839999999995</v>
      </c>
    </row>
    <row r="21" spans="1:28" s="4" customFormat="1" x14ac:dyDescent="0.2">
      <c r="A21" s="9">
        <f>IFERROR(VLOOKUP(B21,'[1]DADOS (OCULTAR)'!$P$3:$R$91,3,0),"")</f>
        <v>9039744000437</v>
      </c>
      <c r="B21" s="10" t="str">
        <f>'[1]TCE - ANEXO III - Preencher'!C30</f>
        <v>UPA IGARASSU</v>
      </c>
      <c r="C21" s="11"/>
      <c r="D21" s="12" t="str">
        <f>'[1]TCE - ANEXO III - Preencher'!E30</f>
        <v>ANA CAROLINA DE ARAUJO OLIVEIRA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2235-05</v>
      </c>
      <c r="G21" s="14" t="str">
        <f>IF('[1]TCE - ANEXO III - Preencher'!H30="","",'[1]TCE - ANEXO III - Preencher'!H30)</f>
        <v>11/2021</v>
      </c>
      <c r="H21" s="15">
        <f>'[1]TCE - ANEXO III - Preencher'!I30</f>
        <v>0</v>
      </c>
      <c r="I21" s="15">
        <f>'[1]TCE - ANEXO III - Preencher'!J30</f>
        <v>286.82</v>
      </c>
      <c r="J21" s="15">
        <f>'[1]TCE - ANEXO III - Preencher'!K30</f>
        <v>0</v>
      </c>
      <c r="K21" s="16">
        <f>'[1]TCE - ANEXO III - Preencher'!L30</f>
        <v>124.91</v>
      </c>
      <c r="L21" s="16">
        <f>'[1]TCE - ANEXO III - Preencher'!M30</f>
        <v>3.08</v>
      </c>
      <c r="M21" s="16">
        <f t="shared" si="1"/>
        <v>121.83</v>
      </c>
      <c r="N21" s="16">
        <f>'[1]TCE - ANEXO III - Preencher'!O30</f>
        <v>2.84</v>
      </c>
      <c r="O21" s="16">
        <f>'[1]TCE - ANEXO III - Preencher'!P30</f>
        <v>0</v>
      </c>
      <c r="P21" s="17">
        <f t="shared" si="2"/>
        <v>2.84</v>
      </c>
      <c r="Q21" s="16">
        <f>'[1]TCE - ANEXO III - Preencher'!R30</f>
        <v>204</v>
      </c>
      <c r="R21" s="16">
        <f>'[1]TCE - ANEXO III - Preencher'!S30</f>
        <v>123.36</v>
      </c>
      <c r="S21" s="17">
        <f t="shared" si="3"/>
        <v>80.64</v>
      </c>
      <c r="T21" s="16">
        <f>'[1]TCE - ANEXO III - Preencher'!U30</f>
        <v>206.56</v>
      </c>
      <c r="U21" s="16">
        <f>'[1]TCE - ANEXO III - Preencher'!V30</f>
        <v>0</v>
      </c>
      <c r="V21" s="17">
        <f t="shared" si="4"/>
        <v>206.56</v>
      </c>
      <c r="W21" s="18" t="str">
        <f>IF('[1]TCE - ANEXO III - Preencher'!X30="","",'[1]TCE - ANEXO III - Preencher'!X30)</f>
        <v>AUXÍLIO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698.68999999999994</v>
      </c>
    </row>
    <row r="22" spans="1:28" s="4" customFormat="1" x14ac:dyDescent="0.2">
      <c r="A22" s="9">
        <f>IFERROR(VLOOKUP(B22,'[1]DADOS (OCULTAR)'!$P$3:$R$91,3,0),"")</f>
        <v>9039744000437</v>
      </c>
      <c r="B22" s="10" t="str">
        <f>'[1]TCE - ANEXO III - Preencher'!C31</f>
        <v>UPA IGARASSU</v>
      </c>
      <c r="C22" s="11"/>
      <c r="D22" s="12" t="str">
        <f>'[1]TCE - ANEXO III - Preencher'!E31</f>
        <v>ANA CAROLINA JANUARIO DA SILVA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 t="str">
        <f>'[1]TCE - ANEXO III - Preencher'!G31</f>
        <v>3222-05</v>
      </c>
      <c r="G22" s="14" t="str">
        <f>IF('[1]TCE - ANEXO III - Preencher'!H31="","",'[1]TCE - ANEXO III - Preencher'!H31)</f>
        <v>11/2021</v>
      </c>
      <c r="H22" s="15">
        <f>'[1]TCE - ANEXO III - Preencher'!I31</f>
        <v>0</v>
      </c>
      <c r="I22" s="15">
        <f>'[1]TCE - ANEXO III - Preencher'!J31</f>
        <v>182.6584</v>
      </c>
      <c r="J22" s="15">
        <f>'[1]TCE - ANEXO III - Preencher'!K31</f>
        <v>0</v>
      </c>
      <c r="K22" s="16">
        <f>'[1]TCE - ANEXO III - Preencher'!L31</f>
        <v>124.91</v>
      </c>
      <c r="L22" s="16">
        <f>'[1]TCE - ANEXO III - Preencher'!M31</f>
        <v>0</v>
      </c>
      <c r="M22" s="16">
        <f t="shared" si="1"/>
        <v>124.91</v>
      </c>
      <c r="N22" s="16">
        <f>'[1]TCE - ANEXO III - Preencher'!O31</f>
        <v>1.35</v>
      </c>
      <c r="O22" s="16">
        <f>'[1]TCE - ANEXO III - Preencher'!P31</f>
        <v>0</v>
      </c>
      <c r="P22" s="17">
        <f t="shared" si="2"/>
        <v>1.35</v>
      </c>
      <c r="Q22" s="16">
        <f>'[1]TCE - ANEXO III - Preencher'!R31</f>
        <v>132.75</v>
      </c>
      <c r="R22" s="16">
        <f>'[1]TCE - ANEXO III - Preencher'!S31</f>
        <v>67.430000000000007</v>
      </c>
      <c r="S22" s="17">
        <f t="shared" si="3"/>
        <v>65.319999999999993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374.23840000000001</v>
      </c>
    </row>
    <row r="23" spans="1:28" s="4" customFormat="1" x14ac:dyDescent="0.2">
      <c r="A23" s="9">
        <f>IFERROR(VLOOKUP(B23,'[1]DADOS (OCULTAR)'!$P$3:$R$91,3,0),"")</f>
        <v>9039744000437</v>
      </c>
      <c r="B23" s="10" t="str">
        <f>'[1]TCE - ANEXO III - Preencher'!C32</f>
        <v>UPA IGARASSU</v>
      </c>
      <c r="C23" s="11"/>
      <c r="D23" s="12" t="str">
        <f>'[1]TCE - ANEXO III - Preencher'!E32</f>
        <v>ANA GABRIELA CORDEIRO LOPES</v>
      </c>
      <c r="E23" s="10" t="str">
        <f>IF('[1]TCE - ANEXO III - Preencher'!F32="4 - Assistência Odontológica","2 - Outros Profissionais da Saúde",'[1]TCE - ANEXO III - Preencher'!F32)</f>
        <v>1 - Médico</v>
      </c>
      <c r="F23" s="13" t="str">
        <f>'[1]TCE - ANEXO III - Preencher'!G32</f>
        <v>2251-25</v>
      </c>
      <c r="G23" s="14" t="str">
        <f>IF('[1]TCE - ANEXO III - Preencher'!H32="","",'[1]TCE - ANEXO III - Preencher'!H32)</f>
        <v>11/2021</v>
      </c>
      <c r="H23" s="15">
        <f>'[1]TCE - ANEXO III - Preencher'!I32</f>
        <v>0</v>
      </c>
      <c r="I23" s="15">
        <f>'[1]TCE - ANEXO III - Preencher'!J32</f>
        <v>841.30960000000005</v>
      </c>
      <c r="J23" s="15">
        <f>'[1]TCE - ANEXO III - Preencher'!K32</f>
        <v>0</v>
      </c>
      <c r="K23" s="16">
        <f>'[1]TCE - ANEXO III - Preencher'!L32</f>
        <v>124.91</v>
      </c>
      <c r="L23" s="16">
        <f>'[1]TCE - ANEXO III - Preencher'!M32</f>
        <v>3.17</v>
      </c>
      <c r="M23" s="16">
        <f t="shared" si="1"/>
        <v>121.74</v>
      </c>
      <c r="N23" s="16">
        <f>'[1]TCE - ANEXO III - Preencher'!O32</f>
        <v>10.83</v>
      </c>
      <c r="O23" s="16">
        <f>'[1]TCE - ANEXO III - Preencher'!P32</f>
        <v>0</v>
      </c>
      <c r="P23" s="17">
        <f t="shared" si="2"/>
        <v>10.83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973.8796000000001</v>
      </c>
    </row>
    <row r="24" spans="1:28" s="4" customFormat="1" x14ac:dyDescent="0.2">
      <c r="A24" s="9">
        <f>IFERROR(VLOOKUP(B24,'[1]DADOS (OCULTAR)'!$P$3:$R$91,3,0),"")</f>
        <v>9039744000437</v>
      </c>
      <c r="B24" s="10" t="str">
        <f>'[1]TCE - ANEXO III - Preencher'!C33</f>
        <v>UPA IGARASSU</v>
      </c>
      <c r="C24" s="11"/>
      <c r="D24" s="12" t="str">
        <f>'[1]TCE - ANEXO III - Preencher'!E33</f>
        <v>ANA MARIA ALVES DE MELO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3222-05</v>
      </c>
      <c r="G24" s="14" t="str">
        <f>IF('[1]TCE - ANEXO III - Preencher'!H33="","",'[1]TCE - ANEXO III - Preencher'!H33)</f>
        <v>11/2021</v>
      </c>
      <c r="H24" s="15">
        <f>'[1]TCE - ANEXO III - Preencher'!I33</f>
        <v>0</v>
      </c>
      <c r="I24" s="15">
        <f>'[1]TCE - ANEXO III - Preencher'!J33</f>
        <v>124.5656</v>
      </c>
      <c r="J24" s="15">
        <f>'[1]TCE - ANEXO III - Preencher'!K33</f>
        <v>0</v>
      </c>
      <c r="K24" s="16">
        <f>'[1]TCE - ANEXO III - Preencher'!L33</f>
        <v>124.91</v>
      </c>
      <c r="L24" s="16">
        <f>'[1]TCE - ANEXO III - Preencher'!M33</f>
        <v>0</v>
      </c>
      <c r="M24" s="16">
        <f t="shared" si="1"/>
        <v>124.91</v>
      </c>
      <c r="N24" s="16">
        <f>'[1]TCE - ANEXO III - Preencher'!O33</f>
        <v>1.35</v>
      </c>
      <c r="O24" s="16">
        <f>'[1]TCE - ANEXO III - Preencher'!P33</f>
        <v>0</v>
      </c>
      <c r="P24" s="17">
        <f t="shared" si="2"/>
        <v>1.35</v>
      </c>
      <c r="Q24" s="16">
        <f>'[1]TCE - ANEXO III - Preencher'!R33</f>
        <v>153</v>
      </c>
      <c r="R24" s="16">
        <f>'[1]TCE - ANEXO III - Preencher'!S33</f>
        <v>52.97</v>
      </c>
      <c r="S24" s="17">
        <f t="shared" si="3"/>
        <v>100.03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350.85559999999998</v>
      </c>
    </row>
    <row r="25" spans="1:28" s="4" customFormat="1" x14ac:dyDescent="0.2">
      <c r="A25" s="9">
        <f>IFERROR(VLOOKUP(B25,'[1]DADOS (OCULTAR)'!$P$3:$R$91,3,0),"")</f>
        <v>9039744000437</v>
      </c>
      <c r="B25" s="10" t="str">
        <f>'[1]TCE - ANEXO III - Preencher'!C34</f>
        <v>UPA IGARASSU</v>
      </c>
      <c r="C25" s="11"/>
      <c r="D25" s="12" t="str">
        <f>'[1]TCE - ANEXO III - Preencher'!E34</f>
        <v>ANA MARIA DA SILVA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3222-05</v>
      </c>
      <c r="G25" s="14" t="str">
        <f>IF('[1]TCE - ANEXO III - Preencher'!H34="","",'[1]TCE - ANEXO III - Preencher'!H34)</f>
        <v>11/2021</v>
      </c>
      <c r="H25" s="15">
        <f>'[1]TCE - ANEXO III - Preencher'!I34</f>
        <v>0</v>
      </c>
      <c r="I25" s="15">
        <f>'[1]TCE - ANEXO III - Preencher'!J34</f>
        <v>190.31440000000001</v>
      </c>
      <c r="J25" s="15">
        <f>'[1]TCE - ANEXO III - Preencher'!K34</f>
        <v>0</v>
      </c>
      <c r="K25" s="16">
        <f>'[1]TCE - ANEXO III - Preencher'!L34</f>
        <v>124.91</v>
      </c>
      <c r="L25" s="16">
        <f>'[1]TCE - ANEXO III - Preencher'!M34</f>
        <v>0</v>
      </c>
      <c r="M25" s="16">
        <f t="shared" si="1"/>
        <v>124.91</v>
      </c>
      <c r="N25" s="16">
        <f>'[1]TCE - ANEXO III - Preencher'!O34</f>
        <v>1.35</v>
      </c>
      <c r="O25" s="16">
        <f>'[1]TCE - ANEXO III - Preencher'!P34</f>
        <v>0</v>
      </c>
      <c r="P25" s="17">
        <f t="shared" si="2"/>
        <v>1.35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316.57440000000003</v>
      </c>
    </row>
    <row r="26" spans="1:28" s="4" customFormat="1" x14ac:dyDescent="0.2">
      <c r="A26" s="9">
        <f>IFERROR(VLOOKUP(B26,'[1]DADOS (OCULTAR)'!$P$3:$R$91,3,0),"")</f>
        <v>9039744000437</v>
      </c>
      <c r="B26" s="10" t="str">
        <f>'[1]TCE - ANEXO III - Preencher'!C35</f>
        <v>UPA IGARASSU</v>
      </c>
      <c r="C26" s="11"/>
      <c r="D26" s="12" t="str">
        <f>'[1]TCE - ANEXO III - Preencher'!E35</f>
        <v>ANA PAULA DA SILVA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3222-05</v>
      </c>
      <c r="G26" s="14" t="str">
        <f>IF('[1]TCE - ANEXO III - Preencher'!H35="","",'[1]TCE - ANEXO III - Preencher'!H35)</f>
        <v>11/2021</v>
      </c>
      <c r="H26" s="15">
        <f>'[1]TCE - ANEXO III - Preencher'!I35</f>
        <v>0</v>
      </c>
      <c r="I26" s="15">
        <f>'[1]TCE - ANEXO III - Preencher'!J35</f>
        <v>119.53279999999999</v>
      </c>
      <c r="J26" s="15">
        <f>'[1]TCE - ANEXO III - Preencher'!K35</f>
        <v>0</v>
      </c>
      <c r="K26" s="16">
        <f>'[1]TCE - ANEXO III - Preencher'!L35</f>
        <v>124.91</v>
      </c>
      <c r="L26" s="16">
        <f>'[1]TCE - ANEXO III - Preencher'!M35</f>
        <v>0</v>
      </c>
      <c r="M26" s="16">
        <f t="shared" si="1"/>
        <v>124.91</v>
      </c>
      <c r="N26" s="16">
        <f>'[1]TCE - ANEXO III - Preencher'!O35</f>
        <v>1.35</v>
      </c>
      <c r="O26" s="16">
        <f>'[1]TCE - ANEXO III - Preencher'!P35</f>
        <v>0</v>
      </c>
      <c r="P26" s="17">
        <f t="shared" si="2"/>
        <v>1.35</v>
      </c>
      <c r="Q26" s="16">
        <f>'[1]TCE - ANEXO III - Preencher'!R35</f>
        <v>153</v>
      </c>
      <c r="R26" s="16">
        <f>'[1]TCE - ANEXO III - Preencher'!S35</f>
        <v>65.84</v>
      </c>
      <c r="S26" s="17">
        <f t="shared" si="3"/>
        <v>87.16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332.95279999999997</v>
      </c>
    </row>
    <row r="27" spans="1:28" s="4" customFormat="1" x14ac:dyDescent="0.2">
      <c r="A27" s="9">
        <f>IFERROR(VLOOKUP(B27,'[1]DADOS (OCULTAR)'!$P$3:$R$91,3,0),"")</f>
        <v>9039744000437</v>
      </c>
      <c r="B27" s="10" t="str">
        <f>'[1]TCE - ANEXO III - Preencher'!C36</f>
        <v>UPA IGARASSU</v>
      </c>
      <c r="C27" s="11"/>
      <c r="D27" s="12" t="str">
        <f>'[1]TCE - ANEXO III - Preencher'!E36</f>
        <v>ANDRA SHEILA DE ATAIDE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3222-05</v>
      </c>
      <c r="G27" s="14" t="str">
        <f>IF('[1]TCE - ANEXO III - Preencher'!H36="","",'[1]TCE - ANEXO III - Preencher'!H36)</f>
        <v>11/2021</v>
      </c>
      <c r="H27" s="15">
        <f>'[1]TCE - ANEXO III - Preencher'!I36</f>
        <v>0</v>
      </c>
      <c r="I27" s="15">
        <f>'[1]TCE - ANEXO III - Preencher'!J36</f>
        <v>119.69199999999999</v>
      </c>
      <c r="J27" s="15">
        <f>'[1]TCE - ANEXO III - Preencher'!K36</f>
        <v>0</v>
      </c>
      <c r="K27" s="16">
        <f>'[1]TCE - ANEXO III - Preencher'!L36</f>
        <v>124.91</v>
      </c>
      <c r="L27" s="16">
        <f>'[1]TCE - ANEXO III - Preencher'!M36</f>
        <v>0</v>
      </c>
      <c r="M27" s="16">
        <f t="shared" si="1"/>
        <v>124.91</v>
      </c>
      <c r="N27" s="16">
        <f>'[1]TCE - ANEXO III - Preencher'!O36</f>
        <v>1.35</v>
      </c>
      <c r="O27" s="16">
        <f>'[1]TCE - ANEXO III - Preencher'!P36</f>
        <v>0</v>
      </c>
      <c r="P27" s="17">
        <f t="shared" si="2"/>
        <v>1.35</v>
      </c>
      <c r="Q27" s="16">
        <f>'[1]TCE - ANEXO III - Preencher'!R36</f>
        <v>153</v>
      </c>
      <c r="R27" s="16">
        <f>'[1]TCE - ANEXO III - Preencher'!S36</f>
        <v>67.430000000000007</v>
      </c>
      <c r="S27" s="17">
        <f t="shared" si="3"/>
        <v>85.57</v>
      </c>
      <c r="T27" s="16">
        <f>'[1]TCE - ANEXO III - Preencher'!U36</f>
        <v>69.41</v>
      </c>
      <c r="U27" s="16">
        <f>'[1]TCE - ANEXO III - Preencher'!V36</f>
        <v>0</v>
      </c>
      <c r="V27" s="17">
        <f t="shared" si="4"/>
        <v>69.41</v>
      </c>
      <c r="W27" s="18" t="str">
        <f>IF('[1]TCE - ANEXO III - Preencher'!X36="","",'[1]TCE - ANEXO III - Preencher'!X36)</f>
        <v>AUXÍLIO CRECHE</v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400.9319999999999</v>
      </c>
    </row>
    <row r="28" spans="1:28" s="4" customFormat="1" x14ac:dyDescent="0.2">
      <c r="A28" s="9">
        <f>IFERROR(VLOOKUP(B28,'[1]DADOS (OCULTAR)'!$P$3:$R$91,3,0),"")</f>
        <v>9039744000437</v>
      </c>
      <c r="B28" s="10" t="str">
        <f>'[1]TCE - ANEXO III - Preencher'!C37</f>
        <v>UPA IGARASSU</v>
      </c>
      <c r="C28" s="11"/>
      <c r="D28" s="12" t="str">
        <f>'[1]TCE - ANEXO III - Preencher'!E37</f>
        <v>ANDRE LUIS CUNHA DA SILVA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5151-10</v>
      </c>
      <c r="G28" s="14" t="str">
        <f>IF('[1]TCE - ANEXO III - Preencher'!H37="","",'[1]TCE - ANEXO III - Preencher'!H37)</f>
        <v>11/2021</v>
      </c>
      <c r="H28" s="15">
        <f>'[1]TCE - ANEXO III - Preencher'!I37</f>
        <v>0</v>
      </c>
      <c r="I28" s="15">
        <f>'[1]TCE - ANEXO III - Preencher'!J37</f>
        <v>111.2432</v>
      </c>
      <c r="J28" s="15">
        <f>'[1]TCE - ANEXO III - Preencher'!K37</f>
        <v>0</v>
      </c>
      <c r="K28" s="16">
        <f>'[1]TCE - ANEXO III - Preencher'!L37</f>
        <v>124.92</v>
      </c>
      <c r="L28" s="16">
        <f>'[1]TCE - ANEXO III - Preencher'!M37</f>
        <v>0</v>
      </c>
      <c r="M28" s="16">
        <f t="shared" si="1"/>
        <v>124.92</v>
      </c>
      <c r="N28" s="16">
        <f>'[1]TCE - ANEXO III - Preencher'!O37</f>
        <v>1.35</v>
      </c>
      <c r="O28" s="16">
        <f>'[1]TCE - ANEXO III - Preencher'!P37</f>
        <v>0</v>
      </c>
      <c r="P28" s="17">
        <f t="shared" si="2"/>
        <v>1.35</v>
      </c>
      <c r="Q28" s="16">
        <f>'[1]TCE - ANEXO III - Preencher'!R37</f>
        <v>153</v>
      </c>
      <c r="R28" s="16">
        <f>'[1]TCE - ANEXO III - Preencher'!S37</f>
        <v>64.930000000000007</v>
      </c>
      <c r="S28" s="17">
        <f t="shared" si="3"/>
        <v>88.07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325.58320000000003</v>
      </c>
    </row>
    <row r="29" spans="1:28" s="4" customFormat="1" x14ac:dyDescent="0.2">
      <c r="A29" s="9">
        <f>IFERROR(VLOOKUP(B29,'[1]DADOS (OCULTAR)'!$P$3:$R$91,3,0),"")</f>
        <v>9039744000437</v>
      </c>
      <c r="B29" s="10" t="str">
        <f>'[1]TCE - ANEXO III - Preencher'!C38</f>
        <v>UPA IGARASSU</v>
      </c>
      <c r="C29" s="11"/>
      <c r="D29" s="12" t="str">
        <f>'[1]TCE - ANEXO III - Preencher'!E38</f>
        <v>ANDRE LUIZ ADOLFO MOREIRA DA SILVA</v>
      </c>
      <c r="E29" s="10" t="str">
        <f>IF('[1]TCE - ANEXO III - Preencher'!F38="4 - Assistência Odontológica","2 - Outros Profissionais da Saúde",'[1]TCE - ANEXO III - Preencher'!F38)</f>
        <v>1 - Médico</v>
      </c>
      <c r="F29" s="13" t="str">
        <f>'[1]TCE - ANEXO III - Preencher'!G38</f>
        <v>2251-25</v>
      </c>
      <c r="G29" s="14" t="str">
        <f>IF('[1]TCE - ANEXO III - Preencher'!H38="","",'[1]TCE - ANEXO III - Preencher'!H38)</f>
        <v>11/2021</v>
      </c>
      <c r="H29" s="15">
        <f>'[1]TCE - ANEXO III - Preencher'!I38</f>
        <v>0</v>
      </c>
      <c r="I29" s="15">
        <f>'[1]TCE - ANEXO III - Preencher'!J38</f>
        <v>680.85520000000008</v>
      </c>
      <c r="J29" s="15">
        <f>'[1]TCE - ANEXO III - Preencher'!K38</f>
        <v>0</v>
      </c>
      <c r="K29" s="16">
        <f>'[1]TCE - ANEXO III - Preencher'!L38</f>
        <v>124.91</v>
      </c>
      <c r="L29" s="16">
        <f>'[1]TCE - ANEXO III - Preencher'!M38</f>
        <v>15.84</v>
      </c>
      <c r="M29" s="16">
        <f t="shared" si="1"/>
        <v>109.07</v>
      </c>
      <c r="N29" s="16">
        <f>'[1]TCE - ANEXO III - Preencher'!O38</f>
        <v>10.83</v>
      </c>
      <c r="O29" s="16">
        <f>'[1]TCE - ANEXO III - Preencher'!P38</f>
        <v>0</v>
      </c>
      <c r="P29" s="17">
        <f t="shared" si="2"/>
        <v>10.83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800.75520000000017</v>
      </c>
    </row>
    <row r="30" spans="1:28" s="4" customFormat="1" x14ac:dyDescent="0.2">
      <c r="A30" s="9">
        <f>IFERROR(VLOOKUP(B30,'[1]DADOS (OCULTAR)'!$P$3:$R$91,3,0),"")</f>
        <v>9039744000437</v>
      </c>
      <c r="B30" s="10" t="str">
        <f>'[1]TCE - ANEXO III - Preencher'!C39</f>
        <v>UPA IGARASSU</v>
      </c>
      <c r="C30" s="11"/>
      <c r="D30" s="12" t="str">
        <f>'[1]TCE - ANEXO III - Preencher'!E39</f>
        <v>ANDRE LUIZ DE SENA CORREIA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2235-05</v>
      </c>
      <c r="G30" s="14" t="str">
        <f>IF('[1]TCE - ANEXO III - Preencher'!H39="","",'[1]TCE - ANEXO III - Preencher'!H39)</f>
        <v>11/2021</v>
      </c>
      <c r="H30" s="15">
        <f>'[1]TCE - ANEXO III - Preencher'!I39</f>
        <v>0</v>
      </c>
      <c r="I30" s="15">
        <f>'[1]TCE - ANEXO III - Preencher'!J39</f>
        <v>407.82080000000002</v>
      </c>
      <c r="J30" s="15">
        <f>'[1]TCE - ANEXO III - Preencher'!K39</f>
        <v>0</v>
      </c>
      <c r="K30" s="16">
        <f>'[1]TCE - ANEXO III - Preencher'!L39</f>
        <v>124.91</v>
      </c>
      <c r="L30" s="16">
        <f>'[1]TCE - ANEXO III - Preencher'!M39</f>
        <v>3.08</v>
      </c>
      <c r="M30" s="16">
        <f t="shared" si="1"/>
        <v>121.83</v>
      </c>
      <c r="N30" s="16">
        <f>'[1]TCE - ANEXO III - Preencher'!O39</f>
        <v>2.84</v>
      </c>
      <c r="O30" s="16">
        <f>'[1]TCE - ANEXO III - Preencher'!P39</f>
        <v>0</v>
      </c>
      <c r="P30" s="17">
        <f t="shared" si="2"/>
        <v>2.84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532.49080000000004</v>
      </c>
    </row>
    <row r="31" spans="1:28" s="4" customFormat="1" x14ac:dyDescent="0.2">
      <c r="A31" s="9">
        <f>IFERROR(VLOOKUP(B31,'[1]DADOS (OCULTAR)'!$P$3:$R$91,3,0),"")</f>
        <v>9039744000437</v>
      </c>
      <c r="B31" s="10" t="str">
        <f>'[1]TCE - ANEXO III - Preencher'!C40</f>
        <v>UPA IGARASSU</v>
      </c>
      <c r="C31" s="11"/>
      <c r="D31" s="12" t="str">
        <f>'[1]TCE - ANEXO III - Preencher'!E40</f>
        <v>ANDREANA MARIA DE MENDONCA ALVES</v>
      </c>
      <c r="E31" s="10" t="str">
        <f>IF('[1]TCE - ANEXO III - Preencher'!F40="4 - Assistência Odontológica","2 - Outros Profissionais da Saúde",'[1]TCE - ANEXO III - Preencher'!F40)</f>
        <v>1 - Médico</v>
      </c>
      <c r="F31" s="13" t="str">
        <f>'[1]TCE - ANEXO III - Preencher'!G40</f>
        <v>2251-24</v>
      </c>
      <c r="G31" s="14" t="str">
        <f>IF('[1]TCE - ANEXO III - Preencher'!H40="","",'[1]TCE - ANEXO III - Preencher'!H40)</f>
        <v>11/2021</v>
      </c>
      <c r="H31" s="15">
        <f>'[1]TCE - ANEXO III - Preencher'!I40</f>
        <v>0</v>
      </c>
      <c r="I31" s="15">
        <f>'[1]TCE - ANEXO III - Preencher'!J40</f>
        <v>608.90800000000002</v>
      </c>
      <c r="J31" s="15">
        <f>'[1]TCE - ANEXO III - Preencher'!K40</f>
        <v>0</v>
      </c>
      <c r="K31" s="16">
        <f>'[1]TCE - ANEXO III - Preencher'!L40</f>
        <v>124.91</v>
      </c>
      <c r="L31" s="16">
        <f>'[1]TCE - ANEXO III - Preencher'!M40</f>
        <v>0</v>
      </c>
      <c r="M31" s="16">
        <f t="shared" si="1"/>
        <v>124.91</v>
      </c>
      <c r="N31" s="16">
        <f>'[1]TCE - ANEXO III - Preencher'!O40</f>
        <v>10.83</v>
      </c>
      <c r="O31" s="16">
        <f>'[1]TCE - ANEXO III - Preencher'!P40</f>
        <v>0</v>
      </c>
      <c r="P31" s="17">
        <f t="shared" si="2"/>
        <v>10.83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744.64800000000002</v>
      </c>
    </row>
    <row r="32" spans="1:28" s="4" customFormat="1" x14ac:dyDescent="0.2">
      <c r="A32" s="9">
        <f>IFERROR(VLOOKUP(B32,'[1]DADOS (OCULTAR)'!$P$3:$R$91,3,0),"")</f>
        <v>9039744000437</v>
      </c>
      <c r="B32" s="10" t="str">
        <f>'[1]TCE - ANEXO III - Preencher'!C41</f>
        <v>UPA IGARASSU</v>
      </c>
      <c r="C32" s="11"/>
      <c r="D32" s="12" t="str">
        <f>'[1]TCE - ANEXO III - Preencher'!E41</f>
        <v>ANESELSA MARIA VICENTE DE ARAUJO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3222-05</v>
      </c>
      <c r="G32" s="14" t="str">
        <f>IF('[1]TCE - ANEXO III - Preencher'!H41="","",'[1]TCE - ANEXO III - Preencher'!H41)</f>
        <v>11/2021</v>
      </c>
      <c r="H32" s="15">
        <f>'[1]TCE - ANEXO III - Preencher'!I41</f>
        <v>0</v>
      </c>
      <c r="I32" s="15">
        <f>'[1]TCE - ANEXO III - Preencher'!J41</f>
        <v>125.23520000000001</v>
      </c>
      <c r="J32" s="15">
        <f>'[1]TCE - ANEXO III - Preencher'!K41</f>
        <v>0</v>
      </c>
      <c r="K32" s="16">
        <f>'[1]TCE - ANEXO III - Preencher'!L41</f>
        <v>124.91</v>
      </c>
      <c r="L32" s="16">
        <f>'[1]TCE - ANEXO III - Preencher'!M41</f>
        <v>0</v>
      </c>
      <c r="M32" s="16">
        <f t="shared" si="1"/>
        <v>124.91</v>
      </c>
      <c r="N32" s="16">
        <f>'[1]TCE - ANEXO III - Preencher'!O41</f>
        <v>1.35</v>
      </c>
      <c r="O32" s="16">
        <f>'[1]TCE - ANEXO III - Preencher'!P41</f>
        <v>0</v>
      </c>
      <c r="P32" s="17">
        <f t="shared" si="2"/>
        <v>1.35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251.49519999999998</v>
      </c>
    </row>
    <row r="33" spans="1:28" s="4" customFormat="1" x14ac:dyDescent="0.2">
      <c r="A33" s="9">
        <f>IFERROR(VLOOKUP(B33,'[1]DADOS (OCULTAR)'!$P$3:$R$91,3,0),"")</f>
        <v>9039744000437</v>
      </c>
      <c r="B33" s="10" t="str">
        <f>'[1]TCE - ANEXO III - Preencher'!C42</f>
        <v>UPA IGARASSU</v>
      </c>
      <c r="C33" s="11"/>
      <c r="D33" s="12" t="str">
        <f>'[1]TCE - ANEXO III - Preencher'!E42</f>
        <v>ANTONIO MARCOS CORDEIRO DE LIMA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5142-25</v>
      </c>
      <c r="G33" s="14" t="str">
        <f>IF('[1]TCE - ANEXO III - Preencher'!H42="","",'[1]TCE - ANEXO III - Preencher'!H42)</f>
        <v>11/2021</v>
      </c>
      <c r="H33" s="15">
        <f>'[1]TCE - ANEXO III - Preencher'!I42</f>
        <v>0</v>
      </c>
      <c r="I33" s="15">
        <f>'[1]TCE - ANEXO III - Preencher'!J42</f>
        <v>115.5192</v>
      </c>
      <c r="J33" s="15">
        <f>'[1]TCE - ANEXO III - Preencher'!K42</f>
        <v>0</v>
      </c>
      <c r="K33" s="16">
        <f>'[1]TCE - ANEXO III - Preencher'!L42</f>
        <v>124.91</v>
      </c>
      <c r="L33" s="16">
        <f>'[1]TCE - ANEXO III - Preencher'!M42</f>
        <v>0</v>
      </c>
      <c r="M33" s="16">
        <f t="shared" si="1"/>
        <v>124.91</v>
      </c>
      <c r="N33" s="16">
        <f>'[1]TCE - ANEXO III - Preencher'!O42</f>
        <v>1.35</v>
      </c>
      <c r="O33" s="16">
        <f>'[1]TCE - ANEXO III - Preencher'!P42</f>
        <v>0</v>
      </c>
      <c r="P33" s="17">
        <f t="shared" si="2"/>
        <v>1.35</v>
      </c>
      <c r="Q33" s="16">
        <f>'[1]TCE - ANEXO III - Preencher'!R42</f>
        <v>153</v>
      </c>
      <c r="R33" s="16">
        <f>'[1]TCE - ANEXO III - Preencher'!S42</f>
        <v>66.599999999999994</v>
      </c>
      <c r="S33" s="17">
        <f t="shared" si="3"/>
        <v>86.4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328.17919999999998</v>
      </c>
    </row>
    <row r="34" spans="1:28" s="4" customFormat="1" x14ac:dyDescent="0.2">
      <c r="A34" s="9">
        <f>IFERROR(VLOOKUP(B34,'[1]DADOS (OCULTAR)'!$P$3:$R$91,3,0),"")</f>
        <v>9039744000437</v>
      </c>
      <c r="B34" s="10" t="str">
        <f>'[1]TCE - ANEXO III - Preencher'!C43</f>
        <v>UPA IGARASSU</v>
      </c>
      <c r="C34" s="11"/>
      <c r="D34" s="12" t="str">
        <f>'[1]TCE - ANEXO III - Preencher'!E43</f>
        <v>ARLISSON BATISTA DE SANTANA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5211-30</v>
      </c>
      <c r="G34" s="14" t="str">
        <f>IF('[1]TCE - ANEXO III - Preencher'!H43="","",'[1]TCE - ANEXO III - Preencher'!H43)</f>
        <v>11/2021</v>
      </c>
      <c r="H34" s="15">
        <f>'[1]TCE - ANEXO III - Preencher'!I43</f>
        <v>0</v>
      </c>
      <c r="I34" s="15">
        <f>'[1]TCE - ANEXO III - Preencher'!J43</f>
        <v>134.30160000000001</v>
      </c>
      <c r="J34" s="15">
        <f>'[1]TCE - ANEXO III - Preencher'!K43</f>
        <v>0</v>
      </c>
      <c r="K34" s="16">
        <f>'[1]TCE - ANEXO III - Preencher'!L43</f>
        <v>124.91</v>
      </c>
      <c r="L34" s="16">
        <f>'[1]TCE - ANEXO III - Preencher'!M43</f>
        <v>0</v>
      </c>
      <c r="M34" s="16">
        <f t="shared" si="1"/>
        <v>124.91</v>
      </c>
      <c r="N34" s="16">
        <f>'[1]TCE - ANEXO III - Preencher'!O43</f>
        <v>1.35</v>
      </c>
      <c r="O34" s="16">
        <f>'[1]TCE - ANEXO III - Preencher'!P43</f>
        <v>0</v>
      </c>
      <c r="P34" s="17">
        <f t="shared" si="2"/>
        <v>1.35</v>
      </c>
      <c r="Q34" s="16">
        <f>'[1]TCE - ANEXO III - Preencher'!R43</f>
        <v>153</v>
      </c>
      <c r="R34" s="16">
        <f>'[1]TCE - ANEXO III - Preencher'!S43</f>
        <v>66.78</v>
      </c>
      <c r="S34" s="17">
        <f t="shared" si="3"/>
        <v>86.22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346.78160000000003</v>
      </c>
    </row>
    <row r="35" spans="1:28" s="4" customFormat="1" x14ac:dyDescent="0.2">
      <c r="A35" s="9">
        <f>IFERROR(VLOOKUP(B35,'[1]DADOS (OCULTAR)'!$P$3:$R$91,3,0),"")</f>
        <v>9039744000437</v>
      </c>
      <c r="B35" s="10" t="str">
        <f>'[1]TCE - ANEXO III - Preencher'!C44</f>
        <v>UPA IGARASSU</v>
      </c>
      <c r="C35" s="11"/>
      <c r="D35" s="12" t="str">
        <f>'[1]TCE - ANEXO III - Preencher'!E44</f>
        <v>ARSENIO RIBEIRO DA SILVA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5151-10</v>
      </c>
      <c r="G35" s="14" t="str">
        <f>IF('[1]TCE - ANEXO III - Preencher'!H44="","",'[1]TCE - ANEXO III - Preencher'!H44)</f>
        <v>11/2021</v>
      </c>
      <c r="H35" s="15">
        <f>'[1]TCE - ANEXO III - Preencher'!I44</f>
        <v>0</v>
      </c>
      <c r="I35" s="15">
        <f>'[1]TCE - ANEXO III - Preencher'!J44</f>
        <v>125.4272</v>
      </c>
      <c r="J35" s="15">
        <f>'[1]TCE - ANEXO III - Preencher'!K44</f>
        <v>0</v>
      </c>
      <c r="K35" s="16">
        <f>'[1]TCE - ANEXO III - Preencher'!L44</f>
        <v>124.91</v>
      </c>
      <c r="L35" s="16">
        <f>'[1]TCE - ANEXO III - Preencher'!M44</f>
        <v>0</v>
      </c>
      <c r="M35" s="16">
        <f t="shared" si="1"/>
        <v>124.91</v>
      </c>
      <c r="N35" s="16">
        <f>'[1]TCE - ANEXO III - Preencher'!O44</f>
        <v>1.35</v>
      </c>
      <c r="O35" s="16">
        <f>'[1]TCE - ANEXO III - Preencher'!P44</f>
        <v>0</v>
      </c>
      <c r="P35" s="17">
        <f t="shared" si="2"/>
        <v>1.35</v>
      </c>
      <c r="Q35" s="16">
        <f>'[1]TCE - ANEXO III - Preencher'!R44</f>
        <v>245.25</v>
      </c>
      <c r="R35" s="16">
        <f>'[1]TCE - ANEXO III - Preencher'!S44</f>
        <v>66.599999999999994</v>
      </c>
      <c r="S35" s="17">
        <f t="shared" si="3"/>
        <v>178.65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430.3372</v>
      </c>
    </row>
    <row r="36" spans="1:28" s="4" customFormat="1" x14ac:dyDescent="0.2">
      <c r="A36" s="9">
        <f>IFERROR(VLOOKUP(B36,'[1]DADOS (OCULTAR)'!$P$3:$R$91,3,0),"")</f>
        <v>9039744000437</v>
      </c>
      <c r="B36" s="10" t="str">
        <f>'[1]TCE - ANEXO III - Preencher'!C45</f>
        <v>UPA IGARASSU</v>
      </c>
      <c r="C36" s="11"/>
      <c r="D36" s="12" t="str">
        <f>'[1]TCE - ANEXO III - Preencher'!E45</f>
        <v>AVRAHAM MACHADO COSTA FERREIRA</v>
      </c>
      <c r="E36" s="10" t="str">
        <f>IF('[1]TCE - ANEXO III - Preencher'!F45="4 - Assistência Odontológica","2 - Outros Profissionais da Saúde",'[1]TCE - ANEXO III - Preencher'!F45)</f>
        <v>1 - Médico</v>
      </c>
      <c r="F36" s="13" t="str">
        <f>'[1]TCE - ANEXO III - Preencher'!G45</f>
        <v>2252-70</v>
      </c>
      <c r="G36" s="14" t="str">
        <f>IF('[1]TCE - ANEXO III - Preencher'!H45="","",'[1]TCE - ANEXO III - Preencher'!H45)</f>
        <v>11/2021</v>
      </c>
      <c r="H36" s="15">
        <f>'[1]TCE - ANEXO III - Preencher'!I45</f>
        <v>0</v>
      </c>
      <c r="I36" s="15">
        <f>'[1]TCE - ANEXO III - Preencher'!J45</f>
        <v>373.39359999999999</v>
      </c>
      <c r="J36" s="15">
        <f>'[1]TCE - ANEXO III - Preencher'!K45</f>
        <v>0</v>
      </c>
      <c r="K36" s="16">
        <f>'[1]TCE - ANEXO III - Preencher'!L45</f>
        <v>124.91</v>
      </c>
      <c r="L36" s="16">
        <f>'[1]TCE - ANEXO III - Preencher'!M45</f>
        <v>4.75</v>
      </c>
      <c r="M36" s="16">
        <f t="shared" si="1"/>
        <v>120.16</v>
      </c>
      <c r="N36" s="16">
        <f>'[1]TCE - ANEXO III - Preencher'!O45</f>
        <v>10.83</v>
      </c>
      <c r="O36" s="16">
        <f>'[1]TCE - ANEXO III - Preencher'!P45</f>
        <v>0</v>
      </c>
      <c r="P36" s="17">
        <f t="shared" si="2"/>
        <v>10.83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504.38359999999994</v>
      </c>
    </row>
    <row r="37" spans="1:28" s="4" customFormat="1" x14ac:dyDescent="0.2">
      <c r="A37" s="9">
        <f>IFERROR(VLOOKUP(B37,'[1]DADOS (OCULTAR)'!$P$3:$R$91,3,0),"")</f>
        <v>9039744000437</v>
      </c>
      <c r="B37" s="10" t="str">
        <f>'[1]TCE - ANEXO III - Preencher'!C46</f>
        <v>UPA IGARASSU</v>
      </c>
      <c r="C37" s="11"/>
      <c r="D37" s="12" t="str">
        <f>'[1]TCE - ANEXO III - Preencher'!E46</f>
        <v>BARBARA  FREIRE VASCONCELOS KRAUSE</v>
      </c>
      <c r="E37" s="10" t="str">
        <f>IF('[1]TCE - ANEXO III - Preencher'!F46="4 - Assistência Odontológica","2 - Outros Profissionais da Saúde",'[1]TCE - ANEXO III - Preencher'!F46)</f>
        <v>1 - Médico</v>
      </c>
      <c r="F37" s="13" t="str">
        <f>'[1]TCE - ANEXO III - Preencher'!G46</f>
        <v>2251-24</v>
      </c>
      <c r="G37" s="14" t="str">
        <f>IF('[1]TCE - ANEXO III - Preencher'!H46="","",'[1]TCE - ANEXO III - Preencher'!H46)</f>
        <v>11/2021</v>
      </c>
      <c r="H37" s="15">
        <f>'[1]TCE - ANEXO III - Preencher'!I46</f>
        <v>0</v>
      </c>
      <c r="I37" s="15">
        <f>'[1]TCE - ANEXO III - Preencher'!J46</f>
        <v>362.83920000000001</v>
      </c>
      <c r="J37" s="15">
        <f>'[1]TCE - ANEXO III - Preencher'!K46</f>
        <v>0</v>
      </c>
      <c r="K37" s="16">
        <f>'[1]TCE - ANEXO III - Preencher'!L46</f>
        <v>124.91</v>
      </c>
      <c r="L37" s="16">
        <f>'[1]TCE - ANEXO III - Preencher'!M46</f>
        <v>3.17</v>
      </c>
      <c r="M37" s="16">
        <f t="shared" si="1"/>
        <v>121.74</v>
      </c>
      <c r="N37" s="16">
        <f>'[1]TCE - ANEXO III - Preencher'!O46</f>
        <v>10.83</v>
      </c>
      <c r="O37" s="16">
        <f>'[1]TCE - ANEXO III - Preencher'!P46</f>
        <v>0</v>
      </c>
      <c r="P37" s="17">
        <f t="shared" si="2"/>
        <v>10.83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495.4092</v>
      </c>
    </row>
    <row r="38" spans="1:28" s="4" customFormat="1" x14ac:dyDescent="0.2">
      <c r="A38" s="9">
        <f>IFERROR(VLOOKUP(B38,'[1]DADOS (OCULTAR)'!$P$3:$R$91,3,0),"")</f>
        <v>9039744000437</v>
      </c>
      <c r="B38" s="10" t="str">
        <f>'[1]TCE - ANEXO III - Preencher'!C47</f>
        <v>UPA IGARASSU</v>
      </c>
      <c r="C38" s="11"/>
      <c r="D38" s="12" t="str">
        <f>'[1]TCE - ANEXO III - Preencher'!E47</f>
        <v>BERNARDO BARBOSA SAMPAIO</v>
      </c>
      <c r="E38" s="10" t="str">
        <f>IF('[1]TCE - ANEXO III - Preencher'!F47="4 - Assistência Odontológica","2 - Outros Profissionais da Saúde",'[1]TCE - ANEXO III - Preencher'!F47)</f>
        <v>1 - Médico</v>
      </c>
      <c r="F38" s="13" t="str">
        <f>'[1]TCE - ANEXO III - Preencher'!G47</f>
        <v>2252-70</v>
      </c>
      <c r="G38" s="14" t="str">
        <f>IF('[1]TCE - ANEXO III - Preencher'!H47="","",'[1]TCE - ANEXO III - Preencher'!H47)</f>
        <v>11/2021</v>
      </c>
      <c r="H38" s="15">
        <f>'[1]TCE - ANEXO III - Preencher'!I47</f>
        <v>0</v>
      </c>
      <c r="I38" s="15">
        <f>'[1]TCE - ANEXO III - Preencher'!J47</f>
        <v>691.66639999999995</v>
      </c>
      <c r="J38" s="15">
        <f>'[1]TCE - ANEXO III - Preencher'!K47</f>
        <v>0</v>
      </c>
      <c r="K38" s="16">
        <f>'[1]TCE - ANEXO III - Preencher'!L47</f>
        <v>124.91</v>
      </c>
      <c r="L38" s="16">
        <f>'[1]TCE - ANEXO III - Preencher'!M47</f>
        <v>1.58</v>
      </c>
      <c r="M38" s="16">
        <f t="shared" si="1"/>
        <v>123.33</v>
      </c>
      <c r="N38" s="16">
        <f>'[1]TCE - ANEXO III - Preencher'!O47</f>
        <v>10.83</v>
      </c>
      <c r="O38" s="16">
        <f>'[1]TCE - ANEXO III - Preencher'!P47</f>
        <v>0</v>
      </c>
      <c r="P38" s="17">
        <f t="shared" si="2"/>
        <v>10.83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825.82640000000004</v>
      </c>
    </row>
    <row r="39" spans="1:28" s="4" customFormat="1" x14ac:dyDescent="0.2">
      <c r="A39" s="9">
        <f>IFERROR(VLOOKUP(B39,'[1]DADOS (OCULTAR)'!$P$3:$R$91,3,0),"")</f>
        <v>9039744000437</v>
      </c>
      <c r="B39" s="10" t="str">
        <f>'[1]TCE - ANEXO III - Preencher'!C48</f>
        <v>UPA IGARASSU</v>
      </c>
      <c r="C39" s="11"/>
      <c r="D39" s="12" t="str">
        <f>'[1]TCE - ANEXO III - Preencher'!E48</f>
        <v>BRUNA KAROLLINE BEZERRA DO NASCIMENTO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3222-05</v>
      </c>
      <c r="G39" s="14" t="str">
        <f>IF('[1]TCE - ANEXO III - Preencher'!H48="","",'[1]TCE - ANEXO III - Preencher'!H48)</f>
        <v>11/2021</v>
      </c>
      <c r="H39" s="15">
        <f>'[1]TCE - ANEXO III - Preencher'!I48</f>
        <v>0</v>
      </c>
      <c r="I39" s="15">
        <f>'[1]TCE - ANEXO III - Preencher'!J48</f>
        <v>108.792</v>
      </c>
      <c r="J39" s="15">
        <f>'[1]TCE - ANEXO III - Preencher'!K48</f>
        <v>0</v>
      </c>
      <c r="K39" s="16">
        <f>'[1]TCE - ANEXO III - Preencher'!L48</f>
        <v>124.91</v>
      </c>
      <c r="L39" s="16">
        <f>'[1]TCE - ANEXO III - Preencher'!M48</f>
        <v>0</v>
      </c>
      <c r="M39" s="16">
        <f t="shared" si="1"/>
        <v>124.91</v>
      </c>
      <c r="N39" s="16">
        <f>'[1]TCE - ANEXO III - Preencher'!O48</f>
        <v>1.35</v>
      </c>
      <c r="O39" s="16">
        <f>'[1]TCE - ANEXO III - Preencher'!P48</f>
        <v>0</v>
      </c>
      <c r="P39" s="17">
        <f t="shared" si="2"/>
        <v>1.35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235.05199999999999</v>
      </c>
    </row>
    <row r="40" spans="1:28" s="4" customFormat="1" x14ac:dyDescent="0.2">
      <c r="A40" s="9">
        <f>IFERROR(VLOOKUP(B40,'[1]DADOS (OCULTAR)'!$P$3:$R$91,3,0),"")</f>
        <v>9039744000437</v>
      </c>
      <c r="B40" s="10" t="str">
        <f>'[1]TCE - ANEXO III - Preencher'!C49</f>
        <v>UPA IGARASSU</v>
      </c>
      <c r="C40" s="11"/>
      <c r="D40" s="12" t="str">
        <f>'[1]TCE - ANEXO III - Preencher'!E49</f>
        <v>BRUNO CAVALCANTI DE OLIVEIRA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2234-05</v>
      </c>
      <c r="G40" s="14" t="str">
        <f>IF('[1]TCE - ANEXO III - Preencher'!H49="","",'[1]TCE - ANEXO III - Preencher'!H49)</f>
        <v>11/2021</v>
      </c>
      <c r="H40" s="15">
        <f>'[1]TCE - ANEXO III - Preencher'!I49</f>
        <v>0</v>
      </c>
      <c r="I40" s="15">
        <f>'[1]TCE - ANEXO III - Preencher'!J49</f>
        <v>406.37279999999998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1"/>
        <v>0</v>
      </c>
      <c r="N40" s="16">
        <f>'[1]TCE - ANEXO III - Preencher'!O49</f>
        <v>1.35</v>
      </c>
      <c r="O40" s="16">
        <f>'[1]TCE - ANEXO III - Preencher'!P49</f>
        <v>0</v>
      </c>
      <c r="P40" s="17">
        <f t="shared" si="2"/>
        <v>1.35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407.72280000000001</v>
      </c>
    </row>
    <row r="41" spans="1:28" s="4" customFormat="1" x14ac:dyDescent="0.2">
      <c r="A41" s="9">
        <f>IFERROR(VLOOKUP(B41,'[1]DADOS (OCULTAR)'!$P$3:$R$91,3,0),"")</f>
        <v>9039744000437</v>
      </c>
      <c r="B41" s="10" t="str">
        <f>'[1]TCE - ANEXO III - Preencher'!C50</f>
        <v>UPA IGARASSU</v>
      </c>
      <c r="C41" s="11"/>
      <c r="D41" s="12" t="str">
        <f>'[1]TCE - ANEXO III - Preencher'!E50</f>
        <v>BRUNO FERREIRA DE MELO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 t="str">
        <f>'[1]TCE - ANEXO III - Preencher'!G50</f>
        <v>5174-10</v>
      </c>
      <c r="G41" s="14" t="str">
        <f>IF('[1]TCE - ANEXO III - Preencher'!H50="","",'[1]TCE - ANEXO III - Preencher'!H50)</f>
        <v>11/2021</v>
      </c>
      <c r="H41" s="15">
        <f>'[1]TCE - ANEXO III - Preencher'!I50</f>
        <v>0</v>
      </c>
      <c r="I41" s="15">
        <f>'[1]TCE - ANEXO III - Preencher'!J50</f>
        <v>106.608</v>
      </c>
      <c r="J41" s="15">
        <f>'[1]TCE - ANEXO III - Preencher'!K50</f>
        <v>0</v>
      </c>
      <c r="K41" s="16">
        <f>'[1]TCE - ANEXO III - Preencher'!L50</f>
        <v>124.91</v>
      </c>
      <c r="L41" s="16">
        <f>'[1]TCE - ANEXO III - Preencher'!M50</f>
        <v>0</v>
      </c>
      <c r="M41" s="16">
        <f t="shared" si="1"/>
        <v>124.91</v>
      </c>
      <c r="N41" s="16">
        <f>'[1]TCE - ANEXO III - Preencher'!O50</f>
        <v>1.35</v>
      </c>
      <c r="O41" s="16">
        <f>'[1]TCE - ANEXO III - Preencher'!P50</f>
        <v>0</v>
      </c>
      <c r="P41" s="17">
        <f t="shared" si="2"/>
        <v>1.35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232.86799999999999</v>
      </c>
    </row>
    <row r="42" spans="1:28" s="4" customFormat="1" x14ac:dyDescent="0.2">
      <c r="A42" s="9">
        <f>IFERROR(VLOOKUP(B42,'[1]DADOS (OCULTAR)'!$P$3:$R$91,3,0),"")</f>
        <v>9039744000437</v>
      </c>
      <c r="B42" s="10" t="str">
        <f>'[1]TCE - ANEXO III - Preencher'!C51</f>
        <v>UPA IGARASSU</v>
      </c>
      <c r="C42" s="11"/>
      <c r="D42" s="12" t="str">
        <f>'[1]TCE - ANEXO III - Preencher'!E51</f>
        <v>BRUNO PADUA DE MELO SILVA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3222-05</v>
      </c>
      <c r="G42" s="14" t="str">
        <f>IF('[1]TCE - ANEXO III - Preencher'!H51="","",'[1]TCE - ANEXO III - Preencher'!H51)</f>
        <v>11/2021</v>
      </c>
      <c r="H42" s="15">
        <f>'[1]TCE - ANEXO III - Preencher'!I51</f>
        <v>0</v>
      </c>
      <c r="I42" s="15">
        <f>'[1]TCE - ANEXO III - Preencher'!J51</f>
        <v>125.5128</v>
      </c>
      <c r="J42" s="15">
        <f>'[1]TCE - ANEXO III - Preencher'!K51</f>
        <v>0</v>
      </c>
      <c r="K42" s="16">
        <f>'[1]TCE - ANEXO III - Preencher'!L51</f>
        <v>124.91</v>
      </c>
      <c r="L42" s="16">
        <f>'[1]TCE - ANEXO III - Preencher'!M51</f>
        <v>0</v>
      </c>
      <c r="M42" s="16">
        <f t="shared" si="1"/>
        <v>124.91</v>
      </c>
      <c r="N42" s="16">
        <f>'[1]TCE - ANEXO III - Preencher'!O51</f>
        <v>1.35</v>
      </c>
      <c r="O42" s="16">
        <f>'[1]TCE - ANEXO III - Preencher'!P51</f>
        <v>0</v>
      </c>
      <c r="P42" s="17">
        <f t="shared" si="2"/>
        <v>1.35</v>
      </c>
      <c r="Q42" s="16">
        <f>'[1]TCE - ANEXO III - Preencher'!R51</f>
        <v>153</v>
      </c>
      <c r="R42" s="16">
        <f>'[1]TCE - ANEXO III - Preencher'!S51</f>
        <v>67.430000000000007</v>
      </c>
      <c r="S42" s="17">
        <f t="shared" si="3"/>
        <v>85.57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337.34280000000001</v>
      </c>
    </row>
    <row r="43" spans="1:28" s="4" customFormat="1" x14ac:dyDescent="0.2">
      <c r="A43" s="9">
        <f>IFERROR(VLOOKUP(B43,'[1]DADOS (OCULTAR)'!$P$3:$R$91,3,0),"")</f>
        <v>9039744000437</v>
      </c>
      <c r="B43" s="10" t="str">
        <f>'[1]TCE - ANEXO III - Preencher'!C52</f>
        <v>UPA IGARASSU</v>
      </c>
      <c r="C43" s="11"/>
      <c r="D43" s="12" t="str">
        <f>'[1]TCE - ANEXO III - Preencher'!E52</f>
        <v>CARLA SUELI MELO DO NASCIMENTO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5211-30</v>
      </c>
      <c r="G43" s="14" t="str">
        <f>IF('[1]TCE - ANEXO III - Preencher'!H52="","",'[1]TCE - ANEXO III - Preencher'!H52)</f>
        <v>11/2021</v>
      </c>
      <c r="H43" s="15">
        <f>'[1]TCE - ANEXO III - Preencher'!I52</f>
        <v>0</v>
      </c>
      <c r="I43" s="15">
        <f>'[1]TCE - ANEXO III - Preencher'!J52</f>
        <v>182.80879999999999</v>
      </c>
      <c r="J43" s="15">
        <f>'[1]TCE - ANEXO III - Preencher'!K52</f>
        <v>0</v>
      </c>
      <c r="K43" s="16">
        <f>'[1]TCE - ANEXO III - Preencher'!L52</f>
        <v>124.91</v>
      </c>
      <c r="L43" s="16">
        <f>'[1]TCE - ANEXO III - Preencher'!M52</f>
        <v>0</v>
      </c>
      <c r="M43" s="16">
        <f t="shared" si="1"/>
        <v>124.91</v>
      </c>
      <c r="N43" s="16">
        <f>'[1]TCE - ANEXO III - Preencher'!O52</f>
        <v>1.35</v>
      </c>
      <c r="O43" s="16">
        <f>'[1]TCE - ANEXO III - Preencher'!P52</f>
        <v>0</v>
      </c>
      <c r="P43" s="17">
        <f t="shared" si="2"/>
        <v>1.35</v>
      </c>
      <c r="Q43" s="16">
        <f>'[1]TCE - ANEXO III - Preencher'!R52</f>
        <v>51</v>
      </c>
      <c r="R43" s="16">
        <f>'[1]TCE - ANEXO III - Preencher'!S52</f>
        <v>24.49</v>
      </c>
      <c r="S43" s="17">
        <f t="shared" si="3"/>
        <v>26.51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335.5788</v>
      </c>
    </row>
    <row r="44" spans="1:28" s="4" customFormat="1" x14ac:dyDescent="0.2">
      <c r="A44" s="9">
        <f>IFERROR(VLOOKUP(B44,'[1]DADOS (OCULTAR)'!$P$3:$R$91,3,0),"")</f>
        <v>9039744000437</v>
      </c>
      <c r="B44" s="10" t="str">
        <f>'[1]TCE - ANEXO III - Preencher'!C53</f>
        <v>UPA IGARASSU</v>
      </c>
      <c r="C44" s="11"/>
      <c r="D44" s="12" t="str">
        <f>'[1]TCE - ANEXO III - Preencher'!E53</f>
        <v>CASSIA NEVES OLIVEIRA DO CARMO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 t="str">
        <f>'[1]TCE - ANEXO III - Preencher'!G53</f>
        <v>4110-10</v>
      </c>
      <c r="G44" s="14" t="str">
        <f>IF('[1]TCE - ANEXO III - Preencher'!H53="","",'[1]TCE - ANEXO III - Preencher'!H53)</f>
        <v>11/2021</v>
      </c>
      <c r="H44" s="15">
        <f>'[1]TCE - ANEXO III - Preencher'!I53</f>
        <v>0</v>
      </c>
      <c r="I44" s="15">
        <f>'[1]TCE - ANEXO III - Preencher'!J53</f>
        <v>101.012</v>
      </c>
      <c r="J44" s="15">
        <f>'[1]TCE - ANEXO III - Preencher'!K53</f>
        <v>0</v>
      </c>
      <c r="K44" s="16">
        <f>'[1]TCE - ANEXO III - Preencher'!L53</f>
        <v>124.91</v>
      </c>
      <c r="L44" s="16">
        <f>'[1]TCE - ANEXO III - Preencher'!M53</f>
        <v>0</v>
      </c>
      <c r="M44" s="16">
        <f t="shared" si="1"/>
        <v>124.91</v>
      </c>
      <c r="N44" s="16">
        <f>'[1]TCE - ANEXO III - Preencher'!O53</f>
        <v>1.35</v>
      </c>
      <c r="O44" s="16">
        <f>'[1]TCE - ANEXO III - Preencher'!P53</f>
        <v>0</v>
      </c>
      <c r="P44" s="17">
        <f t="shared" si="2"/>
        <v>1.35</v>
      </c>
      <c r="Q44" s="16">
        <f>'[1]TCE - ANEXO III - Preencher'!R53</f>
        <v>153</v>
      </c>
      <c r="R44" s="16">
        <f>'[1]TCE - ANEXO III - Preencher'!S53</f>
        <v>66.78</v>
      </c>
      <c r="S44" s="17">
        <f t="shared" si="3"/>
        <v>86.22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313.49199999999996</v>
      </c>
    </row>
    <row r="45" spans="1:28" s="4" customFormat="1" x14ac:dyDescent="0.2">
      <c r="A45" s="9">
        <f>IFERROR(VLOOKUP(B45,'[1]DADOS (OCULTAR)'!$P$3:$R$91,3,0),"")</f>
        <v>9039744000437</v>
      </c>
      <c r="B45" s="10" t="str">
        <f>'[1]TCE - ANEXO III - Preencher'!C54</f>
        <v>UPA IGARASSU</v>
      </c>
      <c r="C45" s="11"/>
      <c r="D45" s="12" t="str">
        <f>'[1]TCE - ANEXO III - Preencher'!E54</f>
        <v>CASSIO RODRIGO NEMESIO DA SILVA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 t="str">
        <f>'[1]TCE - ANEXO III - Preencher'!G54</f>
        <v>3172-10</v>
      </c>
      <c r="G45" s="14" t="str">
        <f>IF('[1]TCE - ANEXO III - Preencher'!H54="","",'[1]TCE - ANEXO III - Preencher'!H54)</f>
        <v>11/2021</v>
      </c>
      <c r="H45" s="15">
        <f>'[1]TCE - ANEXO III - Preencher'!I54</f>
        <v>0</v>
      </c>
      <c r="I45" s="15">
        <f>'[1]TCE - ANEXO III - Preencher'!J54</f>
        <v>156.072</v>
      </c>
      <c r="J45" s="15">
        <f>'[1]TCE - ANEXO III - Preencher'!K54</f>
        <v>0</v>
      </c>
      <c r="K45" s="16">
        <f>'[1]TCE - ANEXO III - Preencher'!L54</f>
        <v>124.91</v>
      </c>
      <c r="L45" s="16">
        <f>'[1]TCE - ANEXO III - Preencher'!M54</f>
        <v>0</v>
      </c>
      <c r="M45" s="16">
        <f t="shared" si="1"/>
        <v>124.91</v>
      </c>
      <c r="N45" s="16">
        <f>'[1]TCE - ANEXO III - Preencher'!O54</f>
        <v>1.35</v>
      </c>
      <c r="O45" s="16">
        <f>'[1]TCE - ANEXO III - Preencher'!P54</f>
        <v>0</v>
      </c>
      <c r="P45" s="17">
        <f t="shared" si="2"/>
        <v>1.35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282.33199999999999</v>
      </c>
    </row>
    <row r="46" spans="1:28" s="4" customFormat="1" x14ac:dyDescent="0.2">
      <c r="A46" s="9">
        <f>IFERROR(VLOOKUP(B46,'[1]DADOS (OCULTAR)'!$P$3:$R$91,3,0),"")</f>
        <v>9039744000437</v>
      </c>
      <c r="B46" s="10" t="str">
        <f>'[1]TCE - ANEXO III - Preencher'!C55</f>
        <v>UPA IGARASSU</v>
      </c>
      <c r="C46" s="11"/>
      <c r="D46" s="12" t="str">
        <f>'[1]TCE - ANEXO III - Preencher'!E55</f>
        <v>CECILIA MAYARA ROMAO DA SILVA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4110-10</v>
      </c>
      <c r="G46" s="14" t="str">
        <f>IF('[1]TCE - ANEXO III - Preencher'!H55="","",'[1]TCE - ANEXO III - Preencher'!H55)</f>
        <v>11/2021</v>
      </c>
      <c r="H46" s="15">
        <f>'[1]TCE - ANEXO III - Preencher'!I55</f>
        <v>0</v>
      </c>
      <c r="I46" s="15">
        <f>'[1]TCE - ANEXO III - Preencher'!J55</f>
        <v>174.82560000000001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0</v>
      </c>
      <c r="M46" s="16">
        <f t="shared" si="1"/>
        <v>0</v>
      </c>
      <c r="N46" s="16">
        <f>'[1]TCE - ANEXO III - Preencher'!O55</f>
        <v>1.35</v>
      </c>
      <c r="O46" s="16">
        <f>'[1]TCE - ANEXO III - Preencher'!P55</f>
        <v>0</v>
      </c>
      <c r="P46" s="17">
        <f t="shared" si="2"/>
        <v>1.35</v>
      </c>
      <c r="Q46" s="16">
        <f>'[1]TCE - ANEXO III - Preencher'!R55</f>
        <v>204</v>
      </c>
      <c r="R46" s="16">
        <f>'[1]TCE - ANEXO III - Preencher'!S55</f>
        <v>83.25</v>
      </c>
      <c r="S46" s="17">
        <f t="shared" si="3"/>
        <v>120.75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296.92560000000003</v>
      </c>
    </row>
    <row r="47" spans="1:28" s="4" customFormat="1" x14ac:dyDescent="0.2">
      <c r="A47" s="9">
        <f>IFERROR(VLOOKUP(B47,'[1]DADOS (OCULTAR)'!$P$3:$R$91,3,0),"")</f>
        <v>9039744000437</v>
      </c>
      <c r="B47" s="10" t="str">
        <f>'[1]TCE - ANEXO III - Preencher'!C56</f>
        <v>UPA IGARASSU</v>
      </c>
      <c r="C47" s="11"/>
      <c r="D47" s="12" t="str">
        <f>'[1]TCE - ANEXO III - Preencher'!E56</f>
        <v>CESAR GABRIEL PIREZ BEGUIRISTAIN</v>
      </c>
      <c r="E47" s="10" t="str">
        <f>IF('[1]TCE - ANEXO III - Preencher'!F56="4 - Assistência Odontológica","2 - Outros Profissionais da Saúde",'[1]TCE - ANEXO III - Preencher'!F56)</f>
        <v>1 - Médico</v>
      </c>
      <c r="F47" s="13" t="str">
        <f>'[1]TCE - ANEXO III - Preencher'!G56</f>
        <v>2251-25</v>
      </c>
      <c r="G47" s="14" t="str">
        <f>IF('[1]TCE - ANEXO III - Preencher'!H56="","",'[1]TCE - ANEXO III - Preencher'!H56)</f>
        <v>11/2021</v>
      </c>
      <c r="H47" s="15">
        <f>'[1]TCE - ANEXO III - Preencher'!I56</f>
        <v>0</v>
      </c>
      <c r="I47" s="15">
        <f>'[1]TCE - ANEXO III - Preencher'!J56</f>
        <v>404.88720000000001</v>
      </c>
      <c r="J47" s="15">
        <f>'[1]TCE - ANEXO III - Preencher'!K56</f>
        <v>0</v>
      </c>
      <c r="K47" s="16">
        <f>'[1]TCE - ANEXO III - Preencher'!L56</f>
        <v>124.91</v>
      </c>
      <c r="L47" s="16">
        <f>'[1]TCE - ANEXO III - Preencher'!M56</f>
        <v>0</v>
      </c>
      <c r="M47" s="16">
        <f t="shared" si="1"/>
        <v>124.91</v>
      </c>
      <c r="N47" s="16">
        <f>'[1]TCE - ANEXO III - Preencher'!O56</f>
        <v>10.83</v>
      </c>
      <c r="O47" s="16">
        <f>'[1]TCE - ANEXO III - Preencher'!P56</f>
        <v>0</v>
      </c>
      <c r="P47" s="17">
        <f t="shared" si="2"/>
        <v>10.83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540.62720000000002</v>
      </c>
    </row>
    <row r="48" spans="1:28" s="4" customFormat="1" x14ac:dyDescent="0.2">
      <c r="A48" s="9">
        <f>IFERROR(VLOOKUP(B48,'[1]DADOS (OCULTAR)'!$P$3:$R$91,3,0),"")</f>
        <v>9039744000437</v>
      </c>
      <c r="B48" s="10" t="str">
        <f>'[1]TCE - ANEXO III - Preencher'!C57</f>
        <v>UPA IGARASSU</v>
      </c>
      <c r="C48" s="11"/>
      <c r="D48" s="12" t="str">
        <f>'[1]TCE - ANEXO III - Preencher'!E57</f>
        <v>CIBELE PADILHA MERGULHAO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3222-05</v>
      </c>
      <c r="G48" s="14" t="str">
        <f>IF('[1]TCE - ANEXO III - Preencher'!H57="","",'[1]TCE - ANEXO III - Preencher'!H57)</f>
        <v>11/2021</v>
      </c>
      <c r="H48" s="15">
        <f>'[1]TCE - ANEXO III - Preencher'!I57</f>
        <v>0</v>
      </c>
      <c r="I48" s="15">
        <f>'[1]TCE - ANEXO III - Preencher'!J57</f>
        <v>169.1464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1"/>
        <v>0</v>
      </c>
      <c r="N48" s="16">
        <f>'[1]TCE - ANEXO III - Preencher'!O57</f>
        <v>1.35</v>
      </c>
      <c r="O48" s="16">
        <f>'[1]TCE - ANEXO III - Preencher'!P57</f>
        <v>0</v>
      </c>
      <c r="P48" s="17">
        <f t="shared" si="2"/>
        <v>1.35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170.49639999999999</v>
      </c>
    </row>
    <row r="49" spans="1:28" s="4" customFormat="1" x14ac:dyDescent="0.2">
      <c r="A49" s="9">
        <f>IFERROR(VLOOKUP(B49,'[1]DADOS (OCULTAR)'!$P$3:$R$91,3,0),"")</f>
        <v>9039744000437</v>
      </c>
      <c r="B49" s="10" t="str">
        <f>'[1]TCE - ANEXO III - Preencher'!C58</f>
        <v>UPA IGARASSU</v>
      </c>
      <c r="C49" s="11"/>
      <c r="D49" s="12" t="str">
        <f>'[1]TCE - ANEXO III - Preencher'!E58</f>
        <v>CLAUDIA FRANCISCA DO NASCIMENTO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3222-05</v>
      </c>
      <c r="G49" s="14" t="str">
        <f>IF('[1]TCE - ANEXO III - Preencher'!H58="","",'[1]TCE - ANEXO III - Preencher'!H58)</f>
        <v>11/2021</v>
      </c>
      <c r="H49" s="15">
        <f>'[1]TCE - ANEXO III - Preencher'!I58</f>
        <v>0</v>
      </c>
      <c r="I49" s="15">
        <f>'[1]TCE - ANEXO III - Preencher'!J58</f>
        <v>141.06559999999999</v>
      </c>
      <c r="J49" s="15">
        <f>'[1]TCE - ANEXO III - Preencher'!K58</f>
        <v>0</v>
      </c>
      <c r="K49" s="16">
        <f>'[1]TCE - ANEXO III - Preencher'!L58</f>
        <v>124.91</v>
      </c>
      <c r="L49" s="16">
        <f>'[1]TCE - ANEXO III - Preencher'!M58</f>
        <v>0</v>
      </c>
      <c r="M49" s="16">
        <f t="shared" si="1"/>
        <v>124.91</v>
      </c>
      <c r="N49" s="16">
        <f>'[1]TCE - ANEXO III - Preencher'!O58</f>
        <v>1.35</v>
      </c>
      <c r="O49" s="16">
        <f>'[1]TCE - ANEXO III - Preencher'!P58</f>
        <v>0</v>
      </c>
      <c r="P49" s="17">
        <f t="shared" si="2"/>
        <v>1.35</v>
      </c>
      <c r="Q49" s="16">
        <f>'[1]TCE - ANEXO III - Preencher'!R58</f>
        <v>153</v>
      </c>
      <c r="R49" s="16">
        <f>'[1]TCE - ANEXO III - Preencher'!S58</f>
        <v>62.34</v>
      </c>
      <c r="S49" s="17">
        <f t="shared" si="3"/>
        <v>90.66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357.98559999999998</v>
      </c>
    </row>
    <row r="50" spans="1:28" s="4" customFormat="1" x14ac:dyDescent="0.2">
      <c r="A50" s="9">
        <f>IFERROR(VLOOKUP(B50,'[1]DADOS (OCULTAR)'!$P$3:$R$91,3,0),"")</f>
        <v>9039744000437</v>
      </c>
      <c r="B50" s="10" t="str">
        <f>'[1]TCE - ANEXO III - Preencher'!C59</f>
        <v>UPA IGARASSU</v>
      </c>
      <c r="C50" s="11"/>
      <c r="D50" s="12" t="str">
        <f>'[1]TCE - ANEXO III - Preencher'!E59</f>
        <v>CLECIO SANTOS CARNEIRO DE MATOS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4110-10</v>
      </c>
      <c r="G50" s="14" t="str">
        <f>IF('[1]TCE - ANEXO III - Preencher'!H59="","",'[1]TCE - ANEXO III - Preencher'!H59)</f>
        <v>11/2021</v>
      </c>
      <c r="H50" s="15">
        <f>'[1]TCE - ANEXO III - Preencher'!I59</f>
        <v>0</v>
      </c>
      <c r="I50" s="15">
        <f>'[1]TCE - ANEXO III - Preencher'!J59</f>
        <v>159.91120000000001</v>
      </c>
      <c r="J50" s="15">
        <f>'[1]TCE - ANEXO III - Preencher'!K59</f>
        <v>0</v>
      </c>
      <c r="K50" s="16">
        <f>'[1]TCE - ANEXO III - Preencher'!L59</f>
        <v>124.91</v>
      </c>
      <c r="L50" s="16">
        <f>'[1]TCE - ANEXO III - Preencher'!M59</f>
        <v>0</v>
      </c>
      <c r="M50" s="16">
        <f t="shared" si="1"/>
        <v>124.91</v>
      </c>
      <c r="N50" s="16">
        <f>'[1]TCE - ANEXO III - Preencher'!O59</f>
        <v>1.35</v>
      </c>
      <c r="O50" s="16">
        <f>'[1]TCE - ANEXO III - Preencher'!P59</f>
        <v>0</v>
      </c>
      <c r="P50" s="17">
        <f t="shared" si="2"/>
        <v>1.35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286.1712</v>
      </c>
    </row>
    <row r="51" spans="1:28" s="4" customFormat="1" x14ac:dyDescent="0.2">
      <c r="A51" s="9">
        <f>IFERROR(VLOOKUP(B51,'[1]DADOS (OCULTAR)'!$P$3:$R$91,3,0),"")</f>
        <v>9039744000437</v>
      </c>
      <c r="B51" s="10" t="str">
        <f>'[1]TCE - ANEXO III - Preencher'!C60</f>
        <v>UPA IGARASSU</v>
      </c>
      <c r="C51" s="11"/>
      <c r="D51" s="12" t="str">
        <f>'[1]TCE - ANEXO III - Preencher'!E60</f>
        <v>CLEIDE JERONIMO DA SILVA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 t="str">
        <f>'[1]TCE - ANEXO III - Preencher'!G60</f>
        <v>5134-30</v>
      </c>
      <c r="G51" s="14" t="str">
        <f>IF('[1]TCE - ANEXO III - Preencher'!H60="","",'[1]TCE - ANEXO III - Preencher'!H60)</f>
        <v>11/2021</v>
      </c>
      <c r="H51" s="15">
        <f>'[1]TCE - ANEXO III - Preencher'!I60</f>
        <v>0</v>
      </c>
      <c r="I51" s="15">
        <f>'[1]TCE - ANEXO III - Preencher'!J60</f>
        <v>107.67919999999999</v>
      </c>
      <c r="J51" s="15">
        <f>'[1]TCE - ANEXO III - Preencher'!K60</f>
        <v>0</v>
      </c>
      <c r="K51" s="16">
        <f>'[1]TCE - ANEXO III - Preencher'!L60</f>
        <v>124.91</v>
      </c>
      <c r="L51" s="16">
        <f>'[1]TCE - ANEXO III - Preencher'!M60</f>
        <v>0</v>
      </c>
      <c r="M51" s="16">
        <f t="shared" si="1"/>
        <v>124.91</v>
      </c>
      <c r="N51" s="16">
        <f>'[1]TCE - ANEXO III - Preencher'!O60</f>
        <v>1.35</v>
      </c>
      <c r="O51" s="16">
        <f>'[1]TCE - ANEXO III - Preencher'!P60</f>
        <v>0</v>
      </c>
      <c r="P51" s="17">
        <f t="shared" si="2"/>
        <v>1.35</v>
      </c>
      <c r="Q51" s="16">
        <f>'[1]TCE - ANEXO III - Preencher'!R60</f>
        <v>153</v>
      </c>
      <c r="R51" s="16">
        <f>'[1]TCE - ANEXO III - Preencher'!S60</f>
        <v>66.599999999999994</v>
      </c>
      <c r="S51" s="17">
        <f t="shared" si="3"/>
        <v>86.4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320.33920000000001</v>
      </c>
    </row>
    <row r="52" spans="1:28" s="4" customFormat="1" x14ac:dyDescent="0.2">
      <c r="A52" s="9">
        <f>IFERROR(VLOOKUP(B52,'[1]DADOS (OCULTAR)'!$P$3:$R$91,3,0),"")</f>
        <v>9039744000437</v>
      </c>
      <c r="B52" s="10" t="str">
        <f>'[1]TCE - ANEXO III - Preencher'!C61</f>
        <v>UPA IGARASSU</v>
      </c>
      <c r="C52" s="11"/>
      <c r="D52" s="12" t="str">
        <f>'[1]TCE - ANEXO III - Preencher'!E61</f>
        <v>CLILDA ALVES ALDEMAN DE OLIVEIRA</v>
      </c>
      <c r="E52" s="10" t="str">
        <f>IF('[1]TCE - ANEXO III - Preencher'!F61="4 - Assistência Odontológica","2 - Outros Profissionais da Saúde",'[1]TCE - ANEXO III - Preencher'!F61)</f>
        <v>1 - Médico</v>
      </c>
      <c r="F52" s="13" t="str">
        <f>'[1]TCE - ANEXO III - Preencher'!G61</f>
        <v>2251-25</v>
      </c>
      <c r="G52" s="14" t="str">
        <f>IF('[1]TCE - ANEXO III - Preencher'!H61="","",'[1]TCE - ANEXO III - Preencher'!H61)</f>
        <v>11/2021</v>
      </c>
      <c r="H52" s="15">
        <f>'[1]TCE - ANEXO III - Preencher'!I61</f>
        <v>0</v>
      </c>
      <c r="I52" s="15">
        <f>'[1]TCE - ANEXO III - Preencher'!J61</f>
        <v>849.44080000000008</v>
      </c>
      <c r="J52" s="15">
        <f>'[1]TCE - ANEXO III - Preencher'!K61</f>
        <v>0</v>
      </c>
      <c r="K52" s="16">
        <f>'[1]TCE - ANEXO III - Preencher'!L61</f>
        <v>124.91</v>
      </c>
      <c r="L52" s="16">
        <f>'[1]TCE - ANEXO III - Preencher'!M61</f>
        <v>22.18</v>
      </c>
      <c r="M52" s="16">
        <f t="shared" si="1"/>
        <v>102.72999999999999</v>
      </c>
      <c r="N52" s="16">
        <f>'[1]TCE - ANEXO III - Preencher'!O61</f>
        <v>10.83</v>
      </c>
      <c r="O52" s="16">
        <f>'[1]TCE - ANEXO III - Preencher'!P61</f>
        <v>0</v>
      </c>
      <c r="P52" s="17">
        <f t="shared" si="2"/>
        <v>10.83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963.00080000000014</v>
      </c>
    </row>
    <row r="53" spans="1:28" s="4" customFormat="1" x14ac:dyDescent="0.2">
      <c r="A53" s="9">
        <f>IFERROR(VLOOKUP(B53,'[1]DADOS (OCULTAR)'!$P$3:$R$91,3,0),"")</f>
        <v>9039744000437</v>
      </c>
      <c r="B53" s="10" t="str">
        <f>'[1]TCE - ANEXO III - Preencher'!C62</f>
        <v>UPA IGARASSU</v>
      </c>
      <c r="C53" s="11"/>
      <c r="D53" s="12" t="str">
        <f>'[1]TCE - ANEXO III - Preencher'!E62</f>
        <v>CRISTIANO VITOR DA SILVA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3222-05</v>
      </c>
      <c r="G53" s="14" t="str">
        <f>IF('[1]TCE - ANEXO III - Preencher'!H62="","",'[1]TCE - ANEXO III - Preencher'!H62)</f>
        <v>11/2021</v>
      </c>
      <c r="H53" s="15">
        <f>'[1]TCE - ANEXO III - Preencher'!I62</f>
        <v>0</v>
      </c>
      <c r="I53" s="15">
        <f>'[1]TCE - ANEXO III - Preencher'!J62</f>
        <v>133.68960000000001</v>
      </c>
      <c r="J53" s="15">
        <f>'[1]TCE - ANEXO III - Preencher'!K62</f>
        <v>0</v>
      </c>
      <c r="K53" s="16">
        <f>'[1]TCE - ANEXO III - Preencher'!L62</f>
        <v>124.91</v>
      </c>
      <c r="L53" s="16">
        <f>'[1]TCE - ANEXO III - Preencher'!M62</f>
        <v>0</v>
      </c>
      <c r="M53" s="16">
        <f t="shared" si="1"/>
        <v>124.91</v>
      </c>
      <c r="N53" s="16">
        <f>'[1]TCE - ANEXO III - Preencher'!O62</f>
        <v>1.35</v>
      </c>
      <c r="O53" s="16">
        <f>'[1]TCE - ANEXO III - Preencher'!P62</f>
        <v>0</v>
      </c>
      <c r="P53" s="17">
        <f t="shared" si="2"/>
        <v>1.35</v>
      </c>
      <c r="Q53" s="16">
        <f>'[1]TCE - ANEXO III - Preencher'!R62</f>
        <v>153</v>
      </c>
      <c r="R53" s="16">
        <f>'[1]TCE - ANEXO III - Preencher'!S62</f>
        <v>67.430000000000007</v>
      </c>
      <c r="S53" s="17">
        <f t="shared" si="3"/>
        <v>85.57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345.51960000000003</v>
      </c>
    </row>
    <row r="54" spans="1:28" s="4" customFormat="1" x14ac:dyDescent="0.2">
      <c r="A54" s="9">
        <f>IFERROR(VLOOKUP(B54,'[1]DADOS (OCULTAR)'!$P$3:$R$91,3,0),"")</f>
        <v>9039744000437</v>
      </c>
      <c r="B54" s="10" t="str">
        <f>'[1]TCE - ANEXO III - Preencher'!C63</f>
        <v>UPA IGARASSU</v>
      </c>
      <c r="C54" s="11"/>
      <c r="D54" s="12" t="str">
        <f>'[1]TCE - ANEXO III - Preencher'!E63</f>
        <v>DAIANE RIBEIRO PEREIRA DA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3222-05</v>
      </c>
      <c r="G54" s="14" t="str">
        <f>IF('[1]TCE - ANEXO III - Preencher'!H63="","",'[1]TCE - ANEXO III - Preencher'!H63)</f>
        <v>11/2021</v>
      </c>
      <c r="H54" s="15">
        <f>'[1]TCE - ANEXO III - Preencher'!I63</f>
        <v>0</v>
      </c>
      <c r="I54" s="15">
        <f>'[1]TCE - ANEXO III - Preencher'!J63</f>
        <v>215.3304</v>
      </c>
      <c r="J54" s="15">
        <f>'[1]TCE - ANEXO III - Preencher'!K63</f>
        <v>0</v>
      </c>
      <c r="K54" s="16">
        <f>'[1]TCE - ANEXO III - Preencher'!L63</f>
        <v>124.91</v>
      </c>
      <c r="L54" s="16">
        <f>'[1]TCE - ANEXO III - Preencher'!M63</f>
        <v>0</v>
      </c>
      <c r="M54" s="16">
        <f t="shared" si="1"/>
        <v>124.91</v>
      </c>
      <c r="N54" s="16">
        <f>'[1]TCE - ANEXO III - Preencher'!O63</f>
        <v>1.35</v>
      </c>
      <c r="O54" s="16">
        <f>'[1]TCE - ANEXO III - Preencher'!P63</f>
        <v>0</v>
      </c>
      <c r="P54" s="17">
        <f t="shared" si="2"/>
        <v>1.35</v>
      </c>
      <c r="Q54" s="16">
        <f>'[1]TCE - ANEXO III - Preencher'!R63</f>
        <v>17.7</v>
      </c>
      <c r="R54" s="16">
        <f>'[1]TCE - ANEXO III - Preencher'!S63</f>
        <v>2.25</v>
      </c>
      <c r="S54" s="17">
        <f t="shared" si="3"/>
        <v>15.45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357.04040000000003</v>
      </c>
    </row>
    <row r="55" spans="1:28" s="4" customFormat="1" x14ac:dyDescent="0.2">
      <c r="A55" s="9">
        <f>IFERROR(VLOOKUP(B55,'[1]DADOS (OCULTAR)'!$P$3:$R$91,3,0),"")</f>
        <v>9039744000437</v>
      </c>
      <c r="B55" s="10" t="str">
        <f>'[1]TCE - ANEXO III - Preencher'!C64</f>
        <v>UPA IGARASSU</v>
      </c>
      <c r="C55" s="11"/>
      <c r="D55" s="12" t="str">
        <f>'[1]TCE - ANEXO III - Preencher'!E64</f>
        <v>DANIEL DE MELO PRAZERES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3226-05</v>
      </c>
      <c r="G55" s="14" t="str">
        <f>IF('[1]TCE - ANEXO III - Preencher'!H64="","",'[1]TCE - ANEXO III - Preencher'!H64)</f>
        <v>11/2021</v>
      </c>
      <c r="H55" s="15">
        <f>'[1]TCE - ANEXO III - Preencher'!I64</f>
        <v>0</v>
      </c>
      <c r="I55" s="15">
        <f>'[1]TCE - ANEXO III - Preencher'!J64</f>
        <v>116.44880000000001</v>
      </c>
      <c r="J55" s="15">
        <f>'[1]TCE - ANEXO III - Preencher'!K64</f>
        <v>0</v>
      </c>
      <c r="K55" s="16">
        <f>'[1]TCE - ANEXO III - Preencher'!L64</f>
        <v>124.91</v>
      </c>
      <c r="L55" s="16">
        <f>'[1]TCE - ANEXO III - Preencher'!M64</f>
        <v>0</v>
      </c>
      <c r="M55" s="16">
        <f t="shared" si="1"/>
        <v>124.91</v>
      </c>
      <c r="N55" s="16">
        <f>'[1]TCE - ANEXO III - Preencher'!O64</f>
        <v>1.35</v>
      </c>
      <c r="O55" s="16">
        <f>'[1]TCE - ANEXO III - Preencher'!P64</f>
        <v>0</v>
      </c>
      <c r="P55" s="17">
        <f t="shared" si="2"/>
        <v>1.35</v>
      </c>
      <c r="Q55" s="16">
        <f>'[1]TCE - ANEXO III - Preencher'!R64</f>
        <v>112.5</v>
      </c>
      <c r="R55" s="16">
        <f>'[1]TCE - ANEXO III - Preencher'!S64</f>
        <v>66.78</v>
      </c>
      <c r="S55" s="17">
        <f t="shared" si="3"/>
        <v>45.72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288.42880000000002</v>
      </c>
    </row>
    <row r="56" spans="1:28" s="4" customFormat="1" x14ac:dyDescent="0.2">
      <c r="A56" s="9">
        <f>IFERROR(VLOOKUP(B56,'[1]DADOS (OCULTAR)'!$P$3:$R$91,3,0),"")</f>
        <v>9039744000437</v>
      </c>
      <c r="B56" s="10" t="str">
        <f>'[1]TCE - ANEXO III - Preencher'!C65</f>
        <v>UPA IGARASSU</v>
      </c>
      <c r="C56" s="11"/>
      <c r="D56" s="12" t="str">
        <f>'[1]TCE - ANEXO III - Preencher'!E65</f>
        <v>DANIELE BATISTA DA SILVA DE SA LEITAO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3222-05</v>
      </c>
      <c r="G56" s="14" t="str">
        <f>IF('[1]TCE - ANEXO III - Preencher'!H65="","",'[1]TCE - ANEXO III - Preencher'!H65)</f>
        <v>11/2021</v>
      </c>
      <c r="H56" s="15">
        <f>'[1]TCE - ANEXO III - Preencher'!I65</f>
        <v>0</v>
      </c>
      <c r="I56" s="15">
        <f>'[1]TCE - ANEXO III - Preencher'!J65</f>
        <v>175.0016</v>
      </c>
      <c r="J56" s="15">
        <f>'[1]TCE - ANEXO III - Preencher'!K65</f>
        <v>0</v>
      </c>
      <c r="K56" s="16">
        <f>'[1]TCE - ANEXO III - Preencher'!L65</f>
        <v>124.91</v>
      </c>
      <c r="L56" s="16">
        <f>'[1]TCE - ANEXO III - Preencher'!M65</f>
        <v>0</v>
      </c>
      <c r="M56" s="16">
        <f t="shared" si="1"/>
        <v>124.91</v>
      </c>
      <c r="N56" s="16">
        <f>'[1]TCE - ANEXO III - Preencher'!O65</f>
        <v>1.35</v>
      </c>
      <c r="O56" s="16">
        <f>'[1]TCE - ANEXO III - Preencher'!P65</f>
        <v>0</v>
      </c>
      <c r="P56" s="17">
        <f t="shared" si="2"/>
        <v>1.35</v>
      </c>
      <c r="Q56" s="16">
        <f>'[1]TCE - ANEXO III - Preencher'!R65</f>
        <v>153</v>
      </c>
      <c r="R56" s="16">
        <f>'[1]TCE - ANEXO III - Preencher'!S65</f>
        <v>67.430000000000007</v>
      </c>
      <c r="S56" s="17">
        <f t="shared" si="3"/>
        <v>85.57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386.83160000000004</v>
      </c>
    </row>
    <row r="57" spans="1:28" s="4" customFormat="1" x14ac:dyDescent="0.2">
      <c r="A57" s="9">
        <f>IFERROR(VLOOKUP(B57,'[1]DADOS (OCULTAR)'!$P$3:$R$91,3,0),"")</f>
        <v>9039744000437</v>
      </c>
      <c r="B57" s="10" t="str">
        <f>'[1]TCE - ANEXO III - Preencher'!C66</f>
        <v>UPA IGARASSU</v>
      </c>
      <c r="C57" s="11"/>
      <c r="D57" s="12" t="str">
        <f>'[1]TCE - ANEXO III - Preencher'!E66</f>
        <v>DANIELE PEREIRA DE CARVALHO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3222-05</v>
      </c>
      <c r="G57" s="14" t="str">
        <f>IF('[1]TCE - ANEXO III - Preencher'!H66="","",'[1]TCE - ANEXO III - Preencher'!H66)</f>
        <v>11/2021</v>
      </c>
      <c r="H57" s="15">
        <f>'[1]TCE - ANEXO III - Preencher'!I66</f>
        <v>0</v>
      </c>
      <c r="I57" s="15">
        <f>'[1]TCE - ANEXO III - Preencher'!J66</f>
        <v>179.8</v>
      </c>
      <c r="J57" s="15">
        <f>'[1]TCE - ANEXO III - Preencher'!K66</f>
        <v>0</v>
      </c>
      <c r="K57" s="16">
        <f>'[1]TCE - ANEXO III - Preencher'!L66</f>
        <v>124.91</v>
      </c>
      <c r="L57" s="16">
        <f>'[1]TCE - ANEXO III - Preencher'!M66</f>
        <v>0</v>
      </c>
      <c r="M57" s="16">
        <f t="shared" si="1"/>
        <v>124.91</v>
      </c>
      <c r="N57" s="16">
        <f>'[1]TCE - ANEXO III - Preencher'!O66</f>
        <v>1.35</v>
      </c>
      <c r="O57" s="16">
        <f>'[1]TCE - ANEXO III - Preencher'!P66</f>
        <v>0</v>
      </c>
      <c r="P57" s="17">
        <f t="shared" si="2"/>
        <v>1.35</v>
      </c>
      <c r="Q57" s="16">
        <f>'[1]TCE - ANEXO III - Preencher'!R66</f>
        <v>153</v>
      </c>
      <c r="R57" s="16">
        <f>'[1]TCE - ANEXO III - Preencher'!S66</f>
        <v>67.430000000000007</v>
      </c>
      <c r="S57" s="17">
        <f t="shared" si="3"/>
        <v>85.57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391.63000000000005</v>
      </c>
    </row>
    <row r="58" spans="1:28" s="4" customFormat="1" x14ac:dyDescent="0.2">
      <c r="A58" s="9">
        <f>IFERROR(VLOOKUP(B58,'[1]DADOS (OCULTAR)'!$P$3:$R$91,3,0),"")</f>
        <v>9039744000437</v>
      </c>
      <c r="B58" s="10" t="str">
        <f>'[1]TCE - ANEXO III - Preencher'!C67</f>
        <v>UPA IGARASSU</v>
      </c>
      <c r="C58" s="11"/>
      <c r="D58" s="12" t="str">
        <f>'[1]TCE - ANEXO III - Preencher'!E67</f>
        <v>DANIELLE FRANCA D ALBUQUERQUE ALVES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2235-05</v>
      </c>
      <c r="G58" s="14" t="str">
        <f>IF('[1]TCE - ANEXO III - Preencher'!H67="","",'[1]TCE - ANEXO III - Preencher'!H67)</f>
        <v>11/2021</v>
      </c>
      <c r="H58" s="15">
        <f>'[1]TCE - ANEXO III - Preencher'!I67</f>
        <v>0</v>
      </c>
      <c r="I58" s="15">
        <f>'[1]TCE - ANEXO III - Preencher'!J67</f>
        <v>261.60079999999999</v>
      </c>
      <c r="J58" s="15">
        <f>'[1]TCE - ANEXO III - Preencher'!K67</f>
        <v>0</v>
      </c>
      <c r="K58" s="16">
        <f>'[1]TCE - ANEXO III - Preencher'!L67</f>
        <v>124.91</v>
      </c>
      <c r="L58" s="16">
        <f>'[1]TCE - ANEXO III - Preencher'!M67</f>
        <v>3.08</v>
      </c>
      <c r="M58" s="16">
        <f t="shared" si="1"/>
        <v>121.83</v>
      </c>
      <c r="N58" s="16">
        <f>'[1]TCE - ANEXO III - Preencher'!O67</f>
        <v>2.84</v>
      </c>
      <c r="O58" s="16">
        <f>'[1]TCE - ANEXO III - Preencher'!P67</f>
        <v>0</v>
      </c>
      <c r="P58" s="17">
        <f t="shared" si="2"/>
        <v>2.84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386.27079999999995</v>
      </c>
    </row>
    <row r="59" spans="1:28" s="4" customFormat="1" x14ac:dyDescent="0.2">
      <c r="A59" s="9">
        <f>IFERROR(VLOOKUP(B59,'[1]DADOS (OCULTAR)'!$P$3:$R$91,3,0),"")</f>
        <v>9039744000437</v>
      </c>
      <c r="B59" s="10" t="str">
        <f>'[1]TCE - ANEXO III - Preencher'!C68</f>
        <v>UPA IGARASSU</v>
      </c>
      <c r="C59" s="11"/>
      <c r="D59" s="12" t="str">
        <f>'[1]TCE - ANEXO III - Preencher'!E68</f>
        <v>DEBORA JULIANA DE ARAUJO DE LIMA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3222-05</v>
      </c>
      <c r="G59" s="14" t="str">
        <f>IF('[1]TCE - ANEXO III - Preencher'!H68="","",'[1]TCE - ANEXO III - Preencher'!H68)</f>
        <v>11/2021</v>
      </c>
      <c r="H59" s="15">
        <f>'[1]TCE - ANEXO III - Preencher'!I68</f>
        <v>0</v>
      </c>
      <c r="I59" s="15">
        <f>'[1]TCE - ANEXO III - Preencher'!J68</f>
        <v>134.8296</v>
      </c>
      <c r="J59" s="15">
        <f>'[1]TCE - ANEXO III - Preencher'!K68</f>
        <v>0</v>
      </c>
      <c r="K59" s="16">
        <f>'[1]TCE - ANEXO III - Preencher'!L68</f>
        <v>124.91</v>
      </c>
      <c r="L59" s="16">
        <f>'[1]TCE - ANEXO III - Preencher'!M68</f>
        <v>0</v>
      </c>
      <c r="M59" s="16">
        <f t="shared" si="1"/>
        <v>124.91</v>
      </c>
      <c r="N59" s="16">
        <f>'[1]TCE - ANEXO III - Preencher'!O68</f>
        <v>1.35</v>
      </c>
      <c r="O59" s="16">
        <f>'[1]TCE - ANEXO III - Preencher'!P68</f>
        <v>0</v>
      </c>
      <c r="P59" s="17">
        <f t="shared" si="2"/>
        <v>1.35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261.08960000000002</v>
      </c>
    </row>
    <row r="60" spans="1:28" s="4" customFormat="1" x14ac:dyDescent="0.2">
      <c r="A60" s="9">
        <f>IFERROR(VLOOKUP(B60,'[1]DADOS (OCULTAR)'!$P$3:$R$91,3,0),"")</f>
        <v>9039744000437</v>
      </c>
      <c r="B60" s="10" t="str">
        <f>'[1]TCE - ANEXO III - Preencher'!C69</f>
        <v>UPA IGARASSU</v>
      </c>
      <c r="C60" s="11"/>
      <c r="D60" s="12" t="str">
        <f>'[1]TCE - ANEXO III - Preencher'!E69</f>
        <v>DEISE JAMILA CONCEICAO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5152-05</v>
      </c>
      <c r="G60" s="14" t="str">
        <f>IF('[1]TCE - ANEXO III - Preencher'!H69="","",'[1]TCE - ANEXO III - Preencher'!H69)</f>
        <v>11/2021</v>
      </c>
      <c r="H60" s="15">
        <f>'[1]TCE - ANEXO III - Preencher'!I69</f>
        <v>0</v>
      </c>
      <c r="I60" s="15">
        <f>'[1]TCE - ANEXO III - Preencher'!J69</f>
        <v>184.43680000000001</v>
      </c>
      <c r="J60" s="15">
        <f>'[1]TCE - ANEXO III - Preencher'!K69</f>
        <v>0</v>
      </c>
      <c r="K60" s="16">
        <f>'[1]TCE - ANEXO III - Preencher'!L69</f>
        <v>124.91</v>
      </c>
      <c r="L60" s="16">
        <f>'[1]TCE - ANEXO III - Preencher'!M69</f>
        <v>0</v>
      </c>
      <c r="M60" s="16">
        <f t="shared" si="1"/>
        <v>124.91</v>
      </c>
      <c r="N60" s="16">
        <f>'[1]TCE - ANEXO III - Preencher'!O69</f>
        <v>1.35</v>
      </c>
      <c r="O60" s="16">
        <f>'[1]TCE - ANEXO III - Preencher'!P69</f>
        <v>0</v>
      </c>
      <c r="P60" s="17">
        <f t="shared" si="2"/>
        <v>1.35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310.69680000000005</v>
      </c>
    </row>
    <row r="61" spans="1:28" s="4" customFormat="1" x14ac:dyDescent="0.2">
      <c r="A61" s="9">
        <f>IFERROR(VLOOKUP(B61,'[1]DADOS (OCULTAR)'!$P$3:$R$91,3,0),"")</f>
        <v>9039744000437</v>
      </c>
      <c r="B61" s="10" t="str">
        <f>'[1]TCE - ANEXO III - Preencher'!C70</f>
        <v>UPA IGARASSU</v>
      </c>
      <c r="C61" s="11"/>
      <c r="D61" s="12" t="str">
        <f>'[1]TCE - ANEXO III - Preencher'!E70</f>
        <v>DEIVYSON HELIO DE LIMA RIBEIRO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 t="str">
        <f>'[1]TCE - ANEXO III - Preencher'!G70</f>
        <v>4110-10</v>
      </c>
      <c r="G61" s="14" t="str">
        <f>IF('[1]TCE - ANEXO III - Preencher'!H70="","",'[1]TCE - ANEXO III - Preencher'!H70)</f>
        <v>11/2021</v>
      </c>
      <c r="H61" s="15">
        <f>'[1]TCE - ANEXO III - Preencher'!I70</f>
        <v>0</v>
      </c>
      <c r="I61" s="15">
        <f>'[1]TCE - ANEXO III - Preencher'!J70</f>
        <v>151.15199999999999</v>
      </c>
      <c r="J61" s="15">
        <f>'[1]TCE - ANEXO III - Preencher'!K70</f>
        <v>0</v>
      </c>
      <c r="K61" s="16">
        <f>'[1]TCE - ANEXO III - Preencher'!L70</f>
        <v>124.91</v>
      </c>
      <c r="L61" s="16">
        <f>'[1]TCE - ANEXO III - Preencher'!M70</f>
        <v>0</v>
      </c>
      <c r="M61" s="16">
        <f t="shared" si="1"/>
        <v>124.91</v>
      </c>
      <c r="N61" s="16">
        <f>'[1]TCE - ANEXO III - Preencher'!O70</f>
        <v>1.35</v>
      </c>
      <c r="O61" s="16">
        <f>'[1]TCE - ANEXO III - Preencher'!P70</f>
        <v>0</v>
      </c>
      <c r="P61" s="17">
        <f t="shared" si="2"/>
        <v>1.35</v>
      </c>
      <c r="Q61" s="16">
        <f>'[1]TCE - ANEXO III - Preencher'!R70</f>
        <v>153</v>
      </c>
      <c r="R61" s="16">
        <f>'[1]TCE - ANEXO III - Preencher'!S70</f>
        <v>66.78</v>
      </c>
      <c r="S61" s="17">
        <f t="shared" si="3"/>
        <v>86.22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363.63200000000006</v>
      </c>
    </row>
    <row r="62" spans="1:28" s="4" customFormat="1" x14ac:dyDescent="0.2">
      <c r="A62" s="9">
        <f>IFERROR(VLOOKUP(B62,'[1]DADOS (OCULTAR)'!$P$3:$R$91,3,0),"")</f>
        <v>9039744000437</v>
      </c>
      <c r="B62" s="10" t="str">
        <f>'[1]TCE - ANEXO III - Preencher'!C71</f>
        <v>UPA IGARASSU</v>
      </c>
      <c r="C62" s="11"/>
      <c r="D62" s="12" t="str">
        <f>'[1]TCE - ANEXO III - Preencher'!E71</f>
        <v>DENISE FERNANDA SANTANA DE ARAUJO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 t="str">
        <f>'[1]TCE - ANEXO III - Preencher'!G71</f>
        <v>4110-10</v>
      </c>
      <c r="G62" s="14" t="str">
        <f>IF('[1]TCE - ANEXO III - Preencher'!H71="","",'[1]TCE - ANEXO III - Preencher'!H71)</f>
        <v>11/2021</v>
      </c>
      <c r="H62" s="15">
        <f>'[1]TCE - ANEXO III - Preencher'!I71</f>
        <v>0</v>
      </c>
      <c r="I62" s="15">
        <f>'[1]TCE - ANEXO III - Preencher'!J71</f>
        <v>14.6538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1.35</v>
      </c>
      <c r="O62" s="16">
        <f>'[1]TCE - ANEXO III - Preencher'!P71</f>
        <v>0</v>
      </c>
      <c r="P62" s="17">
        <f t="shared" si="2"/>
        <v>1.35</v>
      </c>
      <c r="Q62" s="16">
        <f>'[1]TCE - ANEXO III - Preencher'!R71</f>
        <v>102.47999999999999</v>
      </c>
      <c r="R62" s="16">
        <f>'[1]TCE - ANEXO III - Preencher'!S71</f>
        <v>33</v>
      </c>
      <c r="S62" s="17">
        <f t="shared" si="3"/>
        <v>69.47999999999999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85.483799999999988</v>
      </c>
    </row>
    <row r="63" spans="1:28" s="4" customFormat="1" x14ac:dyDescent="0.2">
      <c r="A63" s="9">
        <f>IFERROR(VLOOKUP(B63,'[1]DADOS (OCULTAR)'!$P$3:$R$91,3,0),"")</f>
        <v>9039744000437</v>
      </c>
      <c r="B63" s="10" t="str">
        <f>'[1]TCE - ANEXO III - Preencher'!C72</f>
        <v>UPA IGARASSU</v>
      </c>
      <c r="C63" s="11"/>
      <c r="D63" s="12" t="str">
        <f>'[1]TCE - ANEXO III - Preencher'!E72</f>
        <v>DENISE REIS DE SOUZA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 t="str">
        <f>'[1]TCE - ANEXO III - Preencher'!G72</f>
        <v>4110-10</v>
      </c>
      <c r="G63" s="14" t="str">
        <f>IF('[1]TCE - ANEXO III - Preencher'!H72="","",'[1]TCE - ANEXO III - Preencher'!H72)</f>
        <v>11/2021</v>
      </c>
      <c r="H63" s="15">
        <f>'[1]TCE - ANEXO III - Preencher'!I72</f>
        <v>0</v>
      </c>
      <c r="I63" s="15">
        <f>'[1]TCE - ANEXO III - Preencher'!J72</f>
        <v>111.092</v>
      </c>
      <c r="J63" s="15">
        <f>'[1]TCE - ANEXO III - Preencher'!K72</f>
        <v>0</v>
      </c>
      <c r="K63" s="16">
        <f>'[1]TCE - ANEXO III - Preencher'!L72</f>
        <v>124.91</v>
      </c>
      <c r="L63" s="16">
        <f>'[1]TCE - ANEXO III - Preencher'!M72</f>
        <v>0</v>
      </c>
      <c r="M63" s="16">
        <f t="shared" si="1"/>
        <v>124.91</v>
      </c>
      <c r="N63" s="16">
        <f>'[1]TCE - ANEXO III - Preencher'!O72</f>
        <v>1.35</v>
      </c>
      <c r="O63" s="16">
        <f>'[1]TCE - ANEXO III - Preencher'!P72</f>
        <v>0</v>
      </c>
      <c r="P63" s="17">
        <f t="shared" si="2"/>
        <v>1.35</v>
      </c>
      <c r="Q63" s="16">
        <f>'[1]TCE - ANEXO III - Preencher'!R72</f>
        <v>153</v>
      </c>
      <c r="R63" s="16">
        <f>'[1]TCE - ANEXO III - Preencher'!S72</f>
        <v>66.78</v>
      </c>
      <c r="S63" s="17">
        <f t="shared" si="3"/>
        <v>86.22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323.572</v>
      </c>
    </row>
    <row r="64" spans="1:28" s="4" customFormat="1" x14ac:dyDescent="0.2">
      <c r="A64" s="9">
        <f>IFERROR(VLOOKUP(B64,'[1]DADOS (OCULTAR)'!$P$3:$R$91,3,0),"")</f>
        <v>9039744000437</v>
      </c>
      <c r="B64" s="10" t="str">
        <f>'[1]TCE - ANEXO III - Preencher'!C73</f>
        <v>UPA IGARASSU</v>
      </c>
      <c r="C64" s="11"/>
      <c r="D64" s="12" t="str">
        <f>'[1]TCE - ANEXO III - Preencher'!E73</f>
        <v>DEYSIANE DAMAZIO ARCANJO LISBOA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2234-05</v>
      </c>
      <c r="G64" s="14" t="str">
        <f>IF('[1]TCE - ANEXO III - Preencher'!H73="","",'[1]TCE - ANEXO III - Preencher'!H73)</f>
        <v>11/2021</v>
      </c>
      <c r="H64" s="15">
        <f>'[1]TCE - ANEXO III - Preencher'!I73</f>
        <v>0</v>
      </c>
      <c r="I64" s="15">
        <f>'[1]TCE - ANEXO III - Preencher'!J73</f>
        <v>417.45519999999999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1.35</v>
      </c>
      <c r="O64" s="16">
        <f>'[1]TCE - ANEXO III - Preencher'!P73</f>
        <v>0</v>
      </c>
      <c r="P64" s="17">
        <f t="shared" si="2"/>
        <v>1.35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418.80520000000001</v>
      </c>
    </row>
    <row r="65" spans="1:28" s="4" customFormat="1" x14ac:dyDescent="0.2">
      <c r="A65" s="9">
        <f>IFERROR(VLOOKUP(B65,'[1]DADOS (OCULTAR)'!$P$3:$R$91,3,0),"")</f>
        <v>9039744000437</v>
      </c>
      <c r="B65" s="10" t="str">
        <f>'[1]TCE - ANEXO III - Preencher'!C74</f>
        <v>UPA IGARASSU</v>
      </c>
      <c r="C65" s="11"/>
      <c r="D65" s="12" t="str">
        <f>'[1]TCE - ANEXO III - Preencher'!E74</f>
        <v>DIEGO DANELLI FERREIRA DOS SANTOS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4110-10</v>
      </c>
      <c r="G65" s="14" t="str">
        <f>IF('[1]TCE - ANEXO III - Preencher'!H74="","",'[1]TCE - ANEXO III - Preencher'!H74)</f>
        <v>11/2021</v>
      </c>
      <c r="H65" s="15">
        <f>'[1]TCE - ANEXO III - Preencher'!I74</f>
        <v>0</v>
      </c>
      <c r="I65" s="15">
        <f>'[1]TCE - ANEXO III - Preencher'!J74</f>
        <v>121.7848</v>
      </c>
      <c r="J65" s="15">
        <f>'[1]TCE - ANEXO III - Preencher'!K74</f>
        <v>0</v>
      </c>
      <c r="K65" s="16">
        <f>'[1]TCE - ANEXO III - Preencher'!L74</f>
        <v>124.91</v>
      </c>
      <c r="L65" s="16">
        <f>'[1]TCE - ANEXO III - Preencher'!M74</f>
        <v>0</v>
      </c>
      <c r="M65" s="16">
        <f t="shared" si="1"/>
        <v>124.91</v>
      </c>
      <c r="N65" s="16">
        <f>'[1]TCE - ANEXO III - Preencher'!O74</f>
        <v>1.35</v>
      </c>
      <c r="O65" s="16">
        <f>'[1]TCE - ANEXO III - Preencher'!P74</f>
        <v>0</v>
      </c>
      <c r="P65" s="17">
        <f t="shared" si="2"/>
        <v>1.35</v>
      </c>
      <c r="Q65" s="16">
        <f>'[1]TCE - ANEXO III - Preencher'!R74</f>
        <v>153</v>
      </c>
      <c r="R65" s="16">
        <f>'[1]TCE - ANEXO III - Preencher'!S74</f>
        <v>48.92</v>
      </c>
      <c r="S65" s="17">
        <f t="shared" si="3"/>
        <v>104.08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352.12479999999999</v>
      </c>
    </row>
    <row r="66" spans="1:28" s="4" customFormat="1" x14ac:dyDescent="0.2">
      <c r="A66" s="9">
        <f>IFERROR(VLOOKUP(B66,'[1]DADOS (OCULTAR)'!$P$3:$R$91,3,0),"")</f>
        <v>9039744000437</v>
      </c>
      <c r="B66" s="10" t="str">
        <f>'[1]TCE - ANEXO III - Preencher'!C75</f>
        <v>UPA IGARASSU</v>
      </c>
      <c r="C66" s="11"/>
      <c r="D66" s="12" t="str">
        <f>'[1]TCE - ANEXO III - Preencher'!E75</f>
        <v>DIOGO CAVALCANTI DE OLIVEIRA</v>
      </c>
      <c r="E66" s="10" t="str">
        <f>IF('[1]TCE - ANEXO III - Preencher'!F75="4 - Assistência Odontológica","2 - Outros Profissionais da Saúde",'[1]TCE - ANEXO III - Preencher'!F75)</f>
        <v>1 - Médico</v>
      </c>
      <c r="F66" s="13" t="str">
        <f>'[1]TCE - ANEXO III - Preencher'!G75</f>
        <v>2251-25</v>
      </c>
      <c r="G66" s="14" t="str">
        <f>IF('[1]TCE - ANEXO III - Preencher'!H75="","",'[1]TCE - ANEXO III - Preencher'!H75)</f>
        <v>11/2021</v>
      </c>
      <c r="H66" s="15">
        <f>'[1]TCE - ANEXO III - Preencher'!I75</f>
        <v>0</v>
      </c>
      <c r="I66" s="15">
        <f>'[1]TCE - ANEXO III - Preencher'!J75</f>
        <v>421.94080000000002</v>
      </c>
      <c r="J66" s="15">
        <f>'[1]TCE - ANEXO III - Preencher'!K75</f>
        <v>0</v>
      </c>
      <c r="K66" s="16">
        <f>'[1]TCE - ANEXO III - Preencher'!L75</f>
        <v>124.91</v>
      </c>
      <c r="L66" s="16">
        <f>'[1]TCE - ANEXO III - Preencher'!M75</f>
        <v>1.58</v>
      </c>
      <c r="M66" s="16">
        <f t="shared" si="1"/>
        <v>123.33</v>
      </c>
      <c r="N66" s="16">
        <f>'[1]TCE - ANEXO III - Preencher'!O75</f>
        <v>10.83</v>
      </c>
      <c r="O66" s="16">
        <f>'[1]TCE - ANEXO III - Preencher'!P75</f>
        <v>0</v>
      </c>
      <c r="P66" s="17">
        <f t="shared" si="2"/>
        <v>10.83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556.10080000000005</v>
      </c>
    </row>
    <row r="67" spans="1:28" s="4" customFormat="1" x14ac:dyDescent="0.2">
      <c r="A67" s="9">
        <f>IFERROR(VLOOKUP(B67,'[1]DADOS (OCULTAR)'!$P$3:$R$91,3,0),"")</f>
        <v>9039744000437</v>
      </c>
      <c r="B67" s="10" t="str">
        <f>'[1]TCE - ANEXO III - Preencher'!C76</f>
        <v>UPA IGARASSU</v>
      </c>
      <c r="C67" s="11"/>
      <c r="D67" s="12" t="str">
        <f>'[1]TCE - ANEXO III - Preencher'!E76</f>
        <v>DOMINGOS SAVIO MUNIZ DA FONSECA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7664-20</v>
      </c>
      <c r="G67" s="14" t="str">
        <f>IF('[1]TCE - ANEXO III - Preencher'!H76="","",'[1]TCE - ANEXO III - Preencher'!H76)</f>
        <v>11/2021</v>
      </c>
      <c r="H67" s="15">
        <f>'[1]TCE - ANEXO III - Preencher'!I76</f>
        <v>0</v>
      </c>
      <c r="I67" s="15">
        <f>'[1]TCE - ANEXO III - Preencher'!J76</f>
        <v>132</v>
      </c>
      <c r="J67" s="15">
        <f>'[1]TCE - ANEXO III - Preencher'!K76</f>
        <v>0</v>
      </c>
      <c r="K67" s="16">
        <f>'[1]TCE - ANEXO III - Preencher'!L76</f>
        <v>124.91</v>
      </c>
      <c r="L67" s="16">
        <f>'[1]TCE - ANEXO III - Preencher'!M76</f>
        <v>5.42</v>
      </c>
      <c r="M67" s="16">
        <f t="shared" si="1"/>
        <v>119.49</v>
      </c>
      <c r="N67" s="16">
        <f>'[1]TCE - ANEXO III - Preencher'!O76</f>
        <v>1.35</v>
      </c>
      <c r="O67" s="16">
        <f>'[1]TCE - ANEXO III - Preencher'!P76</f>
        <v>0</v>
      </c>
      <c r="P67" s="17">
        <f t="shared" si="2"/>
        <v>1.35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252.84</v>
      </c>
    </row>
    <row r="68" spans="1:28" s="4" customFormat="1" x14ac:dyDescent="0.2">
      <c r="A68" s="9">
        <f>IFERROR(VLOOKUP(B68,'[1]DADOS (OCULTAR)'!$P$3:$R$91,3,0),"")</f>
        <v>9039744000437</v>
      </c>
      <c r="B68" s="10" t="str">
        <f>'[1]TCE - ANEXO III - Preencher'!C77</f>
        <v>UPA IGARASSU</v>
      </c>
      <c r="C68" s="11"/>
      <c r="D68" s="12" t="str">
        <f>'[1]TCE - ANEXO III - Preencher'!E77</f>
        <v>EDJA MORGANA ALVES DA SILVA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 t="str">
        <f>'[1]TCE - ANEXO III - Preencher'!G77</f>
        <v>4110-10</v>
      </c>
      <c r="G68" s="14" t="str">
        <f>IF('[1]TCE - ANEXO III - Preencher'!H77="","",'[1]TCE - ANEXO III - Preencher'!H77)</f>
        <v>11/2021</v>
      </c>
      <c r="H68" s="15">
        <f>'[1]TCE - ANEXO III - Preencher'!I77</f>
        <v>0</v>
      </c>
      <c r="I68" s="15">
        <f>'[1]TCE - ANEXO III - Preencher'!J77</f>
        <v>89.553600000000003</v>
      </c>
      <c r="J68" s="15">
        <f>'[1]TCE - ANEXO III - Preencher'!K77</f>
        <v>0</v>
      </c>
      <c r="K68" s="16">
        <f>'[1]TCE - ANEXO III - Preencher'!L77</f>
        <v>124.91</v>
      </c>
      <c r="L68" s="16">
        <f>'[1]TCE - ANEXO III - Preencher'!M77</f>
        <v>0</v>
      </c>
      <c r="M68" s="16">
        <f t="shared" ref="M68:M131" si="7">K68-L68</f>
        <v>124.91</v>
      </c>
      <c r="N68" s="16">
        <f>'[1]TCE - ANEXO III - Preencher'!O77</f>
        <v>1.35</v>
      </c>
      <c r="O68" s="16">
        <f>'[1]TCE - ANEXO III - Preencher'!P77</f>
        <v>0</v>
      </c>
      <c r="P68" s="17">
        <f t="shared" ref="P68:P131" si="8">N68-O68</f>
        <v>1.35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215.81359999999998</v>
      </c>
    </row>
    <row r="69" spans="1:28" s="4" customFormat="1" x14ac:dyDescent="0.2">
      <c r="A69" s="9">
        <f>IFERROR(VLOOKUP(B69,'[1]DADOS (OCULTAR)'!$P$3:$R$91,3,0),"")</f>
        <v>9039744000437</v>
      </c>
      <c r="B69" s="10" t="str">
        <f>'[1]TCE - ANEXO III - Preencher'!C78</f>
        <v>UPA IGARASSU</v>
      </c>
      <c r="C69" s="11"/>
      <c r="D69" s="12" t="str">
        <f>'[1]TCE - ANEXO III - Preencher'!E78</f>
        <v>EDLUZA MARIA VIANA BEZERRA DE MELO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 t="str">
        <f>'[1]TCE - ANEXO III - Preencher'!G78</f>
        <v>1312-10</v>
      </c>
      <c r="G69" s="14" t="str">
        <f>IF('[1]TCE - ANEXO III - Preencher'!H78="","",'[1]TCE - ANEXO III - Preencher'!H78)</f>
        <v>11/2021</v>
      </c>
      <c r="H69" s="15">
        <f>'[1]TCE - ANEXO III - Preencher'!I78</f>
        <v>0</v>
      </c>
      <c r="I69" s="15">
        <f>'[1]TCE - ANEXO III - Preencher'!J78</f>
        <v>1189.1232</v>
      </c>
      <c r="J69" s="15">
        <f>'[1]TCE - ANEXO III - Preencher'!K78</f>
        <v>0</v>
      </c>
      <c r="K69" s="16">
        <f>'[1]TCE - ANEXO III - Preencher'!L78</f>
        <v>124.91</v>
      </c>
      <c r="L69" s="16">
        <f>'[1]TCE - ANEXO III - Preencher'!M78</f>
        <v>30</v>
      </c>
      <c r="M69" s="16">
        <f t="shared" si="7"/>
        <v>94.91</v>
      </c>
      <c r="N69" s="16">
        <f>'[1]TCE - ANEXO III - Preencher'!O78</f>
        <v>1.35</v>
      </c>
      <c r="O69" s="16">
        <f>'[1]TCE - ANEXO III - Preencher'!P78</f>
        <v>0</v>
      </c>
      <c r="P69" s="17">
        <f t="shared" si="8"/>
        <v>1.35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1285.3832</v>
      </c>
    </row>
    <row r="70" spans="1:28" s="4" customFormat="1" x14ac:dyDescent="0.2">
      <c r="A70" s="9">
        <f>IFERROR(VLOOKUP(B70,'[1]DADOS (OCULTAR)'!$P$3:$R$91,3,0),"")</f>
        <v>9039744000437</v>
      </c>
      <c r="B70" s="10" t="str">
        <f>'[1]TCE - ANEXO III - Preencher'!C79</f>
        <v>UPA IGARASSU</v>
      </c>
      <c r="C70" s="11"/>
      <c r="D70" s="12" t="str">
        <f>'[1]TCE - ANEXO III - Preencher'!E79</f>
        <v>EDNALVA CRISTINA DOS SANTOS REGO BARROS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 t="str">
        <f>'[1]TCE - ANEXO III - Preencher'!G79</f>
        <v>3131-15</v>
      </c>
      <c r="G70" s="14" t="str">
        <f>IF('[1]TCE - ANEXO III - Preencher'!H79="","",'[1]TCE - ANEXO III - Preencher'!H79)</f>
        <v>11/2021</v>
      </c>
      <c r="H70" s="15">
        <f>'[1]TCE - ANEXO III - Preencher'!I79</f>
        <v>0</v>
      </c>
      <c r="I70" s="15">
        <f>'[1]TCE - ANEXO III - Preencher'!J79</f>
        <v>158.8888</v>
      </c>
      <c r="J70" s="15">
        <f>'[1]TCE - ANEXO III - Preencher'!K79</f>
        <v>0</v>
      </c>
      <c r="K70" s="16">
        <f>'[1]TCE - ANEXO III - Preencher'!L79</f>
        <v>124.91</v>
      </c>
      <c r="L70" s="16">
        <f>'[1]TCE - ANEXO III - Preencher'!M79</f>
        <v>32.409999999999997</v>
      </c>
      <c r="M70" s="16">
        <f t="shared" si="7"/>
        <v>92.5</v>
      </c>
      <c r="N70" s="16">
        <f>'[1]TCE - ANEXO III - Preencher'!O79</f>
        <v>1.35</v>
      </c>
      <c r="O70" s="16">
        <f>'[1]TCE - ANEXO III - Preencher'!P79</f>
        <v>0</v>
      </c>
      <c r="P70" s="17">
        <f t="shared" si="8"/>
        <v>1.35</v>
      </c>
      <c r="Q70" s="16">
        <f>'[1]TCE - ANEXO III - Preencher'!R79</f>
        <v>204</v>
      </c>
      <c r="R70" s="16">
        <f>'[1]TCE - ANEXO III - Preencher'!S79</f>
        <v>97.22</v>
      </c>
      <c r="S70" s="17">
        <f t="shared" si="9"/>
        <v>106.78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359.5188</v>
      </c>
    </row>
    <row r="71" spans="1:28" s="4" customFormat="1" x14ac:dyDescent="0.2">
      <c r="A71" s="9">
        <f>IFERROR(VLOOKUP(B71,'[1]DADOS (OCULTAR)'!$P$3:$R$91,3,0),"")</f>
        <v>9039744000437</v>
      </c>
      <c r="B71" s="10" t="str">
        <f>'[1]TCE - ANEXO III - Preencher'!C80</f>
        <v>UPA IGARASSU</v>
      </c>
      <c r="C71" s="11"/>
      <c r="D71" s="12" t="str">
        <f>'[1]TCE - ANEXO III - Preencher'!E80</f>
        <v>EDSON DANIO DE SOUSA PAZ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2235-05</v>
      </c>
      <c r="G71" s="14" t="str">
        <f>IF('[1]TCE - ANEXO III - Preencher'!H80="","",'[1]TCE - ANEXO III - Preencher'!H80)</f>
        <v>11/2021</v>
      </c>
      <c r="H71" s="15">
        <f>'[1]TCE - ANEXO III - Preencher'!I80</f>
        <v>0</v>
      </c>
      <c r="I71" s="15">
        <f>'[1]TCE - ANEXO III - Preencher'!J80</f>
        <v>287.85199999999998</v>
      </c>
      <c r="J71" s="15">
        <f>'[1]TCE - ANEXO III - Preencher'!K80</f>
        <v>0</v>
      </c>
      <c r="K71" s="16">
        <f>'[1]TCE - ANEXO III - Preencher'!L80</f>
        <v>124.91</v>
      </c>
      <c r="L71" s="16">
        <f>'[1]TCE - ANEXO III - Preencher'!M80</f>
        <v>3.08</v>
      </c>
      <c r="M71" s="16">
        <f t="shared" si="7"/>
        <v>121.83</v>
      </c>
      <c r="N71" s="16">
        <f>'[1]TCE - ANEXO III - Preencher'!O80</f>
        <v>2.84</v>
      </c>
      <c r="O71" s="16">
        <f>'[1]TCE - ANEXO III - Preencher'!P80</f>
        <v>0</v>
      </c>
      <c r="P71" s="17">
        <f t="shared" si="8"/>
        <v>2.84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412.52199999999993</v>
      </c>
    </row>
    <row r="72" spans="1:28" s="4" customFormat="1" x14ac:dyDescent="0.2">
      <c r="A72" s="9">
        <f>IFERROR(VLOOKUP(B72,'[1]DADOS (OCULTAR)'!$P$3:$R$91,3,0),"")</f>
        <v>9039744000437</v>
      </c>
      <c r="B72" s="10" t="str">
        <f>'[1]TCE - ANEXO III - Preencher'!C81</f>
        <v>UPA IGARASSU</v>
      </c>
      <c r="C72" s="11"/>
      <c r="D72" s="12" t="str">
        <f>'[1]TCE - ANEXO III - Preencher'!E81</f>
        <v>EDSON LUIZ DA SILVA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3226-05</v>
      </c>
      <c r="G72" s="14" t="str">
        <f>IF('[1]TCE - ANEXO III - Preencher'!H81="","",'[1]TCE - ANEXO III - Preencher'!H81)</f>
        <v>11/2021</v>
      </c>
      <c r="H72" s="15">
        <f>'[1]TCE - ANEXO III - Preencher'!I81</f>
        <v>0</v>
      </c>
      <c r="I72" s="15">
        <f>'[1]TCE - ANEXO III - Preencher'!J81</f>
        <v>106.58320000000001</v>
      </c>
      <c r="J72" s="15">
        <f>'[1]TCE - ANEXO III - Preencher'!K81</f>
        <v>0</v>
      </c>
      <c r="K72" s="16">
        <f>'[1]TCE - ANEXO III - Preencher'!L81</f>
        <v>124.91</v>
      </c>
      <c r="L72" s="16">
        <f>'[1]TCE - ANEXO III - Preencher'!M81</f>
        <v>0</v>
      </c>
      <c r="M72" s="16">
        <f t="shared" si="7"/>
        <v>124.91</v>
      </c>
      <c r="N72" s="16">
        <f>'[1]TCE - ANEXO III - Preencher'!O81</f>
        <v>1.35</v>
      </c>
      <c r="O72" s="16">
        <f>'[1]TCE - ANEXO III - Preencher'!P81</f>
        <v>0</v>
      </c>
      <c r="P72" s="17">
        <f t="shared" si="8"/>
        <v>1.35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232.8432</v>
      </c>
    </row>
    <row r="73" spans="1:28" s="4" customFormat="1" x14ac:dyDescent="0.2">
      <c r="A73" s="9">
        <f>IFERROR(VLOOKUP(B73,'[1]DADOS (OCULTAR)'!$P$3:$R$91,3,0),"")</f>
        <v>9039744000437</v>
      </c>
      <c r="B73" s="10" t="str">
        <f>'[1]TCE - ANEXO III - Preencher'!C82</f>
        <v>UPA IGARASSU</v>
      </c>
      <c r="C73" s="11"/>
      <c r="D73" s="12" t="str">
        <f>'[1]TCE - ANEXO III - Preencher'!E82</f>
        <v>EDUARDO NEVES CORTE REAL DE ANDRADE</v>
      </c>
      <c r="E73" s="10" t="str">
        <f>IF('[1]TCE - ANEXO III - Preencher'!F82="4 - Assistência Odontológica","2 - Outros Profissionais da Saúde",'[1]TCE - ANEXO III - Preencher'!F82)</f>
        <v>1 - Médico</v>
      </c>
      <c r="F73" s="13" t="str">
        <f>'[1]TCE - ANEXO III - Preencher'!G82</f>
        <v>2251-25</v>
      </c>
      <c r="G73" s="14" t="str">
        <f>IF('[1]TCE - ANEXO III - Preencher'!H82="","",'[1]TCE - ANEXO III - Preencher'!H82)</f>
        <v>11/2021</v>
      </c>
      <c r="H73" s="15">
        <f>'[1]TCE - ANEXO III - Preencher'!I82</f>
        <v>0</v>
      </c>
      <c r="I73" s="15">
        <f>'[1]TCE - ANEXO III - Preencher'!J82</f>
        <v>424.43680000000001</v>
      </c>
      <c r="J73" s="15">
        <f>'[1]TCE - ANEXO III - Preencher'!K82</f>
        <v>0</v>
      </c>
      <c r="K73" s="16">
        <f>'[1]TCE - ANEXO III - Preencher'!L82</f>
        <v>124.91</v>
      </c>
      <c r="L73" s="16">
        <f>'[1]TCE - ANEXO III - Preencher'!M82</f>
        <v>9.5</v>
      </c>
      <c r="M73" s="16">
        <f t="shared" si="7"/>
        <v>115.41</v>
      </c>
      <c r="N73" s="16">
        <f>'[1]TCE - ANEXO III - Preencher'!O82</f>
        <v>10.83</v>
      </c>
      <c r="O73" s="16">
        <f>'[1]TCE - ANEXO III - Preencher'!P82</f>
        <v>0</v>
      </c>
      <c r="P73" s="17">
        <f t="shared" si="8"/>
        <v>10.83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550.67680000000007</v>
      </c>
    </row>
    <row r="74" spans="1:28" s="4" customFormat="1" x14ac:dyDescent="0.2">
      <c r="A74" s="9">
        <f>IFERROR(VLOOKUP(B74,'[1]DADOS (OCULTAR)'!$P$3:$R$91,3,0),"")</f>
        <v>9039744000437</v>
      </c>
      <c r="B74" s="10" t="str">
        <f>'[1]TCE - ANEXO III - Preencher'!C83</f>
        <v>UPA IGARASSU</v>
      </c>
      <c r="C74" s="11"/>
      <c r="D74" s="12" t="str">
        <f>'[1]TCE - ANEXO III - Preencher'!E83</f>
        <v>EDVANIA CALISTO FERREIRA LUCENA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3222-05</v>
      </c>
      <c r="G74" s="14" t="str">
        <f>IF('[1]TCE - ANEXO III - Preencher'!H83="","",'[1]TCE - ANEXO III - Preencher'!H83)</f>
        <v>11/2021</v>
      </c>
      <c r="H74" s="15">
        <f>'[1]TCE - ANEXO III - Preencher'!I83</f>
        <v>0</v>
      </c>
      <c r="I74" s="15">
        <f>'[1]TCE - ANEXO III - Preencher'!J83</f>
        <v>167.56</v>
      </c>
      <c r="J74" s="15">
        <f>'[1]TCE - ANEXO III - Preencher'!K83</f>
        <v>0</v>
      </c>
      <c r="K74" s="16">
        <f>'[1]TCE - ANEXO III - Preencher'!L83</f>
        <v>124.91</v>
      </c>
      <c r="L74" s="16">
        <f>'[1]TCE - ANEXO III - Preencher'!M83</f>
        <v>0</v>
      </c>
      <c r="M74" s="16">
        <f t="shared" si="7"/>
        <v>124.91</v>
      </c>
      <c r="N74" s="16">
        <f>'[1]TCE - ANEXO III - Preencher'!O83</f>
        <v>1.35</v>
      </c>
      <c r="O74" s="16">
        <f>'[1]TCE - ANEXO III - Preencher'!P83</f>
        <v>0</v>
      </c>
      <c r="P74" s="17">
        <f t="shared" si="8"/>
        <v>1.35</v>
      </c>
      <c r="Q74" s="16">
        <f>'[1]TCE - ANEXO III - Preencher'!R83</f>
        <v>153</v>
      </c>
      <c r="R74" s="16">
        <f>'[1]TCE - ANEXO III - Preencher'!S83</f>
        <v>67.430000000000007</v>
      </c>
      <c r="S74" s="17">
        <f t="shared" si="9"/>
        <v>85.57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379.39000000000004</v>
      </c>
    </row>
    <row r="75" spans="1:28" s="4" customFormat="1" x14ac:dyDescent="0.2">
      <c r="A75" s="9">
        <f>IFERROR(VLOOKUP(B75,'[1]DADOS (OCULTAR)'!$P$3:$R$91,3,0),"")</f>
        <v>9039744000437</v>
      </c>
      <c r="B75" s="10" t="str">
        <f>'[1]TCE - ANEXO III - Preencher'!C84</f>
        <v>UPA IGARASSU</v>
      </c>
      <c r="C75" s="11"/>
      <c r="D75" s="12" t="str">
        <f>'[1]TCE - ANEXO III - Preencher'!E84</f>
        <v>EDWALDO NUNES DE BRITO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 t="str">
        <f>'[1]TCE - ANEXO III - Preencher'!G84</f>
        <v>7823-20</v>
      </c>
      <c r="G75" s="14" t="str">
        <f>IF('[1]TCE - ANEXO III - Preencher'!H84="","",'[1]TCE - ANEXO III - Preencher'!H84)</f>
        <v>11/2021</v>
      </c>
      <c r="H75" s="15">
        <f>'[1]TCE - ANEXO III - Preencher'!I84</f>
        <v>0</v>
      </c>
      <c r="I75" s="15">
        <f>'[1]TCE - ANEXO III - Preencher'!J84</f>
        <v>171.74959999999999</v>
      </c>
      <c r="J75" s="15">
        <f>'[1]TCE - ANEXO III - Preencher'!K84</f>
        <v>0</v>
      </c>
      <c r="K75" s="16">
        <f>'[1]TCE - ANEXO III - Preencher'!L84</f>
        <v>124.91</v>
      </c>
      <c r="L75" s="16">
        <f>'[1]TCE - ANEXO III - Preencher'!M84</f>
        <v>0</v>
      </c>
      <c r="M75" s="16">
        <f t="shared" si="7"/>
        <v>124.91</v>
      </c>
      <c r="N75" s="16">
        <f>'[1]TCE - ANEXO III - Preencher'!O84</f>
        <v>1.35</v>
      </c>
      <c r="O75" s="16">
        <f>'[1]TCE - ANEXO III - Preencher'!P84</f>
        <v>0</v>
      </c>
      <c r="P75" s="17">
        <f t="shared" si="8"/>
        <v>1.35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298.00959999999998</v>
      </c>
    </row>
    <row r="76" spans="1:28" s="4" customFormat="1" x14ac:dyDescent="0.2">
      <c r="A76" s="9">
        <f>IFERROR(VLOOKUP(B76,'[1]DADOS (OCULTAR)'!$P$3:$R$91,3,0),"")</f>
        <v>9039744000437</v>
      </c>
      <c r="B76" s="10" t="str">
        <f>'[1]TCE - ANEXO III - Preencher'!C85</f>
        <v>UPA IGARASSU</v>
      </c>
      <c r="C76" s="11"/>
      <c r="D76" s="12" t="str">
        <f>'[1]TCE - ANEXO III - Preencher'!E85</f>
        <v>ELAYS SKARLET MICHELLINY GONCALVES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5152-05</v>
      </c>
      <c r="G76" s="14" t="str">
        <f>IF('[1]TCE - ANEXO III - Preencher'!H85="","",'[1]TCE - ANEXO III - Preencher'!H85)</f>
        <v>11/2021</v>
      </c>
      <c r="H76" s="15">
        <f>'[1]TCE - ANEXO III - Preencher'!I85</f>
        <v>0</v>
      </c>
      <c r="I76" s="15">
        <f>'[1]TCE - ANEXO III - Preencher'!J85</f>
        <v>112.14879999999999</v>
      </c>
      <c r="J76" s="15">
        <f>'[1]TCE - ANEXO III - Preencher'!K85</f>
        <v>0</v>
      </c>
      <c r="K76" s="16">
        <f>'[1]TCE - ANEXO III - Preencher'!L85</f>
        <v>124.91</v>
      </c>
      <c r="L76" s="16">
        <f>'[1]TCE - ANEXO III - Preencher'!M85</f>
        <v>0</v>
      </c>
      <c r="M76" s="16">
        <f t="shared" si="7"/>
        <v>124.91</v>
      </c>
      <c r="N76" s="16">
        <f>'[1]TCE - ANEXO III - Preencher'!O85</f>
        <v>1.35</v>
      </c>
      <c r="O76" s="16">
        <f>'[1]TCE - ANEXO III - Preencher'!P85</f>
        <v>0</v>
      </c>
      <c r="P76" s="17">
        <f t="shared" si="8"/>
        <v>1.35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238.40879999999999</v>
      </c>
    </row>
    <row r="77" spans="1:28" s="4" customFormat="1" x14ac:dyDescent="0.2">
      <c r="A77" s="9">
        <f>IFERROR(VLOOKUP(B77,'[1]DADOS (OCULTAR)'!$P$3:$R$91,3,0),"")</f>
        <v>9039744000437</v>
      </c>
      <c r="B77" s="10" t="str">
        <f>'[1]TCE - ANEXO III - Preencher'!C86</f>
        <v>UPA IGARASSU</v>
      </c>
      <c r="C77" s="11"/>
      <c r="D77" s="12" t="str">
        <f>'[1]TCE - ANEXO III - Preencher'!E86</f>
        <v>ELENILSON PEREIRA DOS SANTOS</v>
      </c>
      <c r="E77" s="10" t="str">
        <f>IF('[1]TCE - ANEXO III - Preencher'!F86="4 - Assistência Odontológica","2 - Outros Profissionais da Saúde",'[1]TCE - ANEXO III - Preencher'!F86)</f>
        <v>1 - Médico</v>
      </c>
      <c r="F77" s="13" t="str">
        <f>'[1]TCE - ANEXO III - Preencher'!G86</f>
        <v>2251-25</v>
      </c>
      <c r="G77" s="14" t="str">
        <f>IF('[1]TCE - ANEXO III - Preencher'!H86="","",'[1]TCE - ANEXO III - Preencher'!H86)</f>
        <v>11/2021</v>
      </c>
      <c r="H77" s="15">
        <f>'[1]TCE - ANEXO III - Preencher'!I86</f>
        <v>0</v>
      </c>
      <c r="I77" s="15">
        <f>'[1]TCE - ANEXO III - Preencher'!J86</f>
        <v>391.82560000000001</v>
      </c>
      <c r="J77" s="15">
        <f>'[1]TCE - ANEXO III - Preencher'!K86</f>
        <v>0</v>
      </c>
      <c r="K77" s="16">
        <f>'[1]TCE - ANEXO III - Preencher'!L86</f>
        <v>124.91</v>
      </c>
      <c r="L77" s="16">
        <f>'[1]TCE - ANEXO III - Preencher'!M86</f>
        <v>6.34</v>
      </c>
      <c r="M77" s="16">
        <f t="shared" si="7"/>
        <v>118.57</v>
      </c>
      <c r="N77" s="16">
        <f>'[1]TCE - ANEXO III - Preencher'!O86</f>
        <v>10.83</v>
      </c>
      <c r="O77" s="16">
        <f>'[1]TCE - ANEXO III - Preencher'!P86</f>
        <v>0</v>
      </c>
      <c r="P77" s="17">
        <f t="shared" si="8"/>
        <v>10.83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521.22559999999999</v>
      </c>
    </row>
    <row r="78" spans="1:28" s="4" customFormat="1" x14ac:dyDescent="0.2">
      <c r="A78" s="9">
        <f>IFERROR(VLOOKUP(B78,'[1]DADOS (OCULTAR)'!$P$3:$R$91,3,0),"")</f>
        <v>9039744000437</v>
      </c>
      <c r="B78" s="10" t="str">
        <f>'[1]TCE - ANEXO III - Preencher'!C87</f>
        <v>UPA IGARASSU</v>
      </c>
      <c r="C78" s="11"/>
      <c r="D78" s="12" t="str">
        <f>'[1]TCE - ANEXO III - Preencher'!E87</f>
        <v>ELISANGELA CONRADO DA SILVA</v>
      </c>
      <c r="E78" s="10" t="str">
        <f>IF('[1]TCE - ANEXO III - Preencher'!F87="4 - Assistência Odontológica","2 - Outros Profissionais da Saúde",'[1]TCE - ANEXO III - Preencher'!F87)</f>
        <v>3 - Administrativo</v>
      </c>
      <c r="F78" s="13" t="str">
        <f>'[1]TCE - ANEXO III - Preencher'!G87</f>
        <v>5134-30</v>
      </c>
      <c r="G78" s="14" t="str">
        <f>IF('[1]TCE - ANEXO III - Preencher'!H87="","",'[1]TCE - ANEXO III - Preencher'!H87)</f>
        <v>11/2021</v>
      </c>
      <c r="H78" s="15">
        <f>'[1]TCE - ANEXO III - Preencher'!I87</f>
        <v>0</v>
      </c>
      <c r="I78" s="15">
        <f>'[1]TCE - ANEXO III - Preencher'!J87</f>
        <v>89.299199999999999</v>
      </c>
      <c r="J78" s="15">
        <f>'[1]TCE - ANEXO III - Preencher'!K87</f>
        <v>0</v>
      </c>
      <c r="K78" s="16">
        <f>'[1]TCE - ANEXO III - Preencher'!L87</f>
        <v>124.91</v>
      </c>
      <c r="L78" s="16">
        <f>'[1]TCE - ANEXO III - Preencher'!M87</f>
        <v>0</v>
      </c>
      <c r="M78" s="16">
        <f t="shared" si="7"/>
        <v>124.91</v>
      </c>
      <c r="N78" s="16">
        <f>'[1]TCE - ANEXO III - Preencher'!O87</f>
        <v>1.35</v>
      </c>
      <c r="O78" s="16">
        <f>'[1]TCE - ANEXO III - Preencher'!P87</f>
        <v>0</v>
      </c>
      <c r="P78" s="17">
        <f t="shared" si="8"/>
        <v>1.35</v>
      </c>
      <c r="Q78" s="16">
        <f>'[1]TCE - ANEXO III - Preencher'!R87</f>
        <v>153</v>
      </c>
      <c r="R78" s="16">
        <f>'[1]TCE - ANEXO III - Preencher'!S87</f>
        <v>66.599999999999994</v>
      </c>
      <c r="S78" s="17">
        <f t="shared" si="9"/>
        <v>86.4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301.95920000000001</v>
      </c>
    </row>
    <row r="79" spans="1:28" s="4" customFormat="1" x14ac:dyDescent="0.2">
      <c r="A79" s="9">
        <f>IFERROR(VLOOKUP(B79,'[1]DADOS (OCULTAR)'!$P$3:$R$91,3,0),"")</f>
        <v>9039744000437</v>
      </c>
      <c r="B79" s="10" t="str">
        <f>'[1]TCE - ANEXO III - Preencher'!C88</f>
        <v>UPA IGARASSU</v>
      </c>
      <c r="C79" s="11"/>
      <c r="D79" s="12" t="str">
        <f>'[1]TCE - ANEXO III - Preencher'!E88</f>
        <v>ELVIS ALEXSANDRO DA SILVA NETO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 t="str">
        <f>'[1]TCE - ANEXO III - Preencher'!G88</f>
        <v>1312-05</v>
      </c>
      <c r="G79" s="14" t="str">
        <f>IF('[1]TCE - ANEXO III - Preencher'!H88="","",'[1]TCE - ANEXO III - Preencher'!H88)</f>
        <v>11/2021</v>
      </c>
      <c r="H79" s="15">
        <f>'[1]TCE - ANEXO III - Preencher'!I88</f>
        <v>0</v>
      </c>
      <c r="I79" s="15">
        <f>'[1]TCE - ANEXO III - Preencher'!J88</f>
        <v>940.48559999999998</v>
      </c>
      <c r="J79" s="15">
        <f>'[1]TCE - ANEXO III - Preencher'!K88</f>
        <v>0</v>
      </c>
      <c r="K79" s="16">
        <f>'[1]TCE - ANEXO III - Preencher'!L88</f>
        <v>124.91</v>
      </c>
      <c r="L79" s="16">
        <f>'[1]TCE - ANEXO III - Preencher'!M88</f>
        <v>0</v>
      </c>
      <c r="M79" s="16">
        <f t="shared" si="7"/>
        <v>124.91</v>
      </c>
      <c r="N79" s="16">
        <f>'[1]TCE - ANEXO III - Preencher'!O88</f>
        <v>1.35</v>
      </c>
      <c r="O79" s="16">
        <f>'[1]TCE - ANEXO III - Preencher'!P88</f>
        <v>0</v>
      </c>
      <c r="P79" s="17">
        <f t="shared" si="8"/>
        <v>1.35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1066.7456</v>
      </c>
    </row>
    <row r="80" spans="1:28" s="4" customFormat="1" x14ac:dyDescent="0.2">
      <c r="A80" s="9">
        <f>IFERROR(VLOOKUP(B80,'[1]DADOS (OCULTAR)'!$P$3:$R$91,3,0),"")</f>
        <v>9039744000437</v>
      </c>
      <c r="B80" s="10" t="str">
        <f>'[1]TCE - ANEXO III - Preencher'!C89</f>
        <v>UPA IGARASSU</v>
      </c>
      <c r="C80" s="11"/>
      <c r="D80" s="12" t="str">
        <f>'[1]TCE - ANEXO III - Preencher'!E89</f>
        <v>ERIVALDO LOPES DE FREITAS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5211-30</v>
      </c>
      <c r="G80" s="14" t="str">
        <f>IF('[1]TCE - ANEXO III - Preencher'!H89="","",'[1]TCE - ANEXO III - Preencher'!H89)</f>
        <v>11/2021</v>
      </c>
      <c r="H80" s="15">
        <f>'[1]TCE - ANEXO III - Preencher'!I89</f>
        <v>0</v>
      </c>
      <c r="I80" s="15">
        <f>'[1]TCE - ANEXO III - Preencher'!J89</f>
        <v>92.84</v>
      </c>
      <c r="J80" s="15">
        <f>'[1]TCE - ANEXO III - Preencher'!K89</f>
        <v>0</v>
      </c>
      <c r="K80" s="16">
        <f>'[1]TCE - ANEXO III - Preencher'!L89</f>
        <v>124.91</v>
      </c>
      <c r="L80" s="16">
        <f>'[1]TCE - ANEXO III - Preencher'!M89</f>
        <v>0</v>
      </c>
      <c r="M80" s="16">
        <f t="shared" si="7"/>
        <v>124.91</v>
      </c>
      <c r="N80" s="16">
        <f>'[1]TCE - ANEXO III - Preencher'!O89</f>
        <v>1.35</v>
      </c>
      <c r="O80" s="16">
        <f>'[1]TCE - ANEXO III - Preencher'!P89</f>
        <v>0</v>
      </c>
      <c r="P80" s="17">
        <f t="shared" si="8"/>
        <v>1.35</v>
      </c>
      <c r="Q80" s="16">
        <f>'[1]TCE - ANEXO III - Preencher'!R89</f>
        <v>153</v>
      </c>
      <c r="R80" s="16">
        <f>'[1]TCE - ANEXO III - Preencher'!S89</f>
        <v>66.78</v>
      </c>
      <c r="S80" s="17">
        <f t="shared" si="9"/>
        <v>86.22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305.32</v>
      </c>
    </row>
    <row r="81" spans="1:28" s="4" customFormat="1" x14ac:dyDescent="0.2">
      <c r="A81" s="9">
        <f>IFERROR(VLOOKUP(B81,'[1]DADOS (OCULTAR)'!$P$3:$R$91,3,0),"")</f>
        <v>9039744000437</v>
      </c>
      <c r="B81" s="10" t="str">
        <f>'[1]TCE - ANEXO III - Preencher'!C90</f>
        <v>UPA IGARASSU</v>
      </c>
      <c r="C81" s="11"/>
      <c r="D81" s="12" t="str">
        <f>'[1]TCE - ANEXO III - Preencher'!E90</f>
        <v>ESTER DE MELO VIANA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 t="str">
        <f>'[1]TCE - ANEXO III - Preencher'!G90</f>
        <v>3241-15</v>
      </c>
      <c r="G81" s="14" t="str">
        <f>IF('[1]TCE - ANEXO III - Preencher'!H90="","",'[1]TCE - ANEXO III - Preencher'!H90)</f>
        <v>11/2021</v>
      </c>
      <c r="H81" s="15">
        <f>'[1]TCE - ANEXO III - Preencher'!I90</f>
        <v>0</v>
      </c>
      <c r="I81" s="15">
        <f>'[1]TCE - ANEXO III - Preencher'!J90</f>
        <v>266.70800000000003</v>
      </c>
      <c r="J81" s="15">
        <f>'[1]TCE - ANEXO III - Preencher'!K90</f>
        <v>0</v>
      </c>
      <c r="K81" s="16">
        <f>'[1]TCE - ANEXO III - Preencher'!L90</f>
        <v>124.91</v>
      </c>
      <c r="L81" s="16">
        <f>'[1]TCE - ANEXO III - Preencher'!M90</f>
        <v>10.85</v>
      </c>
      <c r="M81" s="16">
        <f t="shared" si="7"/>
        <v>114.06</v>
      </c>
      <c r="N81" s="16">
        <f>'[1]TCE - ANEXO III - Preencher'!O90</f>
        <v>1.35</v>
      </c>
      <c r="O81" s="16">
        <f>'[1]TCE - ANEXO III - Preencher'!P90</f>
        <v>0</v>
      </c>
      <c r="P81" s="17">
        <f t="shared" si="8"/>
        <v>1.35</v>
      </c>
      <c r="Q81" s="16">
        <f>'[1]TCE - ANEXO III - Preencher'!R90</f>
        <v>295.60000000000002</v>
      </c>
      <c r="R81" s="16">
        <f>'[1]TCE - ANEXO III - Preencher'!S90</f>
        <v>62.7</v>
      </c>
      <c r="S81" s="17">
        <f t="shared" si="9"/>
        <v>232.90000000000003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615.01800000000003</v>
      </c>
    </row>
    <row r="82" spans="1:28" s="4" customFormat="1" x14ac:dyDescent="0.2">
      <c r="A82" s="9">
        <f>IFERROR(VLOOKUP(B82,'[1]DADOS (OCULTAR)'!$P$3:$R$91,3,0),"")</f>
        <v>9039744000437</v>
      </c>
      <c r="B82" s="10" t="str">
        <f>'[1]TCE - ANEXO III - Preencher'!C91</f>
        <v>UPA IGARASSU</v>
      </c>
      <c r="C82" s="11"/>
      <c r="D82" s="12" t="str">
        <f>'[1]TCE - ANEXO III - Preencher'!E91</f>
        <v>EURIDES IRACI DA SILVA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3222-05</v>
      </c>
      <c r="G82" s="14" t="str">
        <f>IF('[1]TCE - ANEXO III - Preencher'!H91="","",'[1]TCE - ANEXO III - Preencher'!H91)</f>
        <v>11/2021</v>
      </c>
      <c r="H82" s="15">
        <f>'[1]TCE - ANEXO III - Preencher'!I91</f>
        <v>0</v>
      </c>
      <c r="I82" s="15">
        <f>'[1]TCE - ANEXO III - Preencher'!J91</f>
        <v>116.49039999999999</v>
      </c>
      <c r="J82" s="15">
        <f>'[1]TCE - ANEXO III - Preencher'!K91</f>
        <v>0</v>
      </c>
      <c r="K82" s="16">
        <f>'[1]TCE - ANEXO III - Preencher'!L91</f>
        <v>124.91</v>
      </c>
      <c r="L82" s="16">
        <f>'[1]TCE - ANEXO III - Preencher'!M91</f>
        <v>0</v>
      </c>
      <c r="M82" s="16">
        <f t="shared" si="7"/>
        <v>124.91</v>
      </c>
      <c r="N82" s="16">
        <f>'[1]TCE - ANEXO III - Preencher'!O91</f>
        <v>1.35</v>
      </c>
      <c r="O82" s="16">
        <f>'[1]TCE - ANEXO III - Preencher'!P91</f>
        <v>0</v>
      </c>
      <c r="P82" s="17">
        <f t="shared" si="8"/>
        <v>1.35</v>
      </c>
      <c r="Q82" s="16">
        <f>'[1]TCE - ANEXO III - Preencher'!R91</f>
        <v>153</v>
      </c>
      <c r="R82" s="16">
        <f>'[1]TCE - ANEXO III - Preencher'!S91</f>
        <v>67.430000000000007</v>
      </c>
      <c r="S82" s="17">
        <f t="shared" si="9"/>
        <v>85.57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328.32039999999995</v>
      </c>
    </row>
    <row r="83" spans="1:28" s="4" customFormat="1" x14ac:dyDescent="0.2">
      <c r="A83" s="9">
        <f>IFERROR(VLOOKUP(B83,'[1]DADOS (OCULTAR)'!$P$3:$R$91,3,0),"")</f>
        <v>9039744000437</v>
      </c>
      <c r="B83" s="10" t="str">
        <f>'[1]TCE - ANEXO III - Preencher'!C92</f>
        <v>UPA IGARASSU</v>
      </c>
      <c r="C83" s="11"/>
      <c r="D83" s="12" t="str">
        <f>'[1]TCE - ANEXO III - Preencher'!E92</f>
        <v>FABIANA SILVA ALBUQUERQUE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2516-05</v>
      </c>
      <c r="G83" s="14" t="str">
        <f>IF('[1]TCE - ANEXO III - Preencher'!H92="","",'[1]TCE - ANEXO III - Preencher'!H92)</f>
        <v>11/2021</v>
      </c>
      <c r="H83" s="15">
        <f>'[1]TCE - ANEXO III - Preencher'!I92</f>
        <v>0</v>
      </c>
      <c r="I83" s="15">
        <f>'[1]TCE - ANEXO III - Preencher'!J92</f>
        <v>229.56399999999999</v>
      </c>
      <c r="J83" s="15">
        <f>'[1]TCE - ANEXO III - Preencher'!K92</f>
        <v>0</v>
      </c>
      <c r="K83" s="16">
        <f>'[1]TCE - ANEXO III - Preencher'!L92</f>
        <v>124.91</v>
      </c>
      <c r="L83" s="16">
        <f>'[1]TCE - ANEXO III - Preencher'!M92</f>
        <v>0</v>
      </c>
      <c r="M83" s="16">
        <f t="shared" si="7"/>
        <v>124.91</v>
      </c>
      <c r="N83" s="16">
        <f>'[1]TCE - ANEXO III - Preencher'!O92</f>
        <v>1.35</v>
      </c>
      <c r="O83" s="16">
        <f>'[1]TCE - ANEXO III - Preencher'!P92</f>
        <v>0</v>
      </c>
      <c r="P83" s="17">
        <f t="shared" si="8"/>
        <v>1.35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355.82400000000001</v>
      </c>
    </row>
    <row r="84" spans="1:28" s="4" customFormat="1" x14ac:dyDescent="0.2">
      <c r="A84" s="9">
        <f>IFERROR(VLOOKUP(B84,'[1]DADOS (OCULTAR)'!$P$3:$R$91,3,0),"")</f>
        <v>9039744000437</v>
      </c>
      <c r="B84" s="10" t="str">
        <f>'[1]TCE - ANEXO III - Preencher'!C93</f>
        <v>UPA IGARASSU</v>
      </c>
      <c r="C84" s="11"/>
      <c r="D84" s="12" t="str">
        <f>'[1]TCE - ANEXO III - Preencher'!E93</f>
        <v>FABIO MAURICIO DA SILVA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 t="str">
        <f>'[1]TCE - ANEXO III - Preencher'!G93</f>
        <v>3222-05</v>
      </c>
      <c r="G84" s="14" t="str">
        <f>IF('[1]TCE - ANEXO III - Preencher'!H93="","",'[1]TCE - ANEXO III - Preencher'!H93)</f>
        <v>11/2021</v>
      </c>
      <c r="H84" s="15">
        <f>'[1]TCE - ANEXO III - Preencher'!I93</f>
        <v>0</v>
      </c>
      <c r="I84" s="15">
        <f>'[1]TCE - ANEXO III - Preencher'!J93</f>
        <v>130.87360000000001</v>
      </c>
      <c r="J84" s="15">
        <f>'[1]TCE - ANEXO III - Preencher'!K93</f>
        <v>0</v>
      </c>
      <c r="K84" s="16">
        <f>'[1]TCE - ANEXO III - Preencher'!L93</f>
        <v>124.91</v>
      </c>
      <c r="L84" s="16">
        <f>'[1]TCE - ANEXO III - Preencher'!M93</f>
        <v>0</v>
      </c>
      <c r="M84" s="16">
        <f t="shared" si="7"/>
        <v>124.91</v>
      </c>
      <c r="N84" s="16">
        <f>'[1]TCE - ANEXO III - Preencher'!O93</f>
        <v>1.35</v>
      </c>
      <c r="O84" s="16">
        <f>'[1]TCE - ANEXO III - Preencher'!P93</f>
        <v>0</v>
      </c>
      <c r="P84" s="17">
        <f t="shared" si="8"/>
        <v>1.35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257.1336</v>
      </c>
    </row>
    <row r="85" spans="1:28" s="4" customFormat="1" x14ac:dyDescent="0.2">
      <c r="A85" s="9">
        <f>IFERROR(VLOOKUP(B85,'[1]DADOS (OCULTAR)'!$P$3:$R$91,3,0),"")</f>
        <v>9039744000437</v>
      </c>
      <c r="B85" s="10" t="str">
        <f>'[1]TCE - ANEXO III - Preencher'!C94</f>
        <v>UPA IGARASSU</v>
      </c>
      <c r="C85" s="11"/>
      <c r="D85" s="12" t="str">
        <f>'[1]TCE - ANEXO III - Preencher'!E94</f>
        <v>FAGNER FONSECA DE ATHAYDE</v>
      </c>
      <c r="E85" s="10" t="str">
        <f>IF('[1]TCE - ANEXO III - Preencher'!F94="4 - Assistência Odontológica","2 - Outros Profissionais da Saúde",'[1]TCE - ANEXO III - Preencher'!F94)</f>
        <v>1 - Médico</v>
      </c>
      <c r="F85" s="13" t="str">
        <f>'[1]TCE - ANEXO III - Preencher'!G94</f>
        <v>2251-25</v>
      </c>
      <c r="G85" s="14" t="str">
        <f>IF('[1]TCE - ANEXO III - Preencher'!H94="","",'[1]TCE - ANEXO III - Preencher'!H94)</f>
        <v>11/2021</v>
      </c>
      <c r="H85" s="15">
        <f>'[1]TCE - ANEXO III - Preencher'!I94</f>
        <v>0</v>
      </c>
      <c r="I85" s="15">
        <f>'[1]TCE - ANEXO III - Preencher'!J94</f>
        <v>379.98559999999998</v>
      </c>
      <c r="J85" s="15">
        <f>'[1]TCE - ANEXO III - Preencher'!K94</f>
        <v>0</v>
      </c>
      <c r="K85" s="16">
        <f>'[1]TCE - ANEXO III - Preencher'!L94</f>
        <v>124.91</v>
      </c>
      <c r="L85" s="16">
        <f>'[1]TCE - ANEXO III - Preencher'!M94</f>
        <v>3.17</v>
      </c>
      <c r="M85" s="16">
        <f t="shared" si="7"/>
        <v>121.74</v>
      </c>
      <c r="N85" s="16">
        <f>'[1]TCE - ANEXO III - Preencher'!O94</f>
        <v>10.83</v>
      </c>
      <c r="O85" s="16">
        <f>'[1]TCE - ANEXO III - Preencher'!P94</f>
        <v>0</v>
      </c>
      <c r="P85" s="17">
        <f t="shared" si="8"/>
        <v>10.83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512.55560000000003</v>
      </c>
    </row>
    <row r="86" spans="1:28" s="4" customFormat="1" x14ac:dyDescent="0.2">
      <c r="A86" s="9">
        <f>IFERROR(VLOOKUP(B86,'[1]DADOS (OCULTAR)'!$P$3:$R$91,3,0),"")</f>
        <v>9039744000437</v>
      </c>
      <c r="B86" s="10" t="str">
        <f>'[1]TCE - ANEXO III - Preencher'!C95</f>
        <v>UPA IGARASSU</v>
      </c>
      <c r="C86" s="11"/>
      <c r="D86" s="12" t="str">
        <f>'[1]TCE - ANEXO III - Preencher'!E95</f>
        <v>FERNANDO HENRIQUE SOARES SANTOS</v>
      </c>
      <c r="E86" s="10" t="str">
        <f>IF('[1]TCE - ANEXO III - Preencher'!F95="4 - Assistência Odontológica","2 - Outros Profissionais da Saúde",'[1]TCE - ANEXO III - Preencher'!F95)</f>
        <v>1 - Médico</v>
      </c>
      <c r="F86" s="13" t="str">
        <f>'[1]TCE - ANEXO III - Preencher'!G95</f>
        <v>2251-25</v>
      </c>
      <c r="G86" s="14" t="str">
        <f>IF('[1]TCE - ANEXO III - Preencher'!H95="","",'[1]TCE - ANEXO III - Preencher'!H95)</f>
        <v>11/2021</v>
      </c>
      <c r="H86" s="15">
        <f>'[1]TCE - ANEXO III - Preencher'!I95</f>
        <v>0</v>
      </c>
      <c r="I86" s="15">
        <f>'[1]TCE - ANEXO III - Preencher'!J95</f>
        <v>451.46159999999998</v>
      </c>
      <c r="J86" s="15">
        <f>'[1]TCE - ANEXO III - Preencher'!K95</f>
        <v>0</v>
      </c>
      <c r="K86" s="16">
        <f>'[1]TCE - ANEXO III - Preencher'!L95</f>
        <v>124.91</v>
      </c>
      <c r="L86" s="16">
        <f>'[1]TCE - ANEXO III - Preencher'!M95</f>
        <v>9.5</v>
      </c>
      <c r="M86" s="16">
        <f t="shared" si="7"/>
        <v>115.41</v>
      </c>
      <c r="N86" s="16">
        <f>'[1]TCE - ANEXO III - Preencher'!O95</f>
        <v>10.83</v>
      </c>
      <c r="O86" s="16">
        <f>'[1]TCE - ANEXO III - Preencher'!P95</f>
        <v>0</v>
      </c>
      <c r="P86" s="17">
        <f t="shared" si="8"/>
        <v>10.83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577.70159999999998</v>
      </c>
    </row>
    <row r="87" spans="1:28" s="4" customFormat="1" x14ac:dyDescent="0.2">
      <c r="A87" s="9">
        <f>IFERROR(VLOOKUP(B87,'[1]DADOS (OCULTAR)'!$P$3:$R$91,3,0),"")</f>
        <v>9039744000437</v>
      </c>
      <c r="B87" s="10" t="str">
        <f>'[1]TCE - ANEXO III - Preencher'!C96</f>
        <v>UPA IGARASSU</v>
      </c>
      <c r="C87" s="11"/>
      <c r="D87" s="12" t="str">
        <f>'[1]TCE - ANEXO III - Preencher'!E96</f>
        <v>FILIPE EDUARDO SILVA DE SOUZA</v>
      </c>
      <c r="E87" s="10" t="str">
        <f>IF('[1]TCE - ANEXO III - Preencher'!F96="4 - Assistência Odontológica","2 - Outros Profissionais da Saúde",'[1]TCE - ANEXO III - Preencher'!F96)</f>
        <v>1 - Médico</v>
      </c>
      <c r="F87" s="13" t="str">
        <f>'[1]TCE - ANEXO III - Preencher'!G96</f>
        <v>2251-25</v>
      </c>
      <c r="G87" s="14" t="str">
        <f>IF('[1]TCE - ANEXO III - Preencher'!H96="","",'[1]TCE - ANEXO III - Preencher'!H96)</f>
        <v>11/2021</v>
      </c>
      <c r="H87" s="15">
        <f>'[1]TCE - ANEXO III - Preencher'!I96</f>
        <v>0</v>
      </c>
      <c r="I87" s="15">
        <f>'[1]TCE - ANEXO III - Preencher'!J96</f>
        <v>790.50399999999991</v>
      </c>
      <c r="J87" s="15">
        <f>'[1]TCE - ANEXO III - Preencher'!K96</f>
        <v>0</v>
      </c>
      <c r="K87" s="16">
        <f>'[1]TCE - ANEXO III - Preencher'!L96</f>
        <v>124.91</v>
      </c>
      <c r="L87" s="16">
        <f>'[1]TCE - ANEXO III - Preencher'!M96</f>
        <v>19.010000000000002</v>
      </c>
      <c r="M87" s="16">
        <f t="shared" si="7"/>
        <v>105.89999999999999</v>
      </c>
      <c r="N87" s="16">
        <f>'[1]TCE - ANEXO III - Preencher'!O96</f>
        <v>10.83</v>
      </c>
      <c r="O87" s="16">
        <f>'[1]TCE - ANEXO III - Preencher'!P96</f>
        <v>0</v>
      </c>
      <c r="P87" s="17">
        <f t="shared" si="8"/>
        <v>10.83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907.23399999999992</v>
      </c>
    </row>
    <row r="88" spans="1:28" s="4" customFormat="1" x14ac:dyDescent="0.2">
      <c r="A88" s="9">
        <f>IFERROR(VLOOKUP(B88,'[1]DADOS (OCULTAR)'!$P$3:$R$91,3,0),"")</f>
        <v>9039744000437</v>
      </c>
      <c r="B88" s="10" t="str">
        <f>'[1]TCE - ANEXO III - Preencher'!C97</f>
        <v>UPA IGARASSU</v>
      </c>
      <c r="C88" s="11"/>
      <c r="D88" s="12" t="str">
        <f>'[1]TCE - ANEXO III - Preencher'!E97</f>
        <v>FILIPE GUEDES SILVA</v>
      </c>
      <c r="E88" s="10" t="str">
        <f>IF('[1]TCE - ANEXO III - Preencher'!F97="4 - Assistência Odontológica","2 - Outros Profissionais da Saúde",'[1]TCE - ANEXO III - Preencher'!F97)</f>
        <v>1 - Médico</v>
      </c>
      <c r="F88" s="13" t="str">
        <f>'[1]TCE - ANEXO III - Preencher'!G97</f>
        <v>2252-70</v>
      </c>
      <c r="G88" s="14" t="str">
        <f>IF('[1]TCE - ANEXO III - Preencher'!H97="","",'[1]TCE - ANEXO III - Preencher'!H97)</f>
        <v>11/2021</v>
      </c>
      <c r="H88" s="15">
        <f>'[1]TCE - ANEXO III - Preencher'!I97</f>
        <v>0</v>
      </c>
      <c r="I88" s="15">
        <f>'[1]TCE - ANEXO III - Preencher'!J97</f>
        <v>371.01920000000001</v>
      </c>
      <c r="J88" s="15">
        <f>'[1]TCE - ANEXO III - Preencher'!K97</f>
        <v>0</v>
      </c>
      <c r="K88" s="16">
        <f>'[1]TCE - ANEXO III - Preencher'!L97</f>
        <v>124.91</v>
      </c>
      <c r="L88" s="16">
        <f>'[1]TCE - ANEXO III - Preencher'!M97</f>
        <v>7.92</v>
      </c>
      <c r="M88" s="16">
        <f t="shared" si="7"/>
        <v>116.99</v>
      </c>
      <c r="N88" s="16">
        <f>'[1]TCE - ANEXO III - Preencher'!O97</f>
        <v>10.83</v>
      </c>
      <c r="O88" s="16">
        <f>'[1]TCE - ANEXO III - Preencher'!P97</f>
        <v>0</v>
      </c>
      <c r="P88" s="17">
        <f t="shared" si="8"/>
        <v>10.83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498.83920000000001</v>
      </c>
    </row>
    <row r="89" spans="1:28" s="4" customFormat="1" x14ac:dyDescent="0.2">
      <c r="A89" s="9">
        <f>IFERROR(VLOOKUP(B89,'[1]DADOS (OCULTAR)'!$P$3:$R$91,3,0),"")</f>
        <v>9039744000437</v>
      </c>
      <c r="B89" s="10" t="str">
        <f>'[1]TCE - ANEXO III - Preencher'!C98</f>
        <v>UPA IGARASSU</v>
      </c>
      <c r="C89" s="11"/>
      <c r="D89" s="12" t="str">
        <f>'[1]TCE - ANEXO III - Preencher'!E98</f>
        <v>FLAVIA CARLA OZIAS DE ARAUJO LUNA CORREIA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 t="str">
        <f>'[1]TCE - ANEXO III - Preencher'!G98</f>
        <v>4131-15</v>
      </c>
      <c r="G89" s="14" t="str">
        <f>IF('[1]TCE - ANEXO III - Preencher'!H98="","",'[1]TCE - ANEXO III - Preencher'!H98)</f>
        <v>11/2021</v>
      </c>
      <c r="H89" s="15">
        <f>'[1]TCE - ANEXO III - Preencher'!I98</f>
        <v>0</v>
      </c>
      <c r="I89" s="15">
        <f>'[1]TCE - ANEXO III - Preencher'!J98</f>
        <v>179.4744</v>
      </c>
      <c r="J89" s="15">
        <f>'[1]TCE - ANEXO III - Preencher'!K98</f>
        <v>0</v>
      </c>
      <c r="K89" s="16">
        <f>'[1]TCE - ANEXO III - Preencher'!L98</f>
        <v>124.91</v>
      </c>
      <c r="L89" s="16">
        <f>'[1]TCE - ANEXO III - Preencher'!M98</f>
        <v>0</v>
      </c>
      <c r="M89" s="16">
        <f t="shared" si="7"/>
        <v>124.91</v>
      </c>
      <c r="N89" s="16">
        <f>'[1]TCE - ANEXO III - Preencher'!O98</f>
        <v>1.35</v>
      </c>
      <c r="O89" s="16">
        <f>'[1]TCE - ANEXO III - Preencher'!P98</f>
        <v>0</v>
      </c>
      <c r="P89" s="17">
        <f t="shared" si="8"/>
        <v>1.35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305.73440000000005</v>
      </c>
    </row>
    <row r="90" spans="1:28" s="4" customFormat="1" x14ac:dyDescent="0.2">
      <c r="A90" s="9">
        <f>IFERROR(VLOOKUP(B90,'[1]DADOS (OCULTAR)'!$P$3:$R$91,3,0),"")</f>
        <v>9039744000437</v>
      </c>
      <c r="B90" s="10" t="str">
        <f>'[1]TCE - ANEXO III - Preencher'!C99</f>
        <v>UPA IGARASSU</v>
      </c>
      <c r="C90" s="11"/>
      <c r="D90" s="12" t="str">
        <f>'[1]TCE - ANEXO III - Preencher'!E99</f>
        <v>FLAVIANA BARBOSA CABRAL INTERAMINENSE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2237-10</v>
      </c>
      <c r="G90" s="14" t="str">
        <f>IF('[1]TCE - ANEXO III - Preencher'!H99="","",'[1]TCE - ANEXO III - Preencher'!H99)</f>
        <v>11/2021</v>
      </c>
      <c r="H90" s="15">
        <f>'[1]TCE - ANEXO III - Preencher'!I99</f>
        <v>0</v>
      </c>
      <c r="I90" s="15">
        <f>'[1]TCE - ANEXO III - Preencher'!J99</f>
        <v>306.66160000000002</v>
      </c>
      <c r="J90" s="15">
        <f>'[1]TCE - ANEXO III - Preencher'!K99</f>
        <v>0</v>
      </c>
      <c r="K90" s="16">
        <f>'[1]TCE - ANEXO III - Preencher'!L99</f>
        <v>124.91</v>
      </c>
      <c r="L90" s="16">
        <f>'[1]TCE - ANEXO III - Preencher'!M99</f>
        <v>0</v>
      </c>
      <c r="M90" s="16">
        <f t="shared" si="7"/>
        <v>124.91</v>
      </c>
      <c r="N90" s="16">
        <f>'[1]TCE - ANEXO III - Preencher'!O99</f>
        <v>1.35</v>
      </c>
      <c r="O90" s="16">
        <f>'[1]TCE - ANEXO III - Preencher'!P99</f>
        <v>0</v>
      </c>
      <c r="P90" s="17">
        <f t="shared" si="8"/>
        <v>1.35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432.92160000000001</v>
      </c>
    </row>
    <row r="91" spans="1:28" s="4" customFormat="1" x14ac:dyDescent="0.2">
      <c r="A91" s="9">
        <f>IFERROR(VLOOKUP(B91,'[1]DADOS (OCULTAR)'!$P$3:$R$91,3,0),"")</f>
        <v>9039744000437</v>
      </c>
      <c r="B91" s="10" t="str">
        <f>'[1]TCE - ANEXO III - Preencher'!C100</f>
        <v>UPA IGARASSU</v>
      </c>
      <c r="C91" s="11"/>
      <c r="D91" s="12" t="str">
        <f>'[1]TCE - ANEXO III - Preencher'!E100</f>
        <v>GABRIELA DE ARAUJO CAVALCANTI</v>
      </c>
      <c r="E91" s="10" t="str">
        <f>IF('[1]TCE - ANEXO III - Preencher'!F100="4 - Assistência Odontológica","2 - Outros Profissionais da Saúde",'[1]TCE - ANEXO III - Preencher'!F100)</f>
        <v>1 - Médico</v>
      </c>
      <c r="F91" s="13" t="str">
        <f>'[1]TCE - ANEXO III - Preencher'!G100</f>
        <v>2251-25</v>
      </c>
      <c r="G91" s="14" t="str">
        <f>IF('[1]TCE - ANEXO III - Preencher'!H100="","",'[1]TCE - ANEXO III - Preencher'!H100)</f>
        <v>11/2021</v>
      </c>
      <c r="H91" s="15">
        <f>'[1]TCE - ANEXO III - Preencher'!I100</f>
        <v>0</v>
      </c>
      <c r="I91" s="15">
        <f>'[1]TCE - ANEXO III - Preencher'!J100</f>
        <v>366.92399999999998</v>
      </c>
      <c r="J91" s="15">
        <f>'[1]TCE - ANEXO III - Preencher'!K100</f>
        <v>0</v>
      </c>
      <c r="K91" s="16">
        <f>'[1]TCE - ANEXO III - Preencher'!L100</f>
        <v>124.91</v>
      </c>
      <c r="L91" s="16">
        <f>'[1]TCE - ANEXO III - Preencher'!M100</f>
        <v>0</v>
      </c>
      <c r="M91" s="16">
        <f t="shared" si="7"/>
        <v>124.91</v>
      </c>
      <c r="N91" s="16">
        <f>'[1]TCE - ANEXO III - Preencher'!O100</f>
        <v>10.83</v>
      </c>
      <c r="O91" s="16">
        <f>'[1]TCE - ANEXO III - Preencher'!P100</f>
        <v>0</v>
      </c>
      <c r="P91" s="17">
        <f t="shared" si="8"/>
        <v>10.83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502.66399999999993</v>
      </c>
    </row>
    <row r="92" spans="1:28" s="4" customFormat="1" x14ac:dyDescent="0.2">
      <c r="A92" s="9">
        <f>IFERROR(VLOOKUP(B92,'[1]DADOS (OCULTAR)'!$P$3:$R$91,3,0),"")</f>
        <v>9039744000437</v>
      </c>
      <c r="B92" s="10" t="str">
        <f>'[1]TCE - ANEXO III - Preencher'!C101</f>
        <v>UPA IGARASSU</v>
      </c>
      <c r="C92" s="11"/>
      <c r="D92" s="12" t="str">
        <f>'[1]TCE - ANEXO III - Preencher'!E101</f>
        <v>GABRIELLA DE PAULA TAVARES</v>
      </c>
      <c r="E92" s="10" t="str">
        <f>IF('[1]TCE - ANEXO III - Preencher'!F101="4 - Assistência Odontológica","2 - Outros Profissionais da Saúde",'[1]TCE - ANEXO III - Preencher'!F101)</f>
        <v>1 - Médico</v>
      </c>
      <c r="F92" s="13" t="str">
        <f>'[1]TCE - ANEXO III - Preencher'!G101</f>
        <v>2251-25</v>
      </c>
      <c r="G92" s="14" t="str">
        <f>IF('[1]TCE - ANEXO III - Preencher'!H101="","",'[1]TCE - ANEXO III - Preencher'!H101)</f>
        <v>11/2021</v>
      </c>
      <c r="H92" s="15">
        <f>'[1]TCE - ANEXO III - Preencher'!I101</f>
        <v>0</v>
      </c>
      <c r="I92" s="15">
        <f>'[1]TCE - ANEXO III - Preencher'!J101</f>
        <v>439.31520000000012</v>
      </c>
      <c r="J92" s="15">
        <f>'[1]TCE - ANEXO III - Preencher'!K101</f>
        <v>0</v>
      </c>
      <c r="K92" s="16">
        <f>'[1]TCE - ANEXO III - Preencher'!L101</f>
        <v>124.91</v>
      </c>
      <c r="L92" s="16">
        <f>'[1]TCE - ANEXO III - Preencher'!M101</f>
        <v>0</v>
      </c>
      <c r="M92" s="16">
        <f t="shared" si="7"/>
        <v>124.91</v>
      </c>
      <c r="N92" s="16">
        <f>'[1]TCE - ANEXO III - Preencher'!O101</f>
        <v>10.83</v>
      </c>
      <c r="O92" s="16">
        <f>'[1]TCE - ANEXO III - Preencher'!P101</f>
        <v>0</v>
      </c>
      <c r="P92" s="17">
        <f t="shared" si="8"/>
        <v>10.83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575.05520000000013</v>
      </c>
    </row>
    <row r="93" spans="1:28" s="4" customFormat="1" x14ac:dyDescent="0.2">
      <c r="A93" s="9">
        <f>IFERROR(VLOOKUP(B93,'[1]DADOS (OCULTAR)'!$P$3:$R$91,3,0),"")</f>
        <v>9039744000437</v>
      </c>
      <c r="B93" s="10" t="str">
        <f>'[1]TCE - ANEXO III - Preencher'!C102</f>
        <v>UPA IGARASSU</v>
      </c>
      <c r="C93" s="11"/>
      <c r="D93" s="12" t="str">
        <f>'[1]TCE - ANEXO III - Preencher'!E102</f>
        <v>GENESIS CANDIDO DA SILVA</v>
      </c>
      <c r="E93" s="10" t="str">
        <f>IF('[1]TCE - ANEXO III - Preencher'!F102="4 - Assistência Odontológica","2 - Outros Profissionais da Saúde",'[1]TCE - ANEXO III - Preencher'!F102)</f>
        <v>3 - Administrativo</v>
      </c>
      <c r="F93" s="13" t="str">
        <f>'[1]TCE - ANEXO III - Preencher'!G102</f>
        <v>7823-20</v>
      </c>
      <c r="G93" s="14" t="str">
        <f>IF('[1]TCE - ANEXO III - Preencher'!H102="","",'[1]TCE - ANEXO III - Preencher'!H102)</f>
        <v>11/2021</v>
      </c>
      <c r="H93" s="15">
        <f>'[1]TCE - ANEXO III - Preencher'!I102</f>
        <v>0</v>
      </c>
      <c r="I93" s="15">
        <f>'[1]TCE - ANEXO III - Preencher'!J102</f>
        <v>153.7664</v>
      </c>
      <c r="J93" s="15">
        <f>'[1]TCE - ANEXO III - Preencher'!K102</f>
        <v>0</v>
      </c>
      <c r="K93" s="16">
        <f>'[1]TCE - ANEXO III - Preencher'!L102</f>
        <v>124.91</v>
      </c>
      <c r="L93" s="16">
        <f>'[1]TCE - ANEXO III - Preencher'!M102</f>
        <v>0</v>
      </c>
      <c r="M93" s="16">
        <f t="shared" si="7"/>
        <v>124.91</v>
      </c>
      <c r="N93" s="16">
        <f>'[1]TCE - ANEXO III - Preencher'!O102</f>
        <v>1.35</v>
      </c>
      <c r="O93" s="16">
        <f>'[1]TCE - ANEXO III - Preencher'!P102</f>
        <v>0</v>
      </c>
      <c r="P93" s="17">
        <f t="shared" si="8"/>
        <v>1.35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280.02640000000002</v>
      </c>
    </row>
    <row r="94" spans="1:28" s="4" customFormat="1" x14ac:dyDescent="0.2">
      <c r="A94" s="9">
        <f>IFERROR(VLOOKUP(B94,'[1]DADOS (OCULTAR)'!$P$3:$R$91,3,0),"")</f>
        <v>9039744000437</v>
      </c>
      <c r="B94" s="10" t="str">
        <f>'[1]TCE - ANEXO III - Preencher'!C103</f>
        <v>UPA IGARASSU</v>
      </c>
      <c r="C94" s="11"/>
      <c r="D94" s="12" t="str">
        <f>'[1]TCE - ANEXO III - Preencher'!E103</f>
        <v>GEOVANE DINO ARAUJO JUNIOR</v>
      </c>
      <c r="E94" s="10" t="str">
        <f>IF('[1]TCE - ANEXO III - Preencher'!F103="4 - Assistência Odontológica","2 - Outros Profissionais da Saúde",'[1]TCE - ANEXO III - Preencher'!F103)</f>
        <v>1 - Médico</v>
      </c>
      <c r="F94" s="13" t="str">
        <f>'[1]TCE - ANEXO III - Preencher'!G103</f>
        <v>2251-25</v>
      </c>
      <c r="G94" s="14" t="str">
        <f>IF('[1]TCE - ANEXO III - Preencher'!H103="","",'[1]TCE - ANEXO III - Preencher'!H103)</f>
        <v>11/2021</v>
      </c>
      <c r="H94" s="15">
        <f>'[1]TCE - ANEXO III - Preencher'!I103</f>
        <v>0</v>
      </c>
      <c r="I94" s="15">
        <f>'[1]TCE - ANEXO III - Preencher'!J103</f>
        <v>526.29600000000005</v>
      </c>
      <c r="J94" s="15">
        <f>'[1]TCE - ANEXO III - Preencher'!K103</f>
        <v>0</v>
      </c>
      <c r="K94" s="16">
        <f>'[1]TCE - ANEXO III - Preencher'!L103</f>
        <v>124.91</v>
      </c>
      <c r="L94" s="16">
        <f>'[1]TCE - ANEXO III - Preencher'!M103</f>
        <v>0</v>
      </c>
      <c r="M94" s="16">
        <f t="shared" si="7"/>
        <v>124.91</v>
      </c>
      <c r="N94" s="16">
        <f>'[1]TCE - ANEXO III - Preencher'!O103</f>
        <v>10.83</v>
      </c>
      <c r="O94" s="16">
        <f>'[1]TCE - ANEXO III - Preencher'!P103</f>
        <v>0</v>
      </c>
      <c r="P94" s="17">
        <f t="shared" si="8"/>
        <v>10.83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662.03600000000006</v>
      </c>
    </row>
    <row r="95" spans="1:28" s="4" customFormat="1" x14ac:dyDescent="0.2">
      <c r="A95" s="9">
        <f>IFERROR(VLOOKUP(B95,'[1]DADOS (OCULTAR)'!$P$3:$R$91,3,0),"")</f>
        <v>9039744000437</v>
      </c>
      <c r="B95" s="10" t="str">
        <f>'[1]TCE - ANEXO III - Preencher'!C104</f>
        <v>UPA IGARASSU</v>
      </c>
      <c r="C95" s="11"/>
      <c r="D95" s="12" t="str">
        <f>'[1]TCE - ANEXO III - Preencher'!E104</f>
        <v>GILDCELLY TORRES DA SILVA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3222-05</v>
      </c>
      <c r="G95" s="14" t="str">
        <f>IF('[1]TCE - ANEXO III - Preencher'!H104="","",'[1]TCE - ANEXO III - Preencher'!H104)</f>
        <v>11/2021</v>
      </c>
      <c r="H95" s="15">
        <f>'[1]TCE - ANEXO III - Preencher'!I104</f>
        <v>0</v>
      </c>
      <c r="I95" s="15">
        <f>'[1]TCE - ANEXO III - Preencher'!J104</f>
        <v>183.3432</v>
      </c>
      <c r="J95" s="15">
        <f>'[1]TCE - ANEXO III - Preencher'!K104</f>
        <v>0</v>
      </c>
      <c r="K95" s="16">
        <f>'[1]TCE - ANEXO III - Preencher'!L104</f>
        <v>124.91</v>
      </c>
      <c r="L95" s="16">
        <f>'[1]TCE - ANEXO III - Preencher'!M104</f>
        <v>0</v>
      </c>
      <c r="M95" s="16">
        <f t="shared" si="7"/>
        <v>124.91</v>
      </c>
      <c r="N95" s="16">
        <f>'[1]TCE - ANEXO III - Preencher'!O104</f>
        <v>1.35</v>
      </c>
      <c r="O95" s="16">
        <f>'[1]TCE - ANEXO III - Preencher'!P104</f>
        <v>0</v>
      </c>
      <c r="P95" s="17">
        <f t="shared" si="8"/>
        <v>1.35</v>
      </c>
      <c r="Q95" s="16">
        <f>'[1]TCE - ANEXO III - Preencher'!R104</f>
        <v>153</v>
      </c>
      <c r="R95" s="16">
        <f>'[1]TCE - ANEXO III - Preencher'!S104</f>
        <v>67.430000000000007</v>
      </c>
      <c r="S95" s="17">
        <f t="shared" si="9"/>
        <v>85.57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395.17320000000001</v>
      </c>
    </row>
    <row r="96" spans="1:28" s="4" customFormat="1" x14ac:dyDescent="0.2">
      <c r="A96" s="9">
        <f>IFERROR(VLOOKUP(B96,'[1]DADOS (OCULTAR)'!$P$3:$R$91,3,0),"")</f>
        <v>9039744000437</v>
      </c>
      <c r="B96" s="10" t="str">
        <f>'[1]TCE - ANEXO III - Preencher'!C105</f>
        <v>UPA IGARASSU</v>
      </c>
      <c r="C96" s="11"/>
      <c r="D96" s="12" t="str">
        <f>'[1]TCE - ANEXO III - Preencher'!E105</f>
        <v>GILMAR DUARTE GOMES JUNIOR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 t="str">
        <f>'[1]TCE - ANEXO III - Preencher'!G105</f>
        <v>3222-05</v>
      </c>
      <c r="G96" s="14" t="str">
        <f>IF('[1]TCE - ANEXO III - Preencher'!H105="","",'[1]TCE - ANEXO III - Preencher'!H105)</f>
        <v>11/2021</v>
      </c>
      <c r="H96" s="15">
        <f>'[1]TCE - ANEXO III - Preencher'!I105</f>
        <v>0</v>
      </c>
      <c r="I96" s="15">
        <f>'[1]TCE - ANEXO III - Preencher'!J105</f>
        <v>126.1776</v>
      </c>
      <c r="J96" s="15">
        <f>'[1]TCE - ANEXO III - Preencher'!K105</f>
        <v>0</v>
      </c>
      <c r="K96" s="16">
        <f>'[1]TCE - ANEXO III - Preencher'!L105</f>
        <v>124.91</v>
      </c>
      <c r="L96" s="16">
        <f>'[1]TCE - ANEXO III - Preencher'!M105</f>
        <v>0</v>
      </c>
      <c r="M96" s="16">
        <f t="shared" si="7"/>
        <v>124.91</v>
      </c>
      <c r="N96" s="16">
        <f>'[1]TCE - ANEXO III - Preencher'!O105</f>
        <v>1.35</v>
      </c>
      <c r="O96" s="16">
        <f>'[1]TCE - ANEXO III - Preencher'!P105</f>
        <v>0</v>
      </c>
      <c r="P96" s="17">
        <f t="shared" si="8"/>
        <v>1.35</v>
      </c>
      <c r="Q96" s="16">
        <f>'[1]TCE - ANEXO III - Preencher'!R105</f>
        <v>265.5</v>
      </c>
      <c r="R96" s="16">
        <f>'[1]TCE - ANEXO III - Preencher'!S105</f>
        <v>67.430000000000007</v>
      </c>
      <c r="S96" s="17">
        <f t="shared" si="9"/>
        <v>198.07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450.50760000000002</v>
      </c>
    </row>
    <row r="97" spans="1:28" s="4" customFormat="1" x14ac:dyDescent="0.2">
      <c r="A97" s="9">
        <f>IFERROR(VLOOKUP(B97,'[1]DADOS (OCULTAR)'!$P$3:$R$91,3,0),"")</f>
        <v>9039744000437</v>
      </c>
      <c r="B97" s="10" t="str">
        <f>'[1]TCE - ANEXO III - Preencher'!C106</f>
        <v>UPA IGARASSU</v>
      </c>
      <c r="C97" s="11"/>
      <c r="D97" s="12" t="str">
        <f>'[1]TCE - ANEXO III - Preencher'!E106</f>
        <v>GILSON JOSE MARQUES</v>
      </c>
      <c r="E97" s="10" t="str">
        <f>IF('[1]TCE - ANEXO III - Preencher'!F106="4 - Assistência Odontológica","2 - Outros Profissionais da Saúde",'[1]TCE - ANEXO III - Preencher'!F106)</f>
        <v>3 - Administrativo</v>
      </c>
      <c r="F97" s="13" t="str">
        <f>'[1]TCE - ANEXO III - Preencher'!G106</f>
        <v>7823-20</v>
      </c>
      <c r="G97" s="14" t="str">
        <f>IF('[1]TCE - ANEXO III - Preencher'!H106="","",'[1]TCE - ANEXO III - Preencher'!H106)</f>
        <v>11/2021</v>
      </c>
      <c r="H97" s="15">
        <f>'[1]TCE - ANEXO III - Preencher'!I106</f>
        <v>0</v>
      </c>
      <c r="I97" s="15">
        <f>'[1]TCE - ANEXO III - Preencher'!J106</f>
        <v>169.88560000000001</v>
      </c>
      <c r="J97" s="15">
        <f>'[1]TCE - ANEXO III - Preencher'!K106</f>
        <v>0</v>
      </c>
      <c r="K97" s="16">
        <f>'[1]TCE - ANEXO III - Preencher'!L106</f>
        <v>124.91</v>
      </c>
      <c r="L97" s="16">
        <f>'[1]TCE - ANEXO III - Preencher'!M106</f>
        <v>0</v>
      </c>
      <c r="M97" s="16">
        <f t="shared" si="7"/>
        <v>124.91</v>
      </c>
      <c r="N97" s="16">
        <f>'[1]TCE - ANEXO III - Preencher'!O106</f>
        <v>1.35</v>
      </c>
      <c r="O97" s="16">
        <f>'[1]TCE - ANEXO III - Preencher'!P106</f>
        <v>0</v>
      </c>
      <c r="P97" s="17">
        <f t="shared" si="8"/>
        <v>1.35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296.14560000000006</v>
      </c>
    </row>
    <row r="98" spans="1:28" s="4" customFormat="1" x14ac:dyDescent="0.2">
      <c r="A98" s="9">
        <f>IFERROR(VLOOKUP(B98,'[1]DADOS (OCULTAR)'!$P$3:$R$91,3,0),"")</f>
        <v>9039744000437</v>
      </c>
      <c r="B98" s="10" t="str">
        <f>'[1]TCE - ANEXO III - Preencher'!C107</f>
        <v>UPA IGARASSU</v>
      </c>
      <c r="C98" s="11"/>
      <c r="D98" s="12" t="str">
        <f>'[1]TCE - ANEXO III - Preencher'!E107</f>
        <v>GIULIANA RIZZUTO PACHECO CAVALCANTI</v>
      </c>
      <c r="E98" s="10" t="str">
        <f>IF('[1]TCE - ANEXO III - Preencher'!F107="4 - Assistência Odontológica","2 - Outros Profissionais da Saúde",'[1]TCE - ANEXO III - Preencher'!F107)</f>
        <v>1 - Médico</v>
      </c>
      <c r="F98" s="13" t="str">
        <f>'[1]TCE - ANEXO III - Preencher'!G107</f>
        <v>2251-25</v>
      </c>
      <c r="G98" s="14" t="str">
        <f>IF('[1]TCE - ANEXO III - Preencher'!H107="","",'[1]TCE - ANEXO III - Preencher'!H107)</f>
        <v>11/2021</v>
      </c>
      <c r="H98" s="15">
        <f>'[1]TCE - ANEXO III - Preencher'!I107</f>
        <v>0</v>
      </c>
      <c r="I98" s="15">
        <f>'[1]TCE - ANEXO III - Preencher'!J107</f>
        <v>944.36240000000009</v>
      </c>
      <c r="J98" s="15">
        <f>'[1]TCE - ANEXO III - Preencher'!K107</f>
        <v>0</v>
      </c>
      <c r="K98" s="16">
        <f>'[1]TCE - ANEXO III - Preencher'!L107</f>
        <v>124.91</v>
      </c>
      <c r="L98" s="16">
        <f>'[1]TCE - ANEXO III - Preencher'!M107</f>
        <v>6.34</v>
      </c>
      <c r="M98" s="16">
        <f t="shared" si="7"/>
        <v>118.57</v>
      </c>
      <c r="N98" s="16">
        <f>'[1]TCE - ANEXO III - Preencher'!O107</f>
        <v>10.83</v>
      </c>
      <c r="O98" s="16">
        <f>'[1]TCE - ANEXO III - Preencher'!P107</f>
        <v>0</v>
      </c>
      <c r="P98" s="17">
        <f t="shared" si="8"/>
        <v>10.83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1073.7624000000001</v>
      </c>
    </row>
    <row r="99" spans="1:28" s="4" customFormat="1" x14ac:dyDescent="0.2">
      <c r="A99" s="9">
        <f>IFERROR(VLOOKUP(B99,'[1]DADOS (OCULTAR)'!$P$3:$R$91,3,0),"")</f>
        <v>9039744000437</v>
      </c>
      <c r="B99" s="10" t="str">
        <f>'[1]TCE - ANEXO III - Preencher'!C108</f>
        <v>UPA IGARASSU</v>
      </c>
      <c r="C99" s="11"/>
      <c r="D99" s="12" t="str">
        <f>'[1]TCE - ANEXO III - Preencher'!E108</f>
        <v>GLAUBER DE MACEDO SOARES</v>
      </c>
      <c r="E99" s="10" t="str">
        <f>IF('[1]TCE - ANEXO III - Preencher'!F108="4 - Assistência Odontológica","2 - Outros Profissionais da Saúde",'[1]TCE - ANEXO III - Preencher'!F108)</f>
        <v>1 - Médico</v>
      </c>
      <c r="F99" s="13" t="str">
        <f>'[1]TCE - ANEXO III - Preencher'!G108</f>
        <v>2251-25</v>
      </c>
      <c r="G99" s="14" t="str">
        <f>IF('[1]TCE - ANEXO III - Preencher'!H108="","",'[1]TCE - ANEXO III - Preencher'!H108)</f>
        <v>11/2021</v>
      </c>
      <c r="H99" s="15">
        <f>'[1]TCE - ANEXO III - Preencher'!I108</f>
        <v>0</v>
      </c>
      <c r="I99" s="15">
        <f>'[1]TCE - ANEXO III - Preencher'!J108</f>
        <v>526.45839999999998</v>
      </c>
      <c r="J99" s="15">
        <f>'[1]TCE - ANEXO III - Preencher'!K108</f>
        <v>0</v>
      </c>
      <c r="K99" s="16">
        <f>'[1]TCE - ANEXO III - Preencher'!L108</f>
        <v>124.91</v>
      </c>
      <c r="L99" s="16">
        <f>'[1]TCE - ANEXO III - Preencher'!M108</f>
        <v>6.34</v>
      </c>
      <c r="M99" s="16">
        <f t="shared" si="7"/>
        <v>118.57</v>
      </c>
      <c r="N99" s="16">
        <f>'[1]TCE - ANEXO III - Preencher'!O108</f>
        <v>10.83</v>
      </c>
      <c r="O99" s="16">
        <f>'[1]TCE - ANEXO III - Preencher'!P108</f>
        <v>0</v>
      </c>
      <c r="P99" s="17">
        <f t="shared" si="8"/>
        <v>10.83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655.85839999999996</v>
      </c>
    </row>
    <row r="100" spans="1:28" s="4" customFormat="1" x14ac:dyDescent="0.2">
      <c r="A100" s="9">
        <f>IFERROR(VLOOKUP(B100,'[1]DADOS (OCULTAR)'!$P$3:$R$91,3,0),"")</f>
        <v>9039744000437</v>
      </c>
      <c r="B100" s="10" t="str">
        <f>'[1]TCE - ANEXO III - Preencher'!C109</f>
        <v>UPA IGARASSU</v>
      </c>
      <c r="C100" s="11"/>
      <c r="D100" s="12" t="str">
        <f>'[1]TCE - ANEXO III - Preencher'!E109</f>
        <v>GLAUCE DE FREITAS CORDEIRO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3222-05</v>
      </c>
      <c r="G100" s="14" t="str">
        <f>IF('[1]TCE - ANEXO III - Preencher'!H109="","",'[1]TCE - ANEXO III - Preencher'!H109)</f>
        <v>11/2021</v>
      </c>
      <c r="H100" s="15">
        <f>'[1]TCE - ANEXO III - Preencher'!I109</f>
        <v>0</v>
      </c>
      <c r="I100" s="15">
        <f>'[1]TCE - ANEXO III - Preencher'!J109</f>
        <v>124.34399999999999</v>
      </c>
      <c r="J100" s="15">
        <f>'[1]TCE - ANEXO III - Preencher'!K109</f>
        <v>0</v>
      </c>
      <c r="K100" s="16">
        <f>'[1]TCE - ANEXO III - Preencher'!L109</f>
        <v>124.91</v>
      </c>
      <c r="L100" s="16">
        <f>'[1]TCE - ANEXO III - Preencher'!M109</f>
        <v>0</v>
      </c>
      <c r="M100" s="16">
        <f t="shared" si="7"/>
        <v>124.91</v>
      </c>
      <c r="N100" s="16">
        <f>'[1]TCE - ANEXO III - Preencher'!O109</f>
        <v>1.35</v>
      </c>
      <c r="O100" s="16">
        <f>'[1]TCE - ANEXO III - Preencher'!P109</f>
        <v>0</v>
      </c>
      <c r="P100" s="17">
        <f t="shared" si="8"/>
        <v>1.35</v>
      </c>
      <c r="Q100" s="16">
        <f>'[1]TCE - ANEXO III - Preencher'!R109</f>
        <v>153</v>
      </c>
      <c r="R100" s="16">
        <f>'[1]TCE - ANEXO III - Preencher'!S109</f>
        <v>48.78</v>
      </c>
      <c r="S100" s="17">
        <f t="shared" si="9"/>
        <v>104.22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354.82399999999996</v>
      </c>
    </row>
    <row r="101" spans="1:28" s="4" customFormat="1" x14ac:dyDescent="0.2">
      <c r="A101" s="9">
        <f>IFERROR(VLOOKUP(B101,'[1]DADOS (OCULTAR)'!$P$3:$R$91,3,0),"")</f>
        <v>9039744000437</v>
      </c>
      <c r="B101" s="10" t="str">
        <f>'[1]TCE - ANEXO III - Preencher'!C110</f>
        <v>UPA IGARASSU</v>
      </c>
      <c r="C101" s="11"/>
      <c r="D101" s="12" t="str">
        <f>'[1]TCE - ANEXO III - Preencher'!E110</f>
        <v>GRACIEL PEREIRA DE OLIVEIRA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 t="str">
        <f>'[1]TCE - ANEXO III - Preencher'!G110</f>
        <v>5174-10</v>
      </c>
      <c r="G101" s="14" t="str">
        <f>IF('[1]TCE - ANEXO III - Preencher'!H110="","",'[1]TCE - ANEXO III - Preencher'!H110)</f>
        <v>11/2021</v>
      </c>
      <c r="H101" s="15">
        <f>'[1]TCE - ANEXO III - Preencher'!I110</f>
        <v>0</v>
      </c>
      <c r="I101" s="15">
        <f>'[1]TCE - ANEXO III - Preencher'!J110</f>
        <v>264.22000000000003</v>
      </c>
      <c r="J101" s="15">
        <f>'[1]TCE - ANEXO III - Preencher'!K110</f>
        <v>0</v>
      </c>
      <c r="K101" s="16">
        <f>'[1]TCE - ANEXO III - Preencher'!L110</f>
        <v>124.91</v>
      </c>
      <c r="L101" s="16">
        <f>'[1]TCE - ANEXO III - Preencher'!M110</f>
        <v>0</v>
      </c>
      <c r="M101" s="16">
        <f t="shared" si="7"/>
        <v>124.91</v>
      </c>
      <c r="N101" s="16">
        <f>'[1]TCE - ANEXO III - Preencher'!O110</f>
        <v>1.35</v>
      </c>
      <c r="O101" s="16">
        <f>'[1]TCE - ANEXO III - Preencher'!P110</f>
        <v>0</v>
      </c>
      <c r="P101" s="17">
        <f t="shared" si="8"/>
        <v>1.35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390.48</v>
      </c>
    </row>
    <row r="102" spans="1:28" s="4" customFormat="1" x14ac:dyDescent="0.2">
      <c r="A102" s="9">
        <f>IFERROR(VLOOKUP(B102,'[1]DADOS (OCULTAR)'!$P$3:$R$91,3,0),"")</f>
        <v>9039744000437</v>
      </c>
      <c r="B102" s="10" t="str">
        <f>'[1]TCE - ANEXO III - Preencher'!C111</f>
        <v>UPA IGARASSU</v>
      </c>
      <c r="C102" s="11"/>
      <c r="D102" s="12" t="str">
        <f>'[1]TCE - ANEXO III - Preencher'!E111</f>
        <v>HELY OLIVIA CARDEAL</v>
      </c>
      <c r="E102" s="10" t="str">
        <f>IF('[1]TCE - ANEXO III - Preencher'!F111="4 - Assistência Odontológica","2 - Outros Profissionais da Saúde",'[1]TCE - ANEXO III - Preencher'!F111)</f>
        <v>1 - Médico</v>
      </c>
      <c r="F102" s="13" t="str">
        <f>'[1]TCE - ANEXO III - Preencher'!G111</f>
        <v>2251-25</v>
      </c>
      <c r="G102" s="14" t="str">
        <f>IF('[1]TCE - ANEXO III - Preencher'!H111="","",'[1]TCE - ANEXO III - Preencher'!H111)</f>
        <v>11/2021</v>
      </c>
      <c r="H102" s="15">
        <f>'[1]TCE - ANEXO III - Preencher'!I111</f>
        <v>0</v>
      </c>
      <c r="I102" s="15">
        <f>'[1]TCE - ANEXO III - Preencher'!J111</f>
        <v>387.14159999999998</v>
      </c>
      <c r="J102" s="15">
        <f>'[1]TCE - ANEXO III - Preencher'!K111</f>
        <v>0</v>
      </c>
      <c r="K102" s="16">
        <f>'[1]TCE - ANEXO III - Preencher'!L111</f>
        <v>124.91</v>
      </c>
      <c r="L102" s="16">
        <f>'[1]TCE - ANEXO III - Preencher'!M111</f>
        <v>1.58</v>
      </c>
      <c r="M102" s="16">
        <f t="shared" si="7"/>
        <v>123.33</v>
      </c>
      <c r="N102" s="16">
        <f>'[1]TCE - ANEXO III - Preencher'!O111</f>
        <v>10.83</v>
      </c>
      <c r="O102" s="16">
        <f>'[1]TCE - ANEXO III - Preencher'!P111</f>
        <v>0</v>
      </c>
      <c r="P102" s="17">
        <f t="shared" si="8"/>
        <v>10.83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521.30160000000001</v>
      </c>
    </row>
    <row r="103" spans="1:28" s="4" customFormat="1" x14ac:dyDescent="0.2">
      <c r="A103" s="9">
        <f>IFERROR(VLOOKUP(B103,'[1]DADOS (OCULTAR)'!$P$3:$R$91,3,0),"")</f>
        <v>9039744000437</v>
      </c>
      <c r="B103" s="10" t="str">
        <f>'[1]TCE - ANEXO III - Preencher'!C112</f>
        <v>UPA IGARASSU</v>
      </c>
      <c r="C103" s="11"/>
      <c r="D103" s="12" t="str">
        <f>'[1]TCE - ANEXO III - Preencher'!E112</f>
        <v>HUMBERTO LUIZ DA SILVA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 t="str">
        <f>'[1]TCE - ANEXO III - Preencher'!G112</f>
        <v>5211-30</v>
      </c>
      <c r="G103" s="14" t="str">
        <f>IF('[1]TCE - ANEXO III - Preencher'!H112="","",'[1]TCE - ANEXO III - Preencher'!H112)</f>
        <v>11/2021</v>
      </c>
      <c r="H103" s="15">
        <f>'[1]TCE - ANEXO III - Preencher'!I112</f>
        <v>0</v>
      </c>
      <c r="I103" s="15">
        <f>'[1]TCE - ANEXO III - Preencher'!J112</f>
        <v>106.58159999999999</v>
      </c>
      <c r="J103" s="15">
        <f>'[1]TCE - ANEXO III - Preencher'!K112</f>
        <v>0</v>
      </c>
      <c r="K103" s="16">
        <f>'[1]TCE - ANEXO III - Preencher'!L112</f>
        <v>124.91</v>
      </c>
      <c r="L103" s="16">
        <f>'[1]TCE - ANEXO III - Preencher'!M112</f>
        <v>0</v>
      </c>
      <c r="M103" s="16">
        <f t="shared" si="7"/>
        <v>124.91</v>
      </c>
      <c r="N103" s="16">
        <f>'[1]TCE - ANEXO III - Preencher'!O112</f>
        <v>1.35</v>
      </c>
      <c r="O103" s="16">
        <f>'[1]TCE - ANEXO III - Preencher'!P112</f>
        <v>0</v>
      </c>
      <c r="P103" s="17">
        <f t="shared" si="8"/>
        <v>1.35</v>
      </c>
      <c r="Q103" s="16">
        <f>'[1]TCE - ANEXO III - Preencher'!R112</f>
        <v>153</v>
      </c>
      <c r="R103" s="16">
        <f>'[1]TCE - ANEXO III - Preencher'!S112</f>
        <v>66.78</v>
      </c>
      <c r="S103" s="17">
        <f t="shared" si="9"/>
        <v>86.22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319.0616</v>
      </c>
    </row>
    <row r="104" spans="1:28" s="4" customFormat="1" x14ac:dyDescent="0.2">
      <c r="A104" s="9">
        <f>IFERROR(VLOOKUP(B104,'[1]DADOS (OCULTAR)'!$P$3:$R$91,3,0),"")</f>
        <v>9039744000437</v>
      </c>
      <c r="B104" s="10" t="str">
        <f>'[1]TCE - ANEXO III - Preencher'!C113</f>
        <v>UPA IGARASSU</v>
      </c>
      <c r="C104" s="11"/>
      <c r="D104" s="12" t="str">
        <f>'[1]TCE - ANEXO III - Preencher'!E113</f>
        <v>IANELE BRAGA VILELA DE MELO COSTA</v>
      </c>
      <c r="E104" s="10" t="str">
        <f>IF('[1]TCE - ANEXO III - Preencher'!F113="4 - Assistência Odontológica","2 - Outros Profissionais da Saúde",'[1]TCE - ANEXO III - Preencher'!F113)</f>
        <v>1 - Médico</v>
      </c>
      <c r="F104" s="13" t="str">
        <f>'[1]TCE - ANEXO III - Preencher'!G113</f>
        <v>2252-70</v>
      </c>
      <c r="G104" s="14" t="str">
        <f>IF('[1]TCE - ANEXO III - Preencher'!H113="","",'[1]TCE - ANEXO III - Preencher'!H113)</f>
        <v>11/2021</v>
      </c>
      <c r="H104" s="15">
        <f>'[1]TCE - ANEXO III - Preencher'!I113</f>
        <v>0</v>
      </c>
      <c r="I104" s="15">
        <f>'[1]TCE - ANEXO III - Preencher'!J113</f>
        <v>481.92399999999998</v>
      </c>
      <c r="J104" s="15">
        <f>'[1]TCE - ANEXO III - Preencher'!K113</f>
        <v>0</v>
      </c>
      <c r="K104" s="16">
        <f>'[1]TCE - ANEXO III - Preencher'!L113</f>
        <v>124.91</v>
      </c>
      <c r="L104" s="16">
        <f>'[1]TCE - ANEXO III - Preencher'!M113</f>
        <v>6.34</v>
      </c>
      <c r="M104" s="16">
        <f t="shared" si="7"/>
        <v>118.57</v>
      </c>
      <c r="N104" s="16">
        <f>'[1]TCE - ANEXO III - Preencher'!O113</f>
        <v>10.83</v>
      </c>
      <c r="O104" s="16">
        <f>'[1]TCE - ANEXO III - Preencher'!P113</f>
        <v>0</v>
      </c>
      <c r="P104" s="17">
        <f t="shared" si="8"/>
        <v>10.83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611.32399999999996</v>
      </c>
    </row>
    <row r="105" spans="1:28" s="4" customFormat="1" x14ac:dyDescent="0.2">
      <c r="A105" s="9">
        <f>IFERROR(VLOOKUP(B105,'[1]DADOS (OCULTAR)'!$P$3:$R$91,3,0),"")</f>
        <v>9039744000437</v>
      </c>
      <c r="B105" s="10" t="str">
        <f>'[1]TCE - ANEXO III - Preencher'!C114</f>
        <v>UPA IGARASSU</v>
      </c>
      <c r="C105" s="11"/>
      <c r="D105" s="12" t="str">
        <f>'[1]TCE - ANEXO III - Preencher'!E114</f>
        <v>IGOR DANTAS DE OLIVEIRA</v>
      </c>
      <c r="E105" s="10" t="str">
        <f>IF('[1]TCE - ANEXO III - Preencher'!F114="4 - Assistência Odontológica","2 - Outros Profissionais da Saúde",'[1]TCE - ANEXO III - Preencher'!F114)</f>
        <v>1 - Médico</v>
      </c>
      <c r="F105" s="13" t="str">
        <f>'[1]TCE - ANEXO III - Preencher'!G114</f>
        <v>2252-70</v>
      </c>
      <c r="G105" s="14" t="str">
        <f>IF('[1]TCE - ANEXO III - Preencher'!H114="","",'[1]TCE - ANEXO III - Preencher'!H114)</f>
        <v>11/2021</v>
      </c>
      <c r="H105" s="15">
        <f>'[1]TCE - ANEXO III - Preencher'!I114</f>
        <v>0</v>
      </c>
      <c r="I105" s="15">
        <f>'[1]TCE - ANEXO III - Preencher'!J114</f>
        <v>388.71280000000002</v>
      </c>
      <c r="J105" s="15">
        <f>'[1]TCE - ANEXO III - Preencher'!K114</f>
        <v>0</v>
      </c>
      <c r="K105" s="16">
        <f>'[1]TCE - ANEXO III - Preencher'!L114</f>
        <v>124.91</v>
      </c>
      <c r="L105" s="16">
        <f>'[1]TCE - ANEXO III - Preencher'!M114</f>
        <v>1.58</v>
      </c>
      <c r="M105" s="16">
        <f t="shared" si="7"/>
        <v>123.33</v>
      </c>
      <c r="N105" s="16">
        <f>'[1]TCE - ANEXO III - Preencher'!O114</f>
        <v>10.83</v>
      </c>
      <c r="O105" s="16">
        <f>'[1]TCE - ANEXO III - Preencher'!P114</f>
        <v>0</v>
      </c>
      <c r="P105" s="17">
        <f t="shared" si="8"/>
        <v>10.83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522.8728000000001</v>
      </c>
    </row>
    <row r="106" spans="1:28" s="4" customFormat="1" x14ac:dyDescent="0.2">
      <c r="A106" s="9">
        <f>IFERROR(VLOOKUP(B106,'[1]DADOS (OCULTAR)'!$P$3:$R$91,3,0),"")</f>
        <v>9039744000437</v>
      </c>
      <c r="B106" s="10" t="str">
        <f>'[1]TCE - ANEXO III - Preencher'!C115</f>
        <v>UPA IGARASSU</v>
      </c>
      <c r="C106" s="11"/>
      <c r="D106" s="12" t="str">
        <f>'[1]TCE - ANEXO III - Preencher'!E115</f>
        <v>IRENE SOLEDAD ADARMES AGUIRRE</v>
      </c>
      <c r="E106" s="10" t="str">
        <f>IF('[1]TCE - ANEXO III - Preencher'!F115="4 - Assistência Odontológica","2 - Outros Profissionais da Saúde",'[1]TCE - ANEXO III - Preencher'!F115)</f>
        <v>1 - Médico</v>
      </c>
      <c r="F106" s="13" t="str">
        <f>'[1]TCE - ANEXO III - Preencher'!G115</f>
        <v>2251-25</v>
      </c>
      <c r="G106" s="14" t="str">
        <f>IF('[1]TCE - ANEXO III - Preencher'!H115="","",'[1]TCE - ANEXO III - Preencher'!H115)</f>
        <v>11/2021</v>
      </c>
      <c r="H106" s="15">
        <f>'[1]TCE - ANEXO III - Preencher'!I115</f>
        <v>0</v>
      </c>
      <c r="I106" s="15">
        <f>'[1]TCE - ANEXO III - Preencher'!J115</f>
        <v>394.48320000000001</v>
      </c>
      <c r="J106" s="15">
        <f>'[1]TCE - ANEXO III - Preencher'!K115</f>
        <v>0</v>
      </c>
      <c r="K106" s="16">
        <f>'[1]TCE - ANEXO III - Preencher'!L115</f>
        <v>124.91</v>
      </c>
      <c r="L106" s="16">
        <f>'[1]TCE - ANEXO III - Preencher'!M115</f>
        <v>1.58</v>
      </c>
      <c r="M106" s="16">
        <f t="shared" si="7"/>
        <v>123.33</v>
      </c>
      <c r="N106" s="16">
        <f>'[1]TCE - ANEXO III - Preencher'!O115</f>
        <v>10.83</v>
      </c>
      <c r="O106" s="16">
        <f>'[1]TCE - ANEXO III - Preencher'!P115</f>
        <v>0</v>
      </c>
      <c r="P106" s="17">
        <f t="shared" si="8"/>
        <v>10.83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528.64320000000009</v>
      </c>
    </row>
    <row r="107" spans="1:28" s="4" customFormat="1" x14ac:dyDescent="0.2">
      <c r="A107" s="9">
        <f>IFERROR(VLOOKUP(B107,'[1]DADOS (OCULTAR)'!$P$3:$R$91,3,0),"")</f>
        <v>9039744000437</v>
      </c>
      <c r="B107" s="10" t="str">
        <f>'[1]TCE - ANEXO III - Preencher'!C116</f>
        <v>UPA IGARASSU</v>
      </c>
      <c r="C107" s="11"/>
      <c r="D107" s="12" t="str">
        <f>'[1]TCE - ANEXO III - Preencher'!E116</f>
        <v>ISA BARROS COSTA DE ARAUJO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2516-05</v>
      </c>
      <c r="G107" s="14" t="str">
        <f>IF('[1]TCE - ANEXO III - Preencher'!H116="","",'[1]TCE - ANEXO III - Preencher'!H116)</f>
        <v>11/2021</v>
      </c>
      <c r="H107" s="15">
        <f>'[1]TCE - ANEXO III - Preencher'!I116</f>
        <v>0</v>
      </c>
      <c r="I107" s="15">
        <f>'[1]TCE - ANEXO III - Preencher'!J116</f>
        <v>249.84399999999999</v>
      </c>
      <c r="J107" s="15">
        <f>'[1]TCE - ANEXO III - Preencher'!K116</f>
        <v>0</v>
      </c>
      <c r="K107" s="16">
        <f>'[1]TCE - ANEXO III - Preencher'!L116</f>
        <v>124.91</v>
      </c>
      <c r="L107" s="16">
        <f>'[1]TCE - ANEXO III - Preencher'!M116</f>
        <v>0</v>
      </c>
      <c r="M107" s="16">
        <f t="shared" si="7"/>
        <v>124.91</v>
      </c>
      <c r="N107" s="16">
        <f>'[1]TCE - ANEXO III - Preencher'!O116</f>
        <v>1.35</v>
      </c>
      <c r="O107" s="16">
        <f>'[1]TCE - ANEXO III - Preencher'!P116</f>
        <v>0</v>
      </c>
      <c r="P107" s="17">
        <f t="shared" si="8"/>
        <v>1.35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376.10400000000004</v>
      </c>
    </row>
    <row r="108" spans="1:28" s="4" customFormat="1" x14ac:dyDescent="0.2">
      <c r="A108" s="9">
        <f>IFERROR(VLOOKUP(B108,'[1]DADOS (OCULTAR)'!$P$3:$R$91,3,0),"")</f>
        <v>9039744000437</v>
      </c>
      <c r="B108" s="10" t="str">
        <f>'[1]TCE - ANEXO III - Preencher'!C117</f>
        <v>UPA IGARASSU</v>
      </c>
      <c r="C108" s="11"/>
      <c r="D108" s="12" t="str">
        <f>'[1]TCE - ANEXO III - Preencher'!E117</f>
        <v>ISRAEL ROQUE DE ARAUJO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 t="str">
        <f>'[1]TCE - ANEXO III - Preencher'!G117</f>
        <v>7664-20</v>
      </c>
      <c r="G108" s="14" t="str">
        <f>IF('[1]TCE - ANEXO III - Preencher'!H117="","",'[1]TCE - ANEXO III - Preencher'!H117)</f>
        <v>11/2021</v>
      </c>
      <c r="H108" s="15">
        <f>'[1]TCE - ANEXO III - Preencher'!I117</f>
        <v>0</v>
      </c>
      <c r="I108" s="15">
        <f>'[1]TCE - ANEXO III - Preencher'!J117</f>
        <v>197.08320000000001</v>
      </c>
      <c r="J108" s="15">
        <f>'[1]TCE - ANEXO III - Preencher'!K117</f>
        <v>0</v>
      </c>
      <c r="K108" s="16">
        <f>'[1]TCE - ANEXO III - Preencher'!L117</f>
        <v>124.91</v>
      </c>
      <c r="L108" s="16">
        <f>'[1]TCE - ANEXO III - Preencher'!M117</f>
        <v>12.2</v>
      </c>
      <c r="M108" s="16">
        <f t="shared" si="7"/>
        <v>112.71</v>
      </c>
      <c r="N108" s="16">
        <f>'[1]TCE - ANEXO III - Preencher'!O117</f>
        <v>1.35</v>
      </c>
      <c r="O108" s="16">
        <f>'[1]TCE - ANEXO III - Preencher'!P117</f>
        <v>0</v>
      </c>
      <c r="P108" s="17">
        <f t="shared" si="8"/>
        <v>1.35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311.14320000000004</v>
      </c>
    </row>
    <row r="109" spans="1:28" s="4" customFormat="1" x14ac:dyDescent="0.2">
      <c r="A109" s="9">
        <f>IFERROR(VLOOKUP(B109,'[1]DADOS (OCULTAR)'!$P$3:$R$91,3,0),"")</f>
        <v>9039744000437</v>
      </c>
      <c r="B109" s="10" t="str">
        <f>'[1]TCE - ANEXO III - Preencher'!C118</f>
        <v>UPA IGARASSU</v>
      </c>
      <c r="C109" s="11"/>
      <c r="D109" s="12" t="str">
        <f>'[1]TCE - ANEXO III - Preencher'!E118</f>
        <v>IVA VITAL DA SILVA MOURA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 t="str">
        <f>'[1]TCE - ANEXO III - Preencher'!G118</f>
        <v>3222-05</v>
      </c>
      <c r="G109" s="14" t="str">
        <f>IF('[1]TCE - ANEXO III - Preencher'!H118="","",'[1]TCE - ANEXO III - Preencher'!H118)</f>
        <v>11/2021</v>
      </c>
      <c r="H109" s="15">
        <f>'[1]TCE - ANEXO III - Preencher'!I118</f>
        <v>0</v>
      </c>
      <c r="I109" s="15">
        <f>'[1]TCE - ANEXO III - Preencher'!J118</f>
        <v>212.328</v>
      </c>
      <c r="J109" s="15">
        <f>'[1]TCE - ANEXO III - Preencher'!K118</f>
        <v>0</v>
      </c>
      <c r="K109" s="16">
        <f>'[1]TCE - ANEXO III - Preencher'!L118</f>
        <v>124.91</v>
      </c>
      <c r="L109" s="16">
        <f>'[1]TCE - ANEXO III - Preencher'!M118</f>
        <v>0</v>
      </c>
      <c r="M109" s="16">
        <f t="shared" si="7"/>
        <v>124.91</v>
      </c>
      <c r="N109" s="16">
        <f>'[1]TCE - ANEXO III - Preencher'!O118</f>
        <v>1.35</v>
      </c>
      <c r="O109" s="16">
        <f>'[1]TCE - ANEXO III - Preencher'!P118</f>
        <v>0</v>
      </c>
      <c r="P109" s="17">
        <f t="shared" si="8"/>
        <v>1.35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338.58800000000002</v>
      </c>
    </row>
    <row r="110" spans="1:28" s="4" customFormat="1" x14ac:dyDescent="0.2">
      <c r="A110" s="9">
        <f>IFERROR(VLOOKUP(B110,'[1]DADOS (OCULTAR)'!$P$3:$R$91,3,0),"")</f>
        <v>9039744000437</v>
      </c>
      <c r="B110" s="10" t="str">
        <f>'[1]TCE - ANEXO III - Preencher'!C119</f>
        <v>UPA IGARASSU</v>
      </c>
      <c r="C110" s="11"/>
      <c r="D110" s="12" t="str">
        <f>'[1]TCE - ANEXO III - Preencher'!E119</f>
        <v>JANETE CORINA DOS SANTOS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3222-05</v>
      </c>
      <c r="G110" s="14" t="str">
        <f>IF('[1]TCE - ANEXO III - Preencher'!H119="","",'[1]TCE - ANEXO III - Preencher'!H119)</f>
        <v>11/2021</v>
      </c>
      <c r="H110" s="15">
        <f>'[1]TCE - ANEXO III - Preencher'!I119</f>
        <v>0</v>
      </c>
      <c r="I110" s="15">
        <f>'[1]TCE - ANEXO III - Preencher'!J119</f>
        <v>122.3832</v>
      </c>
      <c r="J110" s="15">
        <f>'[1]TCE - ANEXO III - Preencher'!K119</f>
        <v>0</v>
      </c>
      <c r="K110" s="16">
        <f>'[1]TCE - ANEXO III - Preencher'!L119</f>
        <v>124.91</v>
      </c>
      <c r="L110" s="16">
        <f>'[1]TCE - ANEXO III - Preencher'!M119</f>
        <v>0</v>
      </c>
      <c r="M110" s="16">
        <f t="shared" si="7"/>
        <v>124.91</v>
      </c>
      <c r="N110" s="16">
        <f>'[1]TCE - ANEXO III - Preencher'!O119</f>
        <v>1.35</v>
      </c>
      <c r="O110" s="16">
        <f>'[1]TCE - ANEXO III - Preencher'!P119</f>
        <v>0</v>
      </c>
      <c r="P110" s="17">
        <f t="shared" si="8"/>
        <v>1.35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248.64320000000001</v>
      </c>
    </row>
    <row r="111" spans="1:28" s="4" customFormat="1" x14ac:dyDescent="0.2">
      <c r="A111" s="9">
        <f>IFERROR(VLOOKUP(B111,'[1]DADOS (OCULTAR)'!$P$3:$R$91,3,0),"")</f>
        <v>9039744000437</v>
      </c>
      <c r="B111" s="10" t="str">
        <f>'[1]TCE - ANEXO III - Preencher'!C120</f>
        <v>UPA IGARASSU</v>
      </c>
      <c r="C111" s="11"/>
      <c r="D111" s="12" t="str">
        <f>'[1]TCE - ANEXO III - Preencher'!E120</f>
        <v>JESSICA DRIELLY NASCIMENTO DA SILVA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3222-05</v>
      </c>
      <c r="G111" s="14" t="str">
        <f>IF('[1]TCE - ANEXO III - Preencher'!H120="","",'[1]TCE - ANEXO III - Preencher'!H120)</f>
        <v>11/2021</v>
      </c>
      <c r="H111" s="15">
        <f>'[1]TCE - ANEXO III - Preencher'!I120</f>
        <v>0</v>
      </c>
      <c r="I111" s="15">
        <f>'[1]TCE - ANEXO III - Preencher'!J120</f>
        <v>109.252</v>
      </c>
      <c r="J111" s="15">
        <f>'[1]TCE - ANEXO III - Preencher'!K120</f>
        <v>0</v>
      </c>
      <c r="K111" s="16">
        <f>'[1]TCE - ANEXO III - Preencher'!L120</f>
        <v>124.91</v>
      </c>
      <c r="L111" s="16">
        <f>'[1]TCE - ANEXO III - Preencher'!M120</f>
        <v>0</v>
      </c>
      <c r="M111" s="16">
        <f t="shared" si="7"/>
        <v>124.91</v>
      </c>
      <c r="N111" s="16">
        <f>'[1]TCE - ANEXO III - Preencher'!O120</f>
        <v>1.35</v>
      </c>
      <c r="O111" s="16">
        <f>'[1]TCE - ANEXO III - Preencher'!P120</f>
        <v>0</v>
      </c>
      <c r="P111" s="17">
        <f t="shared" si="8"/>
        <v>1.35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235.51199999999997</v>
      </c>
    </row>
    <row r="112" spans="1:28" s="4" customFormat="1" x14ac:dyDescent="0.2">
      <c r="A112" s="9">
        <f>IFERROR(VLOOKUP(B112,'[1]DADOS (OCULTAR)'!$P$3:$R$91,3,0),"")</f>
        <v>9039744000437</v>
      </c>
      <c r="B112" s="10" t="str">
        <f>'[1]TCE - ANEXO III - Preencher'!C121</f>
        <v>UPA IGARASSU</v>
      </c>
      <c r="C112" s="11"/>
      <c r="D112" s="12" t="str">
        <f>'[1]TCE - ANEXO III - Preencher'!E121</f>
        <v>JOAO MANOEL DE LIMA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 t="str">
        <f>'[1]TCE - ANEXO III - Preencher'!G121</f>
        <v>5174-10</v>
      </c>
      <c r="G112" s="14" t="str">
        <f>IF('[1]TCE - ANEXO III - Preencher'!H121="","",'[1]TCE - ANEXO III - Preencher'!H121)</f>
        <v>11/2021</v>
      </c>
      <c r="H112" s="15">
        <f>'[1]TCE - ANEXO III - Preencher'!I121</f>
        <v>0</v>
      </c>
      <c r="I112" s="15">
        <f>'[1]TCE - ANEXO III - Preencher'!J121</f>
        <v>122.616</v>
      </c>
      <c r="J112" s="15">
        <f>'[1]TCE - ANEXO III - Preencher'!K121</f>
        <v>0</v>
      </c>
      <c r="K112" s="16">
        <f>'[1]TCE - ANEXO III - Preencher'!L121</f>
        <v>124.91</v>
      </c>
      <c r="L112" s="16">
        <f>'[1]TCE - ANEXO III - Preencher'!M121</f>
        <v>0</v>
      </c>
      <c r="M112" s="16">
        <f t="shared" si="7"/>
        <v>124.91</v>
      </c>
      <c r="N112" s="16">
        <f>'[1]TCE - ANEXO III - Preencher'!O121</f>
        <v>1.35</v>
      </c>
      <c r="O112" s="16">
        <f>'[1]TCE - ANEXO III - Preencher'!P121</f>
        <v>0</v>
      </c>
      <c r="P112" s="17">
        <f t="shared" si="8"/>
        <v>1.35</v>
      </c>
      <c r="Q112" s="16">
        <f>'[1]TCE - ANEXO III - Preencher'!R121</f>
        <v>153</v>
      </c>
      <c r="R112" s="16">
        <f>'[1]TCE - ANEXO III - Preencher'!S121</f>
        <v>66.78</v>
      </c>
      <c r="S112" s="17">
        <f t="shared" si="9"/>
        <v>86.22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335.096</v>
      </c>
    </row>
    <row r="113" spans="1:28" s="4" customFormat="1" x14ac:dyDescent="0.2">
      <c r="A113" s="9">
        <f>IFERROR(VLOOKUP(B113,'[1]DADOS (OCULTAR)'!$P$3:$R$91,3,0),"")</f>
        <v>9039744000437</v>
      </c>
      <c r="B113" s="10" t="str">
        <f>'[1]TCE - ANEXO III - Preencher'!C122</f>
        <v>UPA IGARASSU</v>
      </c>
      <c r="C113" s="11"/>
      <c r="D113" s="12" t="str">
        <f>'[1]TCE - ANEXO III - Preencher'!E122</f>
        <v>JOHAS GOMES DA SILVA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 t="str">
        <f>'[1]TCE - ANEXO III - Preencher'!G122</f>
        <v>7241-10</v>
      </c>
      <c r="G113" s="14" t="str">
        <f>IF('[1]TCE - ANEXO III - Preencher'!H122="","",'[1]TCE - ANEXO III - Preencher'!H122)</f>
        <v>11/2021</v>
      </c>
      <c r="H113" s="15">
        <f>'[1]TCE - ANEXO III - Preencher'!I122</f>
        <v>0</v>
      </c>
      <c r="I113" s="15">
        <f>'[1]TCE - ANEXO III - Preencher'!J122</f>
        <v>170.136</v>
      </c>
      <c r="J113" s="15">
        <f>'[1]TCE - ANEXO III - Preencher'!K122</f>
        <v>0</v>
      </c>
      <c r="K113" s="16">
        <f>'[1]TCE - ANEXO III - Preencher'!L122</f>
        <v>124.91</v>
      </c>
      <c r="L113" s="16">
        <f>'[1]TCE - ANEXO III - Preencher'!M122</f>
        <v>0</v>
      </c>
      <c r="M113" s="16">
        <f t="shared" si="7"/>
        <v>124.91</v>
      </c>
      <c r="N113" s="16">
        <f>'[1]TCE - ANEXO III - Preencher'!O122</f>
        <v>1.35</v>
      </c>
      <c r="O113" s="16">
        <f>'[1]TCE - ANEXO III - Preencher'!P122</f>
        <v>0</v>
      </c>
      <c r="P113" s="17">
        <f t="shared" si="8"/>
        <v>1.35</v>
      </c>
      <c r="Q113" s="16">
        <f>'[1]TCE - ANEXO III - Preencher'!R122</f>
        <v>204</v>
      </c>
      <c r="R113" s="16">
        <f>'[1]TCE - ANEXO III - Preencher'!S122</f>
        <v>82.77</v>
      </c>
      <c r="S113" s="17">
        <f t="shared" si="9"/>
        <v>121.23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417.62600000000003</v>
      </c>
    </row>
    <row r="114" spans="1:28" s="4" customFormat="1" x14ac:dyDescent="0.2">
      <c r="A114" s="9">
        <f>IFERROR(VLOOKUP(B114,'[1]DADOS (OCULTAR)'!$P$3:$R$91,3,0),"")</f>
        <v>9039744000437</v>
      </c>
      <c r="B114" s="10" t="str">
        <f>'[1]TCE - ANEXO III - Preencher'!C123</f>
        <v>UPA IGARASSU</v>
      </c>
      <c r="C114" s="11"/>
      <c r="D114" s="12" t="str">
        <f>'[1]TCE - ANEXO III - Preencher'!E123</f>
        <v>JORGE ANTONIO TADEU DE BRITO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 t="str">
        <f>'[1]TCE - ANEXO III - Preencher'!G123</f>
        <v>5142-25</v>
      </c>
      <c r="G114" s="14" t="str">
        <f>IF('[1]TCE - ANEXO III - Preencher'!H123="","",'[1]TCE - ANEXO III - Preencher'!H123)</f>
        <v>11/2021</v>
      </c>
      <c r="H114" s="15">
        <f>'[1]TCE - ANEXO III - Preencher'!I123</f>
        <v>0</v>
      </c>
      <c r="I114" s="15">
        <f>'[1]TCE - ANEXO III - Preencher'!J123</f>
        <v>110.83199999999999</v>
      </c>
      <c r="J114" s="15">
        <f>'[1]TCE - ANEXO III - Preencher'!K123</f>
        <v>0</v>
      </c>
      <c r="K114" s="16">
        <f>'[1]TCE - ANEXO III - Preencher'!L123</f>
        <v>124.91</v>
      </c>
      <c r="L114" s="16">
        <f>'[1]TCE - ANEXO III - Preencher'!M123</f>
        <v>0</v>
      </c>
      <c r="M114" s="16">
        <f t="shared" si="7"/>
        <v>124.91</v>
      </c>
      <c r="N114" s="16">
        <f>'[1]TCE - ANEXO III - Preencher'!O123</f>
        <v>1.35</v>
      </c>
      <c r="O114" s="16">
        <f>'[1]TCE - ANEXO III - Preencher'!P123</f>
        <v>0</v>
      </c>
      <c r="P114" s="17">
        <f t="shared" si="8"/>
        <v>1.35</v>
      </c>
      <c r="Q114" s="16">
        <f>'[1]TCE - ANEXO III - Preencher'!R123</f>
        <v>153</v>
      </c>
      <c r="R114" s="16">
        <f>'[1]TCE - ANEXO III - Preencher'!S123</f>
        <v>66.599999999999994</v>
      </c>
      <c r="S114" s="17">
        <f t="shared" si="9"/>
        <v>86.4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323.49199999999996</v>
      </c>
    </row>
    <row r="115" spans="1:28" s="4" customFormat="1" x14ac:dyDescent="0.2">
      <c r="A115" s="9">
        <f>IFERROR(VLOOKUP(B115,'[1]DADOS (OCULTAR)'!$P$3:$R$91,3,0),"")</f>
        <v>9039744000437</v>
      </c>
      <c r="B115" s="10" t="str">
        <f>'[1]TCE - ANEXO III - Preencher'!C124</f>
        <v>UPA IGARASSU</v>
      </c>
      <c r="C115" s="11"/>
      <c r="D115" s="12" t="str">
        <f>'[1]TCE - ANEXO III - Preencher'!E124</f>
        <v>JOSE CARLOS DA SILVA JUNIOR</v>
      </c>
      <c r="E115" s="10" t="str">
        <f>IF('[1]TCE - ANEXO III - Preencher'!F124="4 - Assistência Odontológica","2 - Outros Profissionais da Saúde",'[1]TCE - ANEXO III - Preencher'!F124)</f>
        <v>3 - Administrativo</v>
      </c>
      <c r="F115" s="13" t="str">
        <f>'[1]TCE - ANEXO III - Preencher'!G124</f>
        <v>5174-10</v>
      </c>
      <c r="G115" s="14" t="str">
        <f>IF('[1]TCE - ANEXO III - Preencher'!H124="","",'[1]TCE - ANEXO III - Preencher'!H124)</f>
        <v>11/2021</v>
      </c>
      <c r="H115" s="15">
        <f>'[1]TCE - ANEXO III - Preencher'!I124</f>
        <v>0</v>
      </c>
      <c r="I115" s="15">
        <f>'[1]TCE - ANEXO III - Preencher'!J124</f>
        <v>122.04</v>
      </c>
      <c r="J115" s="15">
        <f>'[1]TCE - ANEXO III - Preencher'!K124</f>
        <v>0</v>
      </c>
      <c r="K115" s="16">
        <f>'[1]TCE - ANEXO III - Preencher'!L124</f>
        <v>124.91</v>
      </c>
      <c r="L115" s="16">
        <f>'[1]TCE - ANEXO III - Preencher'!M124</f>
        <v>0</v>
      </c>
      <c r="M115" s="16">
        <f t="shared" si="7"/>
        <v>124.91</v>
      </c>
      <c r="N115" s="16">
        <f>'[1]TCE - ANEXO III - Preencher'!O124</f>
        <v>1.35</v>
      </c>
      <c r="O115" s="16">
        <f>'[1]TCE - ANEXO III - Preencher'!P124</f>
        <v>0</v>
      </c>
      <c r="P115" s="17">
        <f t="shared" si="8"/>
        <v>1.35</v>
      </c>
      <c r="Q115" s="16">
        <f>'[1]TCE - ANEXO III - Preencher'!R124</f>
        <v>132.75</v>
      </c>
      <c r="R115" s="16">
        <f>'[1]TCE - ANEXO III - Preencher'!S124</f>
        <v>66.78</v>
      </c>
      <c r="S115" s="17">
        <f t="shared" si="9"/>
        <v>65.97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314.27</v>
      </c>
    </row>
    <row r="116" spans="1:28" s="4" customFormat="1" x14ac:dyDescent="0.2">
      <c r="A116" s="9">
        <f>IFERROR(VLOOKUP(B116,'[1]DADOS (OCULTAR)'!$P$3:$R$91,3,0),"")</f>
        <v>9039744000437</v>
      </c>
      <c r="B116" s="10" t="str">
        <f>'[1]TCE - ANEXO III - Preencher'!C125</f>
        <v>UPA IGARASSU</v>
      </c>
      <c r="C116" s="11"/>
      <c r="D116" s="12" t="str">
        <f>'[1]TCE - ANEXO III - Preencher'!E125</f>
        <v>JOSE IVALDO DE LIMA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7664-20</v>
      </c>
      <c r="G116" s="14" t="str">
        <f>IF('[1]TCE - ANEXO III - Preencher'!H125="","",'[1]TCE - ANEXO III - Preencher'!H125)</f>
        <v>11/2021</v>
      </c>
      <c r="H116" s="15">
        <f>'[1]TCE - ANEXO III - Preencher'!I125</f>
        <v>0</v>
      </c>
      <c r="I116" s="15">
        <f>'[1]TCE - ANEXO III - Preencher'!J125</f>
        <v>141.9736</v>
      </c>
      <c r="J116" s="15">
        <f>'[1]TCE - ANEXO III - Preencher'!K125</f>
        <v>0</v>
      </c>
      <c r="K116" s="16">
        <f>'[1]TCE - ANEXO III - Preencher'!L125</f>
        <v>124.91</v>
      </c>
      <c r="L116" s="16">
        <f>'[1]TCE - ANEXO III - Preencher'!M125</f>
        <v>12.2</v>
      </c>
      <c r="M116" s="16">
        <f t="shared" si="7"/>
        <v>112.71</v>
      </c>
      <c r="N116" s="16">
        <f>'[1]TCE - ANEXO III - Preencher'!O125</f>
        <v>1.35</v>
      </c>
      <c r="O116" s="16">
        <f>'[1]TCE - ANEXO III - Preencher'!P125</f>
        <v>0</v>
      </c>
      <c r="P116" s="17">
        <f t="shared" si="8"/>
        <v>1.35</v>
      </c>
      <c r="Q116" s="16">
        <f>'[1]TCE - ANEXO III - Preencher'!R125</f>
        <v>141.6</v>
      </c>
      <c r="R116" s="16">
        <f>'[1]TCE - ANEXO III - Preencher'!S125</f>
        <v>33</v>
      </c>
      <c r="S116" s="17">
        <f t="shared" si="9"/>
        <v>108.6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364.6336</v>
      </c>
    </row>
    <row r="117" spans="1:28" s="4" customFormat="1" x14ac:dyDescent="0.2">
      <c r="A117" s="9">
        <f>IFERROR(VLOOKUP(B117,'[1]DADOS (OCULTAR)'!$P$3:$R$91,3,0),"")</f>
        <v>9039744000437</v>
      </c>
      <c r="B117" s="10" t="str">
        <f>'[1]TCE - ANEXO III - Preencher'!C126</f>
        <v>UPA IGARASSU</v>
      </c>
      <c r="C117" s="11"/>
      <c r="D117" s="12" t="str">
        <f>'[1]TCE - ANEXO III - Preencher'!E126</f>
        <v>JOSE LUCAS PEREIRA DA COSTA CRUZ</v>
      </c>
      <c r="E117" s="10" t="str">
        <f>IF('[1]TCE - ANEXO III - Preencher'!F126="4 - Assistência Odontológica","2 - Outros Profissionais da Saúde",'[1]TCE - ANEXO III - Preencher'!F126)</f>
        <v>1 - Médico</v>
      </c>
      <c r="F117" s="13" t="str">
        <f>'[1]TCE - ANEXO III - Preencher'!G126</f>
        <v>2251-25</v>
      </c>
      <c r="G117" s="14" t="str">
        <f>IF('[1]TCE - ANEXO III - Preencher'!H126="","",'[1]TCE - ANEXO III - Preencher'!H126)</f>
        <v>11/2021</v>
      </c>
      <c r="H117" s="15">
        <f>'[1]TCE - ANEXO III - Preencher'!I126</f>
        <v>0</v>
      </c>
      <c r="I117" s="15">
        <f>'[1]TCE - ANEXO III - Preencher'!J126</f>
        <v>565.58879999999999</v>
      </c>
      <c r="J117" s="15">
        <f>'[1]TCE - ANEXO III - Preencher'!K126</f>
        <v>0</v>
      </c>
      <c r="K117" s="16">
        <f>'[1]TCE - ANEXO III - Preencher'!L126</f>
        <v>124.91</v>
      </c>
      <c r="L117" s="16">
        <f>'[1]TCE - ANEXO III - Preencher'!M126</f>
        <v>1.58</v>
      </c>
      <c r="M117" s="16">
        <f t="shared" si="7"/>
        <v>123.33</v>
      </c>
      <c r="N117" s="16">
        <f>'[1]TCE - ANEXO III - Preencher'!O126</f>
        <v>10.83</v>
      </c>
      <c r="O117" s="16">
        <f>'[1]TCE - ANEXO III - Preencher'!P126</f>
        <v>0</v>
      </c>
      <c r="P117" s="17">
        <f t="shared" si="8"/>
        <v>10.83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699.74880000000007</v>
      </c>
    </row>
    <row r="118" spans="1:28" s="4" customFormat="1" x14ac:dyDescent="0.2">
      <c r="A118" s="9">
        <f>IFERROR(VLOOKUP(B118,'[1]DADOS (OCULTAR)'!$P$3:$R$91,3,0),"")</f>
        <v>9039744000437</v>
      </c>
      <c r="B118" s="10" t="str">
        <f>'[1]TCE - ANEXO III - Preencher'!C127</f>
        <v>UPA IGARASSU</v>
      </c>
      <c r="C118" s="11"/>
      <c r="D118" s="12" t="str">
        <f>'[1]TCE - ANEXO III - Preencher'!E127</f>
        <v>JOSE ROBSON PEREIRA CORDEIRO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2235-05</v>
      </c>
      <c r="G118" s="14" t="str">
        <f>IF('[1]TCE - ANEXO III - Preencher'!H127="","",'[1]TCE - ANEXO III - Preencher'!H127)</f>
        <v>11/2021</v>
      </c>
      <c r="H118" s="15">
        <f>'[1]TCE - ANEXO III - Preencher'!I127</f>
        <v>0</v>
      </c>
      <c r="I118" s="15">
        <f>'[1]TCE - ANEXO III - Preencher'!J127</f>
        <v>287.77679999999998</v>
      </c>
      <c r="J118" s="15">
        <f>'[1]TCE - ANEXO III - Preencher'!K127</f>
        <v>0</v>
      </c>
      <c r="K118" s="16">
        <f>'[1]TCE - ANEXO III - Preencher'!L127</f>
        <v>124.91</v>
      </c>
      <c r="L118" s="16">
        <f>'[1]TCE - ANEXO III - Preencher'!M127</f>
        <v>0</v>
      </c>
      <c r="M118" s="16">
        <f t="shared" si="7"/>
        <v>124.91</v>
      </c>
      <c r="N118" s="16">
        <f>'[1]TCE - ANEXO III - Preencher'!O127</f>
        <v>2.84</v>
      </c>
      <c r="O118" s="16">
        <f>'[1]TCE - ANEXO III - Preencher'!P127</f>
        <v>0</v>
      </c>
      <c r="P118" s="17">
        <f t="shared" si="8"/>
        <v>2.84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415.52679999999992</v>
      </c>
    </row>
    <row r="119" spans="1:28" s="4" customFormat="1" x14ac:dyDescent="0.2">
      <c r="A119" s="9">
        <f>IFERROR(VLOOKUP(B119,'[1]DADOS (OCULTAR)'!$P$3:$R$91,3,0),"")</f>
        <v>9039744000437</v>
      </c>
      <c r="B119" s="10" t="str">
        <f>'[1]TCE - ANEXO III - Preencher'!C128</f>
        <v>UPA IGARASSU</v>
      </c>
      <c r="C119" s="11"/>
      <c r="D119" s="12" t="str">
        <f>'[1]TCE - ANEXO III - Preencher'!E128</f>
        <v>JULIANA PRISCILA GOMES DA SILVA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3222-05</v>
      </c>
      <c r="G119" s="14" t="str">
        <f>IF('[1]TCE - ANEXO III - Preencher'!H128="","",'[1]TCE - ANEXO III - Preencher'!H128)</f>
        <v>11/2021</v>
      </c>
      <c r="H119" s="15">
        <f>'[1]TCE - ANEXO III - Preencher'!I128</f>
        <v>0</v>
      </c>
      <c r="I119" s="15">
        <f>'[1]TCE - ANEXO III - Preencher'!J128</f>
        <v>136.24879999999999</v>
      </c>
      <c r="J119" s="15">
        <f>'[1]TCE - ANEXO III - Preencher'!K128</f>
        <v>0</v>
      </c>
      <c r="K119" s="16">
        <f>'[1]TCE - ANEXO III - Preencher'!L128</f>
        <v>124.91</v>
      </c>
      <c r="L119" s="16">
        <f>'[1]TCE - ANEXO III - Preencher'!M128</f>
        <v>0</v>
      </c>
      <c r="M119" s="16">
        <f t="shared" si="7"/>
        <v>124.91</v>
      </c>
      <c r="N119" s="16">
        <f>'[1]TCE - ANEXO III - Preencher'!O128</f>
        <v>1.35</v>
      </c>
      <c r="O119" s="16">
        <f>'[1]TCE - ANEXO III - Preencher'!P128</f>
        <v>0</v>
      </c>
      <c r="P119" s="17">
        <f t="shared" si="8"/>
        <v>1.35</v>
      </c>
      <c r="Q119" s="16">
        <f>'[1]TCE - ANEXO III - Preencher'!R128</f>
        <v>153</v>
      </c>
      <c r="R119" s="16">
        <f>'[1]TCE - ANEXO III - Preencher'!S128</f>
        <v>67.430000000000007</v>
      </c>
      <c r="S119" s="17">
        <f t="shared" si="9"/>
        <v>85.57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348.0788</v>
      </c>
    </row>
    <row r="120" spans="1:28" s="4" customFormat="1" x14ac:dyDescent="0.2">
      <c r="A120" s="9">
        <f>IFERROR(VLOOKUP(B120,'[1]DADOS (OCULTAR)'!$P$3:$R$91,3,0),"")</f>
        <v>9039744000437</v>
      </c>
      <c r="B120" s="10" t="str">
        <f>'[1]TCE - ANEXO III - Preencher'!C129</f>
        <v>UPA IGARASSU</v>
      </c>
      <c r="C120" s="11"/>
      <c r="D120" s="12" t="str">
        <f>'[1]TCE - ANEXO III - Preencher'!E129</f>
        <v>KANNANDA KESSIA GOMES DE SOUZA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 t="str">
        <f>'[1]TCE - ANEXO III - Preencher'!G129</f>
        <v>4110-10</v>
      </c>
      <c r="G120" s="14" t="str">
        <f>IF('[1]TCE - ANEXO III - Preencher'!H129="","",'[1]TCE - ANEXO III - Preencher'!H129)</f>
        <v>11/2021</v>
      </c>
      <c r="H120" s="15">
        <f>'[1]TCE - ANEXO III - Preencher'!I129</f>
        <v>0</v>
      </c>
      <c r="I120" s="15">
        <f>'[1]TCE - ANEXO III - Preencher'!J129</f>
        <v>89.56</v>
      </c>
      <c r="J120" s="15">
        <f>'[1]TCE - ANEXO III - Preencher'!K129</f>
        <v>0</v>
      </c>
      <c r="K120" s="16">
        <f>'[1]TCE - ANEXO III - Preencher'!L129</f>
        <v>124.91</v>
      </c>
      <c r="L120" s="16">
        <f>'[1]TCE - ANEXO III - Preencher'!M129</f>
        <v>0</v>
      </c>
      <c r="M120" s="16">
        <f t="shared" si="7"/>
        <v>124.91</v>
      </c>
      <c r="N120" s="16">
        <f>'[1]TCE - ANEXO III - Preencher'!O129</f>
        <v>1.35</v>
      </c>
      <c r="O120" s="16">
        <f>'[1]TCE - ANEXO III - Preencher'!P129</f>
        <v>0</v>
      </c>
      <c r="P120" s="17">
        <f t="shared" si="8"/>
        <v>1.35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215.82</v>
      </c>
    </row>
    <row r="121" spans="1:28" s="4" customFormat="1" x14ac:dyDescent="0.2">
      <c r="A121" s="9">
        <f>IFERROR(VLOOKUP(B121,'[1]DADOS (OCULTAR)'!$P$3:$R$91,3,0),"")</f>
        <v>9039744000437</v>
      </c>
      <c r="B121" s="10" t="str">
        <f>'[1]TCE - ANEXO III - Preencher'!C130</f>
        <v>UPA IGARASSU</v>
      </c>
      <c r="C121" s="11"/>
      <c r="D121" s="12" t="str">
        <f>'[1]TCE - ANEXO III - Preencher'!E130</f>
        <v>KAROLAYNNE FELIX SENA SILVA</v>
      </c>
      <c r="E121" s="10" t="str">
        <f>IF('[1]TCE - ANEXO III - Preencher'!F130="4 - Assistência Odontológica","2 - Outros Profissionais da Saúde",'[1]TCE - ANEXO III - Preencher'!F130)</f>
        <v>3 - Administrativo</v>
      </c>
      <c r="F121" s="13" t="str">
        <f>'[1]TCE - ANEXO III - Preencher'!G130</f>
        <v>4110-10</v>
      </c>
      <c r="G121" s="14" t="str">
        <f>IF('[1]TCE - ANEXO III - Preencher'!H130="","",'[1]TCE - ANEXO III - Preencher'!H130)</f>
        <v>11/2021</v>
      </c>
      <c r="H121" s="15">
        <f>'[1]TCE - ANEXO III - Preencher'!I130</f>
        <v>0</v>
      </c>
      <c r="I121" s="15">
        <f>'[1]TCE - ANEXO III - Preencher'!J130</f>
        <v>107.584</v>
      </c>
      <c r="J121" s="15">
        <f>'[1]TCE - ANEXO III - Preencher'!K130</f>
        <v>0</v>
      </c>
      <c r="K121" s="16">
        <f>'[1]TCE - ANEXO III - Preencher'!L130</f>
        <v>124.91</v>
      </c>
      <c r="L121" s="16">
        <f>'[1]TCE - ANEXO III - Preencher'!M130</f>
        <v>0</v>
      </c>
      <c r="M121" s="16">
        <f t="shared" si="7"/>
        <v>124.91</v>
      </c>
      <c r="N121" s="16">
        <f>'[1]TCE - ANEXO III - Preencher'!O130</f>
        <v>1.35</v>
      </c>
      <c r="O121" s="16">
        <f>'[1]TCE - ANEXO III - Preencher'!P130</f>
        <v>0</v>
      </c>
      <c r="P121" s="17">
        <f t="shared" si="8"/>
        <v>1.35</v>
      </c>
      <c r="Q121" s="16">
        <f>'[1]TCE - ANEXO III - Preencher'!R130</f>
        <v>153</v>
      </c>
      <c r="R121" s="16">
        <f>'[1]TCE - ANEXO III - Preencher'!S130</f>
        <v>66.78</v>
      </c>
      <c r="S121" s="17">
        <f t="shared" si="9"/>
        <v>86.22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320.06399999999996</v>
      </c>
    </row>
    <row r="122" spans="1:28" s="4" customFormat="1" x14ac:dyDescent="0.2">
      <c r="A122" s="9">
        <f>IFERROR(VLOOKUP(B122,'[1]DADOS (OCULTAR)'!$P$3:$R$91,3,0),"")</f>
        <v>9039744000437</v>
      </c>
      <c r="B122" s="10" t="str">
        <f>'[1]TCE - ANEXO III - Preencher'!C131</f>
        <v>UPA IGARASSU</v>
      </c>
      <c r="C122" s="11"/>
      <c r="D122" s="12" t="str">
        <f>'[1]TCE - ANEXO III - Preencher'!E131</f>
        <v>KELMA FABIOLA BARBOSA VERDIAO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 t="str">
        <f>'[1]TCE - ANEXO III - Preencher'!G131</f>
        <v>3222-05</v>
      </c>
      <c r="G122" s="14" t="str">
        <f>IF('[1]TCE - ANEXO III - Preencher'!H131="","",'[1]TCE - ANEXO III - Preencher'!H131)</f>
        <v>11/2021</v>
      </c>
      <c r="H122" s="15">
        <f>'[1]TCE - ANEXO III - Preencher'!I131</f>
        <v>0</v>
      </c>
      <c r="I122" s="15">
        <f>'[1]TCE - ANEXO III - Preencher'!J131</f>
        <v>180.76240000000001</v>
      </c>
      <c r="J122" s="15">
        <f>'[1]TCE - ANEXO III - Preencher'!K131</f>
        <v>0</v>
      </c>
      <c r="K122" s="16">
        <f>'[1]TCE - ANEXO III - Preencher'!L131</f>
        <v>124.91</v>
      </c>
      <c r="L122" s="16">
        <f>'[1]TCE - ANEXO III - Preencher'!M131</f>
        <v>0</v>
      </c>
      <c r="M122" s="16">
        <f t="shared" si="7"/>
        <v>124.91</v>
      </c>
      <c r="N122" s="16">
        <f>'[1]TCE - ANEXO III - Preencher'!O131</f>
        <v>1.35</v>
      </c>
      <c r="O122" s="16">
        <f>'[1]TCE - ANEXO III - Preencher'!P131</f>
        <v>0</v>
      </c>
      <c r="P122" s="17">
        <f t="shared" si="8"/>
        <v>1.35</v>
      </c>
      <c r="Q122" s="16">
        <f>'[1]TCE - ANEXO III - Preencher'!R131</f>
        <v>153</v>
      </c>
      <c r="R122" s="16">
        <f>'[1]TCE - ANEXO III - Preencher'!S131</f>
        <v>67.430000000000007</v>
      </c>
      <c r="S122" s="17">
        <f t="shared" si="9"/>
        <v>85.57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392.59240000000005</v>
      </c>
    </row>
    <row r="123" spans="1:28" s="4" customFormat="1" x14ac:dyDescent="0.2">
      <c r="A123" s="9">
        <f>IFERROR(VLOOKUP(B123,'[1]DADOS (OCULTAR)'!$P$3:$R$91,3,0),"")</f>
        <v>9039744000437</v>
      </c>
      <c r="B123" s="10" t="str">
        <f>'[1]TCE - ANEXO III - Preencher'!C132</f>
        <v>UPA IGARASSU</v>
      </c>
      <c r="C123" s="11"/>
      <c r="D123" s="12" t="str">
        <f>'[1]TCE - ANEXO III - Preencher'!E132</f>
        <v>KEVINN DA SILVA FARIAS</v>
      </c>
      <c r="E123" s="10" t="str">
        <f>IF('[1]TCE - ANEXO III - Preencher'!F132="4 - Assistência Odontológica","2 - Outros Profissionais da Saúde",'[1]TCE - ANEXO III - Preencher'!F132)</f>
        <v>3 - Administrativo</v>
      </c>
      <c r="F123" s="13" t="str">
        <f>'[1]TCE - ANEXO III - Preencher'!G132</f>
        <v>4110-10</v>
      </c>
      <c r="G123" s="14" t="str">
        <f>IF('[1]TCE - ANEXO III - Preencher'!H132="","",'[1]TCE - ANEXO III - Preencher'!H132)</f>
        <v>11/2021</v>
      </c>
      <c r="H123" s="15">
        <f>'[1]TCE - ANEXO III - Preencher'!I132</f>
        <v>0</v>
      </c>
      <c r="I123" s="15">
        <f>'[1]TCE - ANEXO III - Preencher'!J132</f>
        <v>16.5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1.35</v>
      </c>
      <c r="O123" s="16">
        <f>'[1]TCE - ANEXO III - Preencher'!P132</f>
        <v>0</v>
      </c>
      <c r="P123" s="17">
        <f t="shared" si="8"/>
        <v>1.35</v>
      </c>
      <c r="Q123" s="16">
        <f>'[1]TCE - ANEXO III - Preencher'!R132</f>
        <v>163.19999999999999</v>
      </c>
      <c r="R123" s="16">
        <f>'[1]TCE - ANEXO III - Preencher'!S132</f>
        <v>33</v>
      </c>
      <c r="S123" s="17">
        <f t="shared" si="9"/>
        <v>130.19999999999999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148.04999999999998</v>
      </c>
    </row>
    <row r="124" spans="1:28" s="4" customFormat="1" x14ac:dyDescent="0.2">
      <c r="A124" s="9">
        <f>IFERROR(VLOOKUP(B124,'[1]DADOS (OCULTAR)'!$P$3:$R$91,3,0),"")</f>
        <v>9039744000437</v>
      </c>
      <c r="B124" s="10" t="str">
        <f>'[1]TCE - ANEXO III - Preencher'!C133</f>
        <v>UPA IGARASSU</v>
      </c>
      <c r="C124" s="11"/>
      <c r="D124" s="12" t="str">
        <f>'[1]TCE - ANEXO III - Preencher'!E133</f>
        <v>LAETE DANTAS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 t="str">
        <f>'[1]TCE - ANEXO III - Preencher'!G133</f>
        <v>5142-25</v>
      </c>
      <c r="G124" s="14" t="str">
        <f>IF('[1]TCE - ANEXO III - Preencher'!H133="","",'[1]TCE - ANEXO III - Preencher'!H133)</f>
        <v>11/2021</v>
      </c>
      <c r="H124" s="15">
        <f>'[1]TCE - ANEXO III - Preencher'!I133</f>
        <v>0</v>
      </c>
      <c r="I124" s="15">
        <f>'[1]TCE - ANEXO III - Preencher'!J133</f>
        <v>120.3648</v>
      </c>
      <c r="J124" s="15">
        <f>'[1]TCE - ANEXO III - Preencher'!K133</f>
        <v>0</v>
      </c>
      <c r="K124" s="16">
        <f>'[1]TCE - ANEXO III - Preencher'!L133</f>
        <v>124.91</v>
      </c>
      <c r="L124" s="16">
        <f>'[1]TCE - ANEXO III - Preencher'!M133</f>
        <v>0</v>
      </c>
      <c r="M124" s="16">
        <f t="shared" si="7"/>
        <v>124.91</v>
      </c>
      <c r="N124" s="16">
        <f>'[1]TCE - ANEXO III - Preencher'!O133</f>
        <v>1.35</v>
      </c>
      <c r="O124" s="16">
        <f>'[1]TCE - ANEXO III - Preencher'!P133</f>
        <v>0</v>
      </c>
      <c r="P124" s="17">
        <f t="shared" si="8"/>
        <v>1.35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246.62479999999999</v>
      </c>
    </row>
    <row r="125" spans="1:28" s="4" customFormat="1" x14ac:dyDescent="0.2">
      <c r="A125" s="9">
        <f>IFERROR(VLOOKUP(B125,'[1]DADOS (OCULTAR)'!$P$3:$R$91,3,0),"")</f>
        <v>9039744000437</v>
      </c>
      <c r="B125" s="10" t="str">
        <f>'[1]TCE - ANEXO III - Preencher'!C134</f>
        <v>UPA IGARASSU</v>
      </c>
      <c r="C125" s="11"/>
      <c r="D125" s="12" t="str">
        <f>'[1]TCE - ANEXO III - Preencher'!E134</f>
        <v>LAMARTINE MACENA BEZERRA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5174-10</v>
      </c>
      <c r="G125" s="14" t="str">
        <f>IF('[1]TCE - ANEXO III - Preencher'!H134="","",'[1]TCE - ANEXO III - Preencher'!H134)</f>
        <v>11/2021</v>
      </c>
      <c r="H125" s="15">
        <f>'[1]TCE - ANEXO III - Preencher'!I134</f>
        <v>0</v>
      </c>
      <c r="I125" s="15">
        <f>'[1]TCE - ANEXO III - Preencher'!J134</f>
        <v>200.92</v>
      </c>
      <c r="J125" s="15">
        <f>'[1]TCE - ANEXO III - Preencher'!K134</f>
        <v>0</v>
      </c>
      <c r="K125" s="16">
        <f>'[1]TCE - ANEXO III - Preencher'!L134</f>
        <v>124.91</v>
      </c>
      <c r="L125" s="16">
        <f>'[1]TCE - ANEXO III - Preencher'!M134</f>
        <v>0</v>
      </c>
      <c r="M125" s="16">
        <f t="shared" si="7"/>
        <v>124.91</v>
      </c>
      <c r="N125" s="16">
        <f>'[1]TCE - ANEXO III - Preencher'!O134</f>
        <v>1.35</v>
      </c>
      <c r="O125" s="16">
        <f>'[1]TCE - ANEXO III - Preencher'!P134</f>
        <v>0</v>
      </c>
      <c r="P125" s="17">
        <f t="shared" si="8"/>
        <v>1.35</v>
      </c>
      <c r="Q125" s="16">
        <f>'[1]TCE - ANEXO III - Preencher'!R134</f>
        <v>153</v>
      </c>
      <c r="R125" s="16">
        <f>'[1]TCE - ANEXO III - Preencher'!S134</f>
        <v>66.78</v>
      </c>
      <c r="S125" s="17">
        <f t="shared" si="9"/>
        <v>86.22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413.4</v>
      </c>
    </row>
    <row r="126" spans="1:28" s="4" customFormat="1" x14ac:dyDescent="0.2">
      <c r="A126" s="9">
        <f>IFERROR(VLOOKUP(B126,'[1]DADOS (OCULTAR)'!$P$3:$R$91,3,0),"")</f>
        <v>9039744000437</v>
      </c>
      <c r="B126" s="10" t="str">
        <f>'[1]TCE - ANEXO III - Preencher'!C135</f>
        <v>UPA IGARASSU</v>
      </c>
      <c r="C126" s="11"/>
      <c r="D126" s="12" t="str">
        <f>'[1]TCE - ANEXO III - Preencher'!E135</f>
        <v>LARISSA MELO GREGORIO</v>
      </c>
      <c r="E126" s="10" t="str">
        <f>IF('[1]TCE - ANEXO III - Preencher'!F135="4 - Assistência Odontológica","2 - Outros Profissionais da Saúde",'[1]TCE - ANEXO III - Preencher'!F135)</f>
        <v>1 - Médico</v>
      </c>
      <c r="F126" s="13" t="str">
        <f>'[1]TCE - ANEXO III - Preencher'!G135</f>
        <v>2251-25</v>
      </c>
      <c r="G126" s="14" t="str">
        <f>IF('[1]TCE - ANEXO III - Preencher'!H135="","",'[1]TCE - ANEXO III - Preencher'!H135)</f>
        <v>11/2021</v>
      </c>
      <c r="H126" s="15">
        <f>'[1]TCE - ANEXO III - Preencher'!I135</f>
        <v>0</v>
      </c>
      <c r="I126" s="15">
        <f>'[1]TCE - ANEXO III - Preencher'!J135</f>
        <v>477.21600000000001</v>
      </c>
      <c r="J126" s="15">
        <f>'[1]TCE - ANEXO III - Preencher'!K135</f>
        <v>0</v>
      </c>
      <c r="K126" s="16">
        <f>'[1]TCE - ANEXO III - Preencher'!L135</f>
        <v>124.91</v>
      </c>
      <c r="L126" s="16">
        <f>'[1]TCE - ANEXO III - Preencher'!M135</f>
        <v>7.92</v>
      </c>
      <c r="M126" s="16">
        <f t="shared" si="7"/>
        <v>116.99</v>
      </c>
      <c r="N126" s="16">
        <f>'[1]TCE - ANEXO III - Preencher'!O135</f>
        <v>10.83</v>
      </c>
      <c r="O126" s="16">
        <f>'[1]TCE - ANEXO III - Preencher'!P135</f>
        <v>0</v>
      </c>
      <c r="P126" s="17">
        <f t="shared" si="8"/>
        <v>10.83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605.03600000000006</v>
      </c>
    </row>
    <row r="127" spans="1:28" s="4" customFormat="1" x14ac:dyDescent="0.2">
      <c r="A127" s="9">
        <f>IFERROR(VLOOKUP(B127,'[1]DADOS (OCULTAR)'!$P$3:$R$91,3,0),"")</f>
        <v>9039744000437</v>
      </c>
      <c r="B127" s="10" t="str">
        <f>'[1]TCE - ANEXO III - Preencher'!C136</f>
        <v>UPA IGARASSU</v>
      </c>
      <c r="C127" s="11"/>
      <c r="D127" s="12" t="str">
        <f>'[1]TCE - ANEXO III - Preencher'!E136</f>
        <v>LEILA PINHEIRO RAMOS CORDEIRO</v>
      </c>
      <c r="E127" s="10" t="str">
        <f>IF('[1]TCE - ANEXO III - Preencher'!F136="4 - Assistência Odontológica","2 - Outros Profissionais da Saúde",'[1]TCE - ANEXO III - Preencher'!F136)</f>
        <v>1 - Médico</v>
      </c>
      <c r="F127" s="13" t="str">
        <f>'[1]TCE - ANEXO III - Preencher'!G136</f>
        <v>2251-25</v>
      </c>
      <c r="G127" s="14" t="str">
        <f>IF('[1]TCE - ANEXO III - Preencher'!H136="","",'[1]TCE - ANEXO III - Preencher'!H136)</f>
        <v>11/2021</v>
      </c>
      <c r="H127" s="15">
        <f>'[1]TCE - ANEXO III - Preencher'!I136</f>
        <v>0</v>
      </c>
      <c r="I127" s="15">
        <f>'[1]TCE - ANEXO III - Preencher'!J136</f>
        <v>336.87439999999998</v>
      </c>
      <c r="J127" s="15">
        <f>'[1]TCE - ANEXO III - Preencher'!K136</f>
        <v>0</v>
      </c>
      <c r="K127" s="16">
        <f>'[1]TCE - ANEXO III - Preencher'!L136</f>
        <v>124.91</v>
      </c>
      <c r="L127" s="16">
        <f>'[1]TCE - ANEXO III - Preencher'!M136</f>
        <v>0</v>
      </c>
      <c r="M127" s="16">
        <f t="shared" si="7"/>
        <v>124.91</v>
      </c>
      <c r="N127" s="16">
        <f>'[1]TCE - ANEXO III - Preencher'!O136</f>
        <v>10.83</v>
      </c>
      <c r="O127" s="16">
        <f>'[1]TCE - ANEXO III - Preencher'!P136</f>
        <v>0</v>
      </c>
      <c r="P127" s="17">
        <f t="shared" si="8"/>
        <v>10.83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472.61439999999999</v>
      </c>
    </row>
    <row r="128" spans="1:28" s="4" customFormat="1" x14ac:dyDescent="0.2">
      <c r="A128" s="9">
        <f>IFERROR(VLOOKUP(B128,'[1]DADOS (OCULTAR)'!$P$3:$R$91,3,0),"")</f>
        <v>9039744000437</v>
      </c>
      <c r="B128" s="10" t="str">
        <f>'[1]TCE - ANEXO III - Preencher'!C137</f>
        <v>UPA IGARASSU</v>
      </c>
      <c r="C128" s="11"/>
      <c r="D128" s="12" t="str">
        <f>'[1]TCE - ANEXO III - Preencher'!E137</f>
        <v>LEONARDO RODRIGUES DA SILVA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 t="str">
        <f>'[1]TCE - ANEXO III - Preencher'!G137</f>
        <v>3222-05</v>
      </c>
      <c r="G128" s="14" t="str">
        <f>IF('[1]TCE - ANEXO III - Preencher'!H137="","",'[1]TCE - ANEXO III - Preencher'!H137)</f>
        <v>11/2021</v>
      </c>
      <c r="H128" s="15">
        <f>'[1]TCE - ANEXO III - Preencher'!I137</f>
        <v>0</v>
      </c>
      <c r="I128" s="15">
        <f>'[1]TCE - ANEXO III - Preencher'!J137</f>
        <v>149.3048</v>
      </c>
      <c r="J128" s="15">
        <f>'[1]TCE - ANEXO III - Preencher'!K137</f>
        <v>0</v>
      </c>
      <c r="K128" s="16">
        <f>'[1]TCE - ANEXO III - Preencher'!L137</f>
        <v>124.91</v>
      </c>
      <c r="L128" s="16">
        <f>'[1]TCE - ANEXO III - Preencher'!M137</f>
        <v>0</v>
      </c>
      <c r="M128" s="16">
        <f t="shared" si="7"/>
        <v>124.91</v>
      </c>
      <c r="N128" s="16">
        <f>'[1]TCE - ANEXO III - Preencher'!O137</f>
        <v>1.35</v>
      </c>
      <c r="O128" s="16">
        <f>'[1]TCE - ANEXO III - Preencher'!P137</f>
        <v>0</v>
      </c>
      <c r="P128" s="17">
        <f t="shared" si="8"/>
        <v>1.35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275.56479999999999</v>
      </c>
    </row>
    <row r="129" spans="1:28" s="4" customFormat="1" x14ac:dyDescent="0.2">
      <c r="A129" s="9">
        <f>IFERROR(VLOOKUP(B129,'[1]DADOS (OCULTAR)'!$P$3:$R$91,3,0),"")</f>
        <v>9039744000437</v>
      </c>
      <c r="B129" s="10" t="str">
        <f>'[1]TCE - ANEXO III - Preencher'!C138</f>
        <v>UPA IGARASSU</v>
      </c>
      <c r="C129" s="11"/>
      <c r="D129" s="12" t="str">
        <f>'[1]TCE - ANEXO III - Preencher'!E138</f>
        <v>LILIAN FERREIRA MARQUES DA SILVA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3226-05</v>
      </c>
      <c r="G129" s="14" t="str">
        <f>IF('[1]TCE - ANEXO III - Preencher'!H138="","",'[1]TCE - ANEXO III - Preencher'!H138)</f>
        <v>11/2021</v>
      </c>
      <c r="H129" s="15">
        <f>'[1]TCE - ANEXO III - Preencher'!I138</f>
        <v>0</v>
      </c>
      <c r="I129" s="15">
        <f>'[1]TCE - ANEXO III - Preencher'!J138</f>
        <v>166.63839999999999</v>
      </c>
      <c r="J129" s="15">
        <f>'[1]TCE - ANEXO III - Preencher'!K138</f>
        <v>0</v>
      </c>
      <c r="K129" s="16">
        <f>'[1]TCE - ANEXO III - Preencher'!L138</f>
        <v>124.91</v>
      </c>
      <c r="L129" s="16">
        <f>'[1]TCE - ANEXO III - Preencher'!M138</f>
        <v>0</v>
      </c>
      <c r="M129" s="16">
        <f t="shared" si="7"/>
        <v>124.91</v>
      </c>
      <c r="N129" s="16">
        <f>'[1]TCE - ANEXO III - Preencher'!O138</f>
        <v>1.35</v>
      </c>
      <c r="O129" s="16">
        <f>'[1]TCE - ANEXO III - Preencher'!P138</f>
        <v>0</v>
      </c>
      <c r="P129" s="17">
        <f t="shared" si="8"/>
        <v>1.35</v>
      </c>
      <c r="Q129" s="16">
        <f>'[1]TCE - ANEXO III - Preencher'!R138</f>
        <v>0</v>
      </c>
      <c r="R129" s="16">
        <f>'[1]TCE - ANEXO III - Preencher'!S138</f>
        <v>66.78</v>
      </c>
      <c r="S129" s="17">
        <f t="shared" si="9"/>
        <v>-66.78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226.11840000000004</v>
      </c>
    </row>
    <row r="130" spans="1:28" s="4" customFormat="1" x14ac:dyDescent="0.2">
      <c r="A130" s="9">
        <f>IFERROR(VLOOKUP(B130,'[1]DADOS (OCULTAR)'!$P$3:$R$91,3,0),"")</f>
        <v>9039744000437</v>
      </c>
      <c r="B130" s="10" t="str">
        <f>'[1]TCE - ANEXO III - Preencher'!C139</f>
        <v>UPA IGARASSU</v>
      </c>
      <c r="C130" s="11"/>
      <c r="D130" s="12" t="str">
        <f>'[1]TCE - ANEXO III - Preencher'!E139</f>
        <v>LUANA MARIA COSTA CARTAXO</v>
      </c>
      <c r="E130" s="10" t="str">
        <f>IF('[1]TCE - ANEXO III - Preencher'!F139="4 - Assistência Odontológica","2 - Outros Profissionais da Saúde",'[1]TCE - ANEXO III - Preencher'!F139)</f>
        <v>1 - Médico</v>
      </c>
      <c r="F130" s="13" t="str">
        <f>'[1]TCE - ANEXO III - Preencher'!G139</f>
        <v>2251-25</v>
      </c>
      <c r="G130" s="14" t="str">
        <f>IF('[1]TCE - ANEXO III - Preencher'!H139="","",'[1]TCE - ANEXO III - Preencher'!H139)</f>
        <v>11/2021</v>
      </c>
      <c r="H130" s="15">
        <f>'[1]TCE - ANEXO III - Preencher'!I139</f>
        <v>0</v>
      </c>
      <c r="I130" s="15">
        <f>'[1]TCE - ANEXO III - Preencher'!J139</f>
        <v>695.62479999999994</v>
      </c>
      <c r="J130" s="15">
        <f>'[1]TCE - ANEXO III - Preencher'!K139</f>
        <v>0</v>
      </c>
      <c r="K130" s="16">
        <f>'[1]TCE - ANEXO III - Preencher'!L139</f>
        <v>124.91</v>
      </c>
      <c r="L130" s="16">
        <f>'[1]TCE - ANEXO III - Preencher'!M139</f>
        <v>0</v>
      </c>
      <c r="M130" s="16">
        <f t="shared" si="7"/>
        <v>124.91</v>
      </c>
      <c r="N130" s="16">
        <f>'[1]TCE - ANEXO III - Preencher'!O139</f>
        <v>10.83</v>
      </c>
      <c r="O130" s="16">
        <f>'[1]TCE - ANEXO III - Preencher'!P139</f>
        <v>0</v>
      </c>
      <c r="P130" s="17">
        <f t="shared" si="8"/>
        <v>10.83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831.36479999999995</v>
      </c>
    </row>
    <row r="131" spans="1:28" s="4" customFormat="1" x14ac:dyDescent="0.2">
      <c r="A131" s="9">
        <f>IFERROR(VLOOKUP(B131,'[1]DADOS (OCULTAR)'!$P$3:$R$91,3,0),"")</f>
        <v>9039744000437</v>
      </c>
      <c r="B131" s="10" t="str">
        <f>'[1]TCE - ANEXO III - Preencher'!C140</f>
        <v>UPA IGARASSU</v>
      </c>
      <c r="C131" s="11"/>
      <c r="D131" s="12" t="str">
        <f>'[1]TCE - ANEXO III - Preencher'!E140</f>
        <v>LUCIANA CORREA LIMA</v>
      </c>
      <c r="E131" s="10" t="str">
        <f>IF('[1]TCE - ANEXO III - Preencher'!F140="4 - Assistência Odontológica","2 - Outros Profissionais da Saúde",'[1]TCE - ANEXO III - Preencher'!F140)</f>
        <v>3 - Administrativo</v>
      </c>
      <c r="F131" s="13" t="str">
        <f>'[1]TCE - ANEXO III - Preencher'!G140</f>
        <v>1231-05</v>
      </c>
      <c r="G131" s="14" t="str">
        <f>IF('[1]TCE - ANEXO III - Preencher'!H140="","",'[1]TCE - ANEXO III - Preencher'!H140)</f>
        <v>11/2021</v>
      </c>
      <c r="H131" s="15">
        <f>'[1]TCE - ANEXO III - Preencher'!I140</f>
        <v>0</v>
      </c>
      <c r="I131" s="15">
        <f>'[1]TCE - ANEXO III - Preencher'!J140</f>
        <v>1309.7568000000001</v>
      </c>
      <c r="J131" s="15">
        <f>'[1]TCE - ANEXO III - Preencher'!K140</f>
        <v>0</v>
      </c>
      <c r="K131" s="16">
        <f>'[1]TCE - ANEXO III - Preencher'!L140</f>
        <v>124.91</v>
      </c>
      <c r="L131" s="16">
        <f>'[1]TCE - ANEXO III - Preencher'!M140</f>
        <v>30</v>
      </c>
      <c r="M131" s="16">
        <f t="shared" si="7"/>
        <v>94.91</v>
      </c>
      <c r="N131" s="16">
        <f>'[1]TCE - ANEXO III - Preencher'!O140</f>
        <v>1.35</v>
      </c>
      <c r="O131" s="16">
        <f>'[1]TCE - ANEXO III - Preencher'!P140</f>
        <v>0</v>
      </c>
      <c r="P131" s="17">
        <f t="shared" si="8"/>
        <v>1.35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1406.0168000000001</v>
      </c>
    </row>
    <row r="132" spans="1:28" s="4" customFormat="1" x14ac:dyDescent="0.2">
      <c r="A132" s="9">
        <f>IFERROR(VLOOKUP(B132,'[1]DADOS (OCULTAR)'!$P$3:$R$91,3,0),"")</f>
        <v>9039744000437</v>
      </c>
      <c r="B132" s="10" t="str">
        <f>'[1]TCE - ANEXO III - Preencher'!C141</f>
        <v>UPA IGARASSU</v>
      </c>
      <c r="C132" s="11"/>
      <c r="D132" s="12" t="str">
        <f>'[1]TCE - ANEXO III - Preencher'!E141</f>
        <v>LUCIANO ANTONIO DA SILVA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 t="str">
        <f>'[1]TCE - ANEXO III - Preencher'!G141</f>
        <v>5174-10</v>
      </c>
      <c r="G132" s="14" t="str">
        <f>IF('[1]TCE - ANEXO III - Preencher'!H141="","",'[1]TCE - ANEXO III - Preencher'!H141)</f>
        <v>11/2021</v>
      </c>
      <c r="H132" s="15">
        <f>'[1]TCE - ANEXO III - Preencher'!I141</f>
        <v>0</v>
      </c>
      <c r="I132" s="15">
        <f>'[1]TCE - ANEXO III - Preencher'!J141</f>
        <v>107.136</v>
      </c>
      <c r="J132" s="15">
        <f>'[1]TCE - ANEXO III - Preencher'!K141</f>
        <v>0</v>
      </c>
      <c r="K132" s="16">
        <f>'[1]TCE - ANEXO III - Preencher'!L141</f>
        <v>124.91</v>
      </c>
      <c r="L132" s="16">
        <f>'[1]TCE - ANEXO III - Preencher'!M141</f>
        <v>0</v>
      </c>
      <c r="M132" s="16">
        <f t="shared" ref="M132:M195" si="13">K132-L132</f>
        <v>124.91</v>
      </c>
      <c r="N132" s="16">
        <f>'[1]TCE - ANEXO III - Preencher'!O141</f>
        <v>1.35</v>
      </c>
      <c r="O132" s="16">
        <f>'[1]TCE - ANEXO III - Preencher'!P141</f>
        <v>0</v>
      </c>
      <c r="P132" s="17">
        <f t="shared" ref="P132:P195" si="14">N132-O132</f>
        <v>1.35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233.39599999999999</v>
      </c>
    </row>
    <row r="133" spans="1:28" s="4" customFormat="1" x14ac:dyDescent="0.2">
      <c r="A133" s="9">
        <f>IFERROR(VLOOKUP(B133,'[1]DADOS (OCULTAR)'!$P$3:$R$91,3,0),"")</f>
        <v>9039744000437</v>
      </c>
      <c r="B133" s="10" t="str">
        <f>'[1]TCE - ANEXO III - Preencher'!C142</f>
        <v>UPA IGARASSU</v>
      </c>
      <c r="C133" s="11"/>
      <c r="D133" s="12" t="str">
        <f>'[1]TCE - ANEXO III - Preencher'!E142</f>
        <v>LUIZ FERNANDO CAVALCANTI CAMINHA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 t="str">
        <f>'[1]TCE - ANEXO III - Preencher'!G142</f>
        <v>1421-05</v>
      </c>
      <c r="G133" s="14" t="str">
        <f>IF('[1]TCE - ANEXO III - Preencher'!H142="","",'[1]TCE - ANEXO III - Preencher'!H142)</f>
        <v>11/2021</v>
      </c>
      <c r="H133" s="15">
        <f>'[1]TCE - ANEXO III - Preencher'!I142</f>
        <v>0</v>
      </c>
      <c r="I133" s="15">
        <f>'[1]TCE - ANEXO III - Preencher'!J142</f>
        <v>1373.7911999999999</v>
      </c>
      <c r="J133" s="15">
        <f>'[1]TCE - ANEXO III - Preencher'!K142</f>
        <v>0</v>
      </c>
      <c r="K133" s="16">
        <f>'[1]TCE - ANEXO III - Preencher'!L142</f>
        <v>124.91</v>
      </c>
      <c r="L133" s="16">
        <f>'[1]TCE - ANEXO III - Preencher'!M142</f>
        <v>30</v>
      </c>
      <c r="M133" s="16">
        <f t="shared" si="13"/>
        <v>94.91</v>
      </c>
      <c r="N133" s="16">
        <f>'[1]TCE - ANEXO III - Preencher'!O142</f>
        <v>1.35</v>
      </c>
      <c r="O133" s="16">
        <f>'[1]TCE - ANEXO III - Preencher'!P142</f>
        <v>0</v>
      </c>
      <c r="P133" s="17">
        <f t="shared" si="14"/>
        <v>1.35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1470.0511999999999</v>
      </c>
    </row>
    <row r="134" spans="1:28" s="4" customFormat="1" x14ac:dyDescent="0.2">
      <c r="A134" s="9">
        <f>IFERROR(VLOOKUP(B134,'[1]DADOS (OCULTAR)'!$P$3:$R$91,3,0),"")</f>
        <v>9039744000437</v>
      </c>
      <c r="B134" s="10" t="str">
        <f>'[1]TCE - ANEXO III - Preencher'!C143</f>
        <v>UPA IGARASSU</v>
      </c>
      <c r="C134" s="11"/>
      <c r="D134" s="12" t="str">
        <f>'[1]TCE - ANEXO III - Preencher'!E143</f>
        <v>LUIZ IBERLUCE BELO BATISTA</v>
      </c>
      <c r="E134" s="10" t="str">
        <f>IF('[1]TCE - ANEXO III - Preencher'!F143="4 - Assistência Odontológica","2 - Outros Profissionais da Saúde",'[1]TCE - ANEXO III - Preencher'!F143)</f>
        <v>1 - Médico</v>
      </c>
      <c r="F134" s="13" t="str">
        <f>'[1]TCE - ANEXO III - Preencher'!G143</f>
        <v>2251-25</v>
      </c>
      <c r="G134" s="14" t="str">
        <f>IF('[1]TCE - ANEXO III - Preencher'!H143="","",'[1]TCE - ANEXO III - Preencher'!H143)</f>
        <v>11/2021</v>
      </c>
      <c r="H134" s="15">
        <f>'[1]TCE - ANEXO III - Preencher'!I143</f>
        <v>0</v>
      </c>
      <c r="I134" s="15">
        <f>'[1]TCE - ANEXO III - Preencher'!J143</f>
        <v>967.79359999999997</v>
      </c>
      <c r="J134" s="15">
        <f>'[1]TCE - ANEXO III - Preencher'!K143</f>
        <v>0</v>
      </c>
      <c r="K134" s="16">
        <f>'[1]TCE - ANEXO III - Preencher'!L143</f>
        <v>124.91</v>
      </c>
      <c r="L134" s="16">
        <f>'[1]TCE - ANEXO III - Preencher'!M143</f>
        <v>61.78</v>
      </c>
      <c r="M134" s="16">
        <f t="shared" si="13"/>
        <v>63.129999999999995</v>
      </c>
      <c r="N134" s="16">
        <f>'[1]TCE - ANEXO III - Preencher'!O143</f>
        <v>10.83</v>
      </c>
      <c r="O134" s="16">
        <f>'[1]TCE - ANEXO III - Preencher'!P143</f>
        <v>0</v>
      </c>
      <c r="P134" s="17">
        <f t="shared" si="14"/>
        <v>10.83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1041.7536</v>
      </c>
    </row>
    <row r="135" spans="1:28" s="4" customFormat="1" x14ac:dyDescent="0.2">
      <c r="A135" s="9">
        <f>IFERROR(VLOOKUP(B135,'[1]DADOS (OCULTAR)'!$P$3:$R$91,3,0),"")</f>
        <v>9039744000437</v>
      </c>
      <c r="B135" s="10" t="str">
        <f>'[1]TCE - ANEXO III - Preencher'!C144</f>
        <v>UPA IGARASSU</v>
      </c>
      <c r="C135" s="11"/>
      <c r="D135" s="12" t="str">
        <f>'[1]TCE - ANEXO III - Preencher'!E144</f>
        <v>LUIZA MARIA OLIVEIRA DE CARVALHO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3222-05</v>
      </c>
      <c r="G135" s="14" t="str">
        <f>IF('[1]TCE - ANEXO III - Preencher'!H144="","",'[1]TCE - ANEXO III - Preencher'!H144)</f>
        <v>11/2021</v>
      </c>
      <c r="H135" s="15">
        <f>'[1]TCE - ANEXO III - Preencher'!I144</f>
        <v>0</v>
      </c>
      <c r="I135" s="15">
        <f>'[1]TCE - ANEXO III - Preencher'!J144</f>
        <v>111.74079999999999</v>
      </c>
      <c r="J135" s="15">
        <f>'[1]TCE - ANEXO III - Preencher'!K144</f>
        <v>0</v>
      </c>
      <c r="K135" s="16">
        <f>'[1]TCE - ANEXO III - Preencher'!L144</f>
        <v>124.91</v>
      </c>
      <c r="L135" s="16">
        <f>'[1]TCE - ANEXO III - Preencher'!M144</f>
        <v>22.48</v>
      </c>
      <c r="M135" s="16">
        <f t="shared" si="13"/>
        <v>102.42999999999999</v>
      </c>
      <c r="N135" s="16">
        <f>'[1]TCE - ANEXO III - Preencher'!O144</f>
        <v>1.35</v>
      </c>
      <c r="O135" s="16">
        <f>'[1]TCE - ANEXO III - Preencher'!P144</f>
        <v>0</v>
      </c>
      <c r="P135" s="17">
        <f t="shared" si="14"/>
        <v>1.35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69.41</v>
      </c>
      <c r="U135" s="16">
        <f>'[1]TCE - ANEXO III - Preencher'!V144</f>
        <v>0</v>
      </c>
      <c r="V135" s="17">
        <f t="shared" si="16"/>
        <v>69.41</v>
      </c>
      <c r="W135" s="18" t="str">
        <f>IF('[1]TCE - ANEXO III - Preencher'!X144="","",'[1]TCE - ANEXO III - Preencher'!X144)</f>
        <v>AUXÍLIO CRECHE</v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284.93079999999998</v>
      </c>
    </row>
    <row r="136" spans="1:28" s="4" customFormat="1" x14ac:dyDescent="0.2">
      <c r="A136" s="9">
        <f>IFERROR(VLOOKUP(B136,'[1]DADOS (OCULTAR)'!$P$3:$R$91,3,0),"")</f>
        <v>9039744000437</v>
      </c>
      <c r="B136" s="10" t="str">
        <f>'[1]TCE - ANEXO III - Preencher'!C145</f>
        <v>UPA IGARASSU</v>
      </c>
      <c r="C136" s="11"/>
      <c r="D136" s="12" t="str">
        <f>'[1]TCE - ANEXO III - Preencher'!E145</f>
        <v>LUZITANIA SILVESTRE DE SANTANA</v>
      </c>
      <c r="E136" s="10" t="str">
        <f>IF('[1]TCE - ANEXO III - Preencher'!F145="4 - Assistência Odontológica","2 - Outros Profissionais da Saúde",'[1]TCE - ANEXO III - Preencher'!F145)</f>
        <v>3 - Administrativo</v>
      </c>
      <c r="F136" s="13" t="str">
        <f>'[1]TCE - ANEXO III - Preencher'!G145</f>
        <v>4110-10</v>
      </c>
      <c r="G136" s="14" t="str">
        <f>IF('[1]TCE - ANEXO III - Preencher'!H145="","",'[1]TCE - ANEXO III - Preencher'!H145)</f>
        <v>11/2021</v>
      </c>
      <c r="H136" s="15">
        <f>'[1]TCE - ANEXO III - Preencher'!I145</f>
        <v>0</v>
      </c>
      <c r="I136" s="15">
        <f>'[1]TCE - ANEXO III - Preencher'!J145</f>
        <v>121.1048</v>
      </c>
      <c r="J136" s="15">
        <f>'[1]TCE - ANEXO III - Preencher'!K145</f>
        <v>0</v>
      </c>
      <c r="K136" s="16">
        <f>'[1]TCE - ANEXO III - Preencher'!L145</f>
        <v>124.91</v>
      </c>
      <c r="L136" s="16">
        <f>'[1]TCE - ANEXO III - Preencher'!M145</f>
        <v>0</v>
      </c>
      <c r="M136" s="16">
        <f t="shared" si="13"/>
        <v>124.91</v>
      </c>
      <c r="N136" s="16">
        <f>'[1]TCE - ANEXO III - Preencher'!O145</f>
        <v>1.35</v>
      </c>
      <c r="O136" s="16">
        <f>'[1]TCE - ANEXO III - Preencher'!P145</f>
        <v>0</v>
      </c>
      <c r="P136" s="17">
        <f t="shared" si="14"/>
        <v>1.35</v>
      </c>
      <c r="Q136" s="16">
        <f>'[1]TCE - ANEXO III - Preencher'!R145</f>
        <v>153</v>
      </c>
      <c r="R136" s="16">
        <f>'[1]TCE - ANEXO III - Preencher'!S145</f>
        <v>66.78</v>
      </c>
      <c r="S136" s="17">
        <f t="shared" si="15"/>
        <v>86.22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333.58479999999997</v>
      </c>
    </row>
    <row r="137" spans="1:28" s="4" customFormat="1" x14ac:dyDescent="0.2">
      <c r="A137" s="9">
        <f>IFERROR(VLOOKUP(B137,'[1]DADOS (OCULTAR)'!$P$3:$R$91,3,0),"")</f>
        <v>9039744000437</v>
      </c>
      <c r="B137" s="10" t="str">
        <f>'[1]TCE - ANEXO III - Preencher'!C146</f>
        <v>UPA IGARASSU</v>
      </c>
      <c r="C137" s="11"/>
      <c r="D137" s="12" t="str">
        <f>'[1]TCE - ANEXO III - Preencher'!E146</f>
        <v>MANOEL JOSE DE OLIVEIRA FERREIRA</v>
      </c>
      <c r="E137" s="10" t="str">
        <f>IF('[1]TCE - ANEXO III - Preencher'!F146="4 - Assistência Odontológica","2 - Outros Profissionais da Saúde",'[1]TCE - ANEXO III - Preencher'!F146)</f>
        <v>1 - Médico</v>
      </c>
      <c r="F137" s="13" t="str">
        <f>'[1]TCE - ANEXO III - Preencher'!G146</f>
        <v>2252-70</v>
      </c>
      <c r="G137" s="14" t="str">
        <f>IF('[1]TCE - ANEXO III - Preencher'!H146="","",'[1]TCE - ANEXO III - Preencher'!H146)</f>
        <v>11/2021</v>
      </c>
      <c r="H137" s="15">
        <f>'[1]TCE - ANEXO III - Preencher'!I146</f>
        <v>0</v>
      </c>
      <c r="I137" s="15">
        <f>'[1]TCE - ANEXO III - Preencher'!J146</f>
        <v>435.62079999999997</v>
      </c>
      <c r="J137" s="15">
        <f>'[1]TCE - ANEXO III - Preencher'!K146</f>
        <v>0</v>
      </c>
      <c r="K137" s="16">
        <f>'[1]TCE - ANEXO III - Preencher'!L146</f>
        <v>124.91</v>
      </c>
      <c r="L137" s="16">
        <f>'[1]TCE - ANEXO III - Preencher'!M146</f>
        <v>3.17</v>
      </c>
      <c r="M137" s="16">
        <f t="shared" si="13"/>
        <v>121.74</v>
      </c>
      <c r="N137" s="16">
        <f>'[1]TCE - ANEXO III - Preencher'!O146</f>
        <v>10.83</v>
      </c>
      <c r="O137" s="16">
        <f>'[1]TCE - ANEXO III - Preencher'!P146</f>
        <v>0</v>
      </c>
      <c r="P137" s="17">
        <f t="shared" si="14"/>
        <v>10.83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568.19079999999997</v>
      </c>
    </row>
    <row r="138" spans="1:28" s="4" customFormat="1" x14ac:dyDescent="0.2">
      <c r="A138" s="9">
        <f>IFERROR(VLOOKUP(B138,'[1]DADOS (OCULTAR)'!$P$3:$R$91,3,0),"")</f>
        <v>9039744000437</v>
      </c>
      <c r="B138" s="10" t="str">
        <f>'[1]TCE - ANEXO III - Preencher'!C147</f>
        <v>UPA IGARASSU</v>
      </c>
      <c r="C138" s="11"/>
      <c r="D138" s="12" t="str">
        <f>'[1]TCE - ANEXO III - Preencher'!E147</f>
        <v>MARCIA ARAUJO GONDIM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3241-15</v>
      </c>
      <c r="G138" s="14" t="str">
        <f>IF('[1]TCE - ANEXO III - Preencher'!H147="","",'[1]TCE - ANEXO III - Preencher'!H147)</f>
        <v>11/2021</v>
      </c>
      <c r="H138" s="15">
        <f>'[1]TCE - ANEXO III - Preencher'!I147</f>
        <v>0</v>
      </c>
      <c r="I138" s="15">
        <f>'[1]TCE - ANEXO III - Preencher'!J147</f>
        <v>363.62079999999997</v>
      </c>
      <c r="J138" s="15">
        <f>'[1]TCE - ANEXO III - Preencher'!K147</f>
        <v>0</v>
      </c>
      <c r="K138" s="16">
        <f>'[1]TCE - ANEXO III - Preencher'!L147</f>
        <v>124.91</v>
      </c>
      <c r="L138" s="16">
        <f>'[1]TCE - ANEXO III - Preencher'!M147</f>
        <v>8.14</v>
      </c>
      <c r="M138" s="16">
        <f t="shared" si="13"/>
        <v>116.77</v>
      </c>
      <c r="N138" s="16">
        <f>'[1]TCE - ANEXO III - Preencher'!O147</f>
        <v>1.35</v>
      </c>
      <c r="O138" s="16">
        <f>'[1]TCE - ANEXO III - Preencher'!P147</f>
        <v>0</v>
      </c>
      <c r="P138" s="17">
        <f t="shared" si="14"/>
        <v>1.35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481.74079999999998</v>
      </c>
    </row>
    <row r="139" spans="1:28" s="4" customFormat="1" x14ac:dyDescent="0.2">
      <c r="A139" s="9">
        <f>IFERROR(VLOOKUP(B139,'[1]DADOS (OCULTAR)'!$P$3:$R$91,3,0),"")</f>
        <v>9039744000437</v>
      </c>
      <c r="B139" s="10" t="str">
        <f>'[1]TCE - ANEXO III - Preencher'!C148</f>
        <v>UPA IGARASSU</v>
      </c>
      <c r="C139" s="11"/>
      <c r="D139" s="12" t="str">
        <f>'[1]TCE - ANEXO III - Preencher'!E148</f>
        <v>MARCILEIDE MARIA TIBURCIO SOARES DE BARROS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3222-05</v>
      </c>
      <c r="G139" s="14" t="str">
        <f>IF('[1]TCE - ANEXO III - Preencher'!H148="","",'[1]TCE - ANEXO III - Preencher'!H148)</f>
        <v>11/2021</v>
      </c>
      <c r="H139" s="15">
        <f>'[1]TCE - ANEXO III - Preencher'!I148</f>
        <v>0</v>
      </c>
      <c r="I139" s="15">
        <f>'[1]TCE - ANEXO III - Preencher'!J148</f>
        <v>113.97839999999999</v>
      </c>
      <c r="J139" s="15">
        <f>'[1]TCE - ANEXO III - Preencher'!K148</f>
        <v>0</v>
      </c>
      <c r="K139" s="16">
        <f>'[1]TCE - ANEXO III - Preencher'!L148</f>
        <v>124.91</v>
      </c>
      <c r="L139" s="16">
        <f>'[1]TCE - ANEXO III - Preencher'!M148</f>
        <v>22.48</v>
      </c>
      <c r="M139" s="16">
        <f t="shared" si="13"/>
        <v>102.42999999999999</v>
      </c>
      <c r="N139" s="16">
        <f>'[1]TCE - ANEXO III - Preencher'!O148</f>
        <v>1.35</v>
      </c>
      <c r="O139" s="16">
        <f>'[1]TCE - ANEXO III - Preencher'!P148</f>
        <v>0</v>
      </c>
      <c r="P139" s="17">
        <f t="shared" si="14"/>
        <v>1.35</v>
      </c>
      <c r="Q139" s="16">
        <f>'[1]TCE - ANEXO III - Preencher'!R148</f>
        <v>204</v>
      </c>
      <c r="R139" s="16">
        <f>'[1]TCE - ANEXO III - Preencher'!S148</f>
        <v>67.430000000000007</v>
      </c>
      <c r="S139" s="17">
        <f t="shared" si="15"/>
        <v>136.57</v>
      </c>
      <c r="T139" s="16">
        <f>'[1]TCE - ANEXO III - Preencher'!U148</f>
        <v>69.41</v>
      </c>
      <c r="U139" s="16">
        <f>'[1]TCE - ANEXO III - Preencher'!V148</f>
        <v>0</v>
      </c>
      <c r="V139" s="17">
        <f t="shared" si="16"/>
        <v>69.41</v>
      </c>
      <c r="W139" s="18" t="str">
        <f>IF('[1]TCE - ANEXO III - Preencher'!X148="","",'[1]TCE - ANEXO III - Preencher'!X148)</f>
        <v>AUXÍLIO CRECHE</v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423.73839999999996</v>
      </c>
    </row>
    <row r="140" spans="1:28" s="4" customFormat="1" x14ac:dyDescent="0.2">
      <c r="A140" s="9">
        <f>IFERROR(VLOOKUP(B140,'[1]DADOS (OCULTAR)'!$P$3:$R$91,3,0),"")</f>
        <v>9039744000437</v>
      </c>
      <c r="B140" s="10" t="str">
        <f>'[1]TCE - ANEXO III - Preencher'!C149</f>
        <v>UPA IGARASSU</v>
      </c>
      <c r="C140" s="11"/>
      <c r="D140" s="12" t="str">
        <f>'[1]TCE - ANEXO III - Preencher'!E149</f>
        <v>MARCIO JOSE TORRES RAFAEL MEDEIROS</v>
      </c>
      <c r="E140" s="10" t="str">
        <f>IF('[1]TCE - ANEXO III - Preencher'!F149="4 - Assistência Odontológica","2 - Outros Profissionais da Saúde",'[1]TCE - ANEXO III - Preencher'!F149)</f>
        <v>1 - Médico</v>
      </c>
      <c r="F140" s="13" t="str">
        <f>'[1]TCE - ANEXO III - Preencher'!G149</f>
        <v>2252-70</v>
      </c>
      <c r="G140" s="14" t="str">
        <f>IF('[1]TCE - ANEXO III - Preencher'!H149="","",'[1]TCE - ANEXO III - Preencher'!H149)</f>
        <v>11/2021</v>
      </c>
      <c r="H140" s="15">
        <f>'[1]TCE - ANEXO III - Preencher'!I149</f>
        <v>0</v>
      </c>
      <c r="I140" s="15">
        <f>'[1]TCE - ANEXO III - Preencher'!J149</f>
        <v>374.68</v>
      </c>
      <c r="J140" s="15">
        <f>'[1]TCE - ANEXO III - Preencher'!K149</f>
        <v>0</v>
      </c>
      <c r="K140" s="16">
        <f>'[1]TCE - ANEXO III - Preencher'!L149</f>
        <v>124.91</v>
      </c>
      <c r="L140" s="16">
        <f>'[1]TCE - ANEXO III - Preencher'!M149</f>
        <v>4.75</v>
      </c>
      <c r="M140" s="16">
        <f t="shared" si="13"/>
        <v>120.16</v>
      </c>
      <c r="N140" s="16">
        <f>'[1]TCE - ANEXO III - Preencher'!O149</f>
        <v>10.83</v>
      </c>
      <c r="O140" s="16">
        <f>'[1]TCE - ANEXO III - Preencher'!P149</f>
        <v>0</v>
      </c>
      <c r="P140" s="17">
        <f t="shared" si="14"/>
        <v>10.83</v>
      </c>
      <c r="Q140" s="16">
        <f>'[1]TCE - ANEXO III - Preencher'!R149</f>
        <v>177</v>
      </c>
      <c r="R140" s="16">
        <f>'[1]TCE - ANEXO III - Preencher'!S149</f>
        <v>0</v>
      </c>
      <c r="S140" s="17">
        <f t="shared" si="15"/>
        <v>177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682.67000000000007</v>
      </c>
    </row>
    <row r="141" spans="1:28" s="4" customFormat="1" x14ac:dyDescent="0.2">
      <c r="A141" s="9">
        <f>IFERROR(VLOOKUP(B141,'[1]DADOS (OCULTAR)'!$P$3:$R$91,3,0),"")</f>
        <v>9039744000437</v>
      </c>
      <c r="B141" s="10" t="str">
        <f>'[1]TCE - ANEXO III - Preencher'!C150</f>
        <v>UPA IGARASSU</v>
      </c>
      <c r="C141" s="11"/>
      <c r="D141" s="12" t="str">
        <f>'[1]TCE - ANEXO III - Preencher'!E150</f>
        <v>MARCOS ANDRE DE OLIVEIRA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 t="str">
        <f>'[1]TCE - ANEXO III - Preencher'!G150</f>
        <v>4141-05</v>
      </c>
      <c r="G141" s="14" t="str">
        <f>IF('[1]TCE - ANEXO III - Preencher'!H150="","",'[1]TCE - ANEXO III - Preencher'!H150)</f>
        <v>11/2021</v>
      </c>
      <c r="H141" s="15">
        <f>'[1]TCE - ANEXO III - Preencher'!I150</f>
        <v>0</v>
      </c>
      <c r="I141" s="15">
        <f>'[1]TCE - ANEXO III - Preencher'!J150</f>
        <v>104.9272</v>
      </c>
      <c r="J141" s="15">
        <f>'[1]TCE - ANEXO III - Preencher'!K150</f>
        <v>0</v>
      </c>
      <c r="K141" s="16">
        <f>'[1]TCE - ANEXO III - Preencher'!L150</f>
        <v>124.91</v>
      </c>
      <c r="L141" s="16">
        <f>'[1]TCE - ANEXO III - Preencher'!M150</f>
        <v>23.92</v>
      </c>
      <c r="M141" s="16">
        <f t="shared" si="13"/>
        <v>100.99</v>
      </c>
      <c r="N141" s="16">
        <f>'[1]TCE - ANEXO III - Preencher'!O150</f>
        <v>1.35</v>
      </c>
      <c r="O141" s="16">
        <f>'[1]TCE - ANEXO III - Preencher'!P150</f>
        <v>0</v>
      </c>
      <c r="P141" s="17">
        <f t="shared" si="14"/>
        <v>1.35</v>
      </c>
      <c r="Q141" s="16">
        <f>'[1]TCE - ANEXO III - Preencher'!R150</f>
        <v>0</v>
      </c>
      <c r="R141" s="16">
        <f>'[1]TCE - ANEXO III - Preencher'!S150</f>
        <v>71.77</v>
      </c>
      <c r="S141" s="17">
        <f t="shared" si="15"/>
        <v>-71.77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135.49719999999996</v>
      </c>
    </row>
    <row r="142" spans="1:28" s="4" customFormat="1" x14ac:dyDescent="0.2">
      <c r="A142" s="9">
        <f>IFERROR(VLOOKUP(B142,'[1]DADOS (OCULTAR)'!$P$3:$R$91,3,0),"")</f>
        <v>9039744000437</v>
      </c>
      <c r="B142" s="10" t="str">
        <f>'[1]TCE - ANEXO III - Preencher'!C151</f>
        <v>UPA IGARASSU</v>
      </c>
      <c r="C142" s="11"/>
      <c r="D142" s="12" t="str">
        <f>'[1]TCE - ANEXO III - Preencher'!E151</f>
        <v>MARCUS CESAR DE CARVALHO SA</v>
      </c>
      <c r="E142" s="10" t="str">
        <f>IF('[1]TCE - ANEXO III - Preencher'!F151="4 - Assistência Odontológica","2 - Outros Profissionais da Saúde",'[1]TCE - ANEXO III - Preencher'!F151)</f>
        <v>1 - Médico</v>
      </c>
      <c r="F142" s="13" t="str">
        <f>'[1]TCE - ANEXO III - Preencher'!G151</f>
        <v>2252-70</v>
      </c>
      <c r="G142" s="14" t="str">
        <f>IF('[1]TCE - ANEXO III - Preencher'!H151="","",'[1]TCE - ANEXO III - Preencher'!H151)</f>
        <v>11/2021</v>
      </c>
      <c r="H142" s="15">
        <f>'[1]TCE - ANEXO III - Preencher'!I151</f>
        <v>0</v>
      </c>
      <c r="I142" s="15">
        <f>'[1]TCE - ANEXO III - Preencher'!J151</f>
        <v>374.85359999999997</v>
      </c>
      <c r="J142" s="15">
        <f>'[1]TCE - ANEXO III - Preencher'!K151</f>
        <v>0</v>
      </c>
      <c r="K142" s="16">
        <f>'[1]TCE - ANEXO III - Preencher'!L151</f>
        <v>124.91</v>
      </c>
      <c r="L142" s="16">
        <f>'[1]TCE - ANEXO III - Preencher'!M151</f>
        <v>4.75</v>
      </c>
      <c r="M142" s="16">
        <f t="shared" si="13"/>
        <v>120.16</v>
      </c>
      <c r="N142" s="16">
        <f>'[1]TCE - ANEXO III - Preencher'!O151</f>
        <v>10.83</v>
      </c>
      <c r="O142" s="16">
        <f>'[1]TCE - ANEXO III - Preencher'!P151</f>
        <v>0</v>
      </c>
      <c r="P142" s="17">
        <f t="shared" si="14"/>
        <v>10.83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505.84359999999998</v>
      </c>
    </row>
    <row r="143" spans="1:28" s="4" customFormat="1" x14ac:dyDescent="0.2">
      <c r="A143" s="9">
        <f>IFERROR(VLOOKUP(B143,'[1]DADOS (OCULTAR)'!$P$3:$R$91,3,0),"")</f>
        <v>9039744000437</v>
      </c>
      <c r="B143" s="10" t="str">
        <f>'[1]TCE - ANEXO III - Preencher'!C152</f>
        <v>UPA IGARASSU</v>
      </c>
      <c r="C143" s="11"/>
      <c r="D143" s="12" t="str">
        <f>'[1]TCE - ANEXO III - Preencher'!E152</f>
        <v>MARIA APARECIDA DA SILVA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3222-05</v>
      </c>
      <c r="G143" s="14" t="str">
        <f>IF('[1]TCE - ANEXO III - Preencher'!H152="","",'[1]TCE - ANEXO III - Preencher'!H152)</f>
        <v>11/2021</v>
      </c>
      <c r="H143" s="15">
        <f>'[1]TCE - ANEXO III - Preencher'!I152</f>
        <v>0</v>
      </c>
      <c r="I143" s="15">
        <f>'[1]TCE - ANEXO III - Preencher'!J152</f>
        <v>118.4432</v>
      </c>
      <c r="J143" s="15">
        <f>'[1]TCE - ANEXO III - Preencher'!K152</f>
        <v>0</v>
      </c>
      <c r="K143" s="16">
        <f>'[1]TCE - ANEXO III - Preencher'!L152</f>
        <v>124.91</v>
      </c>
      <c r="L143" s="16">
        <f>'[1]TCE - ANEXO III - Preencher'!M152</f>
        <v>0</v>
      </c>
      <c r="M143" s="16">
        <f t="shared" si="13"/>
        <v>124.91</v>
      </c>
      <c r="N143" s="16">
        <f>'[1]TCE - ANEXO III - Preencher'!O152</f>
        <v>1.35</v>
      </c>
      <c r="O143" s="16">
        <f>'[1]TCE - ANEXO III - Preencher'!P152</f>
        <v>0</v>
      </c>
      <c r="P143" s="17">
        <f t="shared" si="14"/>
        <v>1.35</v>
      </c>
      <c r="Q143" s="16">
        <f>'[1]TCE - ANEXO III - Preencher'!R152</f>
        <v>153</v>
      </c>
      <c r="R143" s="16">
        <f>'[1]TCE - ANEXO III - Preencher'!S152</f>
        <v>67.430000000000007</v>
      </c>
      <c r="S143" s="17">
        <f t="shared" si="15"/>
        <v>85.57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330.27319999999997</v>
      </c>
    </row>
    <row r="144" spans="1:28" s="4" customFormat="1" x14ac:dyDescent="0.2">
      <c r="A144" s="9">
        <f>IFERROR(VLOOKUP(B144,'[1]DADOS (OCULTAR)'!$P$3:$R$91,3,0),"")</f>
        <v>9039744000437</v>
      </c>
      <c r="B144" s="10" t="str">
        <f>'[1]TCE - ANEXO III - Preencher'!C153</f>
        <v>UPA IGARASSU</v>
      </c>
      <c r="C144" s="11"/>
      <c r="D144" s="12" t="str">
        <f>'[1]TCE - ANEXO III - Preencher'!E153</f>
        <v xml:space="preserve">MARIA APARECIDA DA SILVA LIMA 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3222-05</v>
      </c>
      <c r="G144" s="14" t="str">
        <f>IF('[1]TCE - ANEXO III - Preencher'!H153="","",'[1]TCE - ANEXO III - Preencher'!H153)</f>
        <v>11/2021</v>
      </c>
      <c r="H144" s="15">
        <f>'[1]TCE - ANEXO III - Preencher'!I153</f>
        <v>0</v>
      </c>
      <c r="I144" s="15">
        <f>'[1]TCE - ANEXO III - Preencher'!J153</f>
        <v>188.09119999999999</v>
      </c>
      <c r="J144" s="15">
        <f>'[1]TCE - ANEXO III - Preencher'!K153</f>
        <v>0</v>
      </c>
      <c r="K144" s="16">
        <f>'[1]TCE - ANEXO III - Preencher'!L153</f>
        <v>124.91</v>
      </c>
      <c r="L144" s="16">
        <f>'[1]TCE - ANEXO III - Preencher'!M153</f>
        <v>0</v>
      </c>
      <c r="M144" s="16">
        <f t="shared" si="13"/>
        <v>124.91</v>
      </c>
      <c r="N144" s="16">
        <f>'[1]TCE - ANEXO III - Preencher'!O153</f>
        <v>1.35</v>
      </c>
      <c r="O144" s="16">
        <f>'[1]TCE - ANEXO III - Preencher'!P153</f>
        <v>0</v>
      </c>
      <c r="P144" s="17">
        <f t="shared" si="14"/>
        <v>1.35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138.82</v>
      </c>
      <c r="U144" s="16">
        <f>'[1]TCE - ANEXO III - Preencher'!V153</f>
        <v>0</v>
      </c>
      <c r="V144" s="17">
        <f t="shared" si="16"/>
        <v>138.82</v>
      </c>
      <c r="W144" s="18" t="str">
        <f>IF('[1]TCE - ANEXO III - Preencher'!X153="","",'[1]TCE - ANEXO III - Preencher'!X153)</f>
        <v>AUXÍLIO CRECHE</v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453.1712</v>
      </c>
    </row>
    <row r="145" spans="1:28" s="4" customFormat="1" x14ac:dyDescent="0.2">
      <c r="A145" s="9">
        <f>IFERROR(VLOOKUP(B145,'[1]DADOS (OCULTAR)'!$P$3:$R$91,3,0),"")</f>
        <v>9039744000437</v>
      </c>
      <c r="B145" s="10" t="str">
        <f>'[1]TCE - ANEXO III - Preencher'!C154</f>
        <v>UPA IGARASSU</v>
      </c>
      <c r="C145" s="11"/>
      <c r="D145" s="12" t="str">
        <f>'[1]TCE - ANEXO III - Preencher'!E154</f>
        <v>MARIA AUGUSTA FARIA DA SILVA</v>
      </c>
      <c r="E145" s="10" t="str">
        <f>IF('[1]TCE - ANEXO III - Preencher'!F154="4 - Assistência Odontológica","2 - Outros Profissionais da Saúde",'[1]TCE - ANEXO III - Preencher'!F154)</f>
        <v>1 - Médico</v>
      </c>
      <c r="F145" s="13" t="str">
        <f>'[1]TCE - ANEXO III - Preencher'!G154</f>
        <v>2251-24</v>
      </c>
      <c r="G145" s="14" t="str">
        <f>IF('[1]TCE - ANEXO III - Preencher'!H154="","",'[1]TCE - ANEXO III - Preencher'!H154)</f>
        <v>11/2021</v>
      </c>
      <c r="H145" s="15">
        <f>'[1]TCE - ANEXO III - Preencher'!I154</f>
        <v>0</v>
      </c>
      <c r="I145" s="15">
        <f>'[1]TCE - ANEXO III - Preencher'!J154</f>
        <v>1008.0168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10.83</v>
      </c>
      <c r="O145" s="16">
        <f>'[1]TCE - ANEXO III - Preencher'!P154</f>
        <v>0</v>
      </c>
      <c r="P145" s="17">
        <f t="shared" si="14"/>
        <v>10.83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1018.8468</v>
      </c>
    </row>
    <row r="146" spans="1:28" s="4" customFormat="1" x14ac:dyDescent="0.2">
      <c r="A146" s="9">
        <f>IFERROR(VLOOKUP(B146,'[1]DADOS (OCULTAR)'!$P$3:$R$91,3,0),"")</f>
        <v>9039744000437</v>
      </c>
      <c r="B146" s="10" t="str">
        <f>'[1]TCE - ANEXO III - Preencher'!C155</f>
        <v>UPA IGARASSU</v>
      </c>
      <c r="C146" s="11"/>
      <c r="D146" s="12" t="str">
        <f>'[1]TCE - ANEXO III - Preencher'!E155</f>
        <v>MARIA BETANIA DA SILVA CAETANO DE LIMA</v>
      </c>
      <c r="E146" s="10" t="str">
        <f>IF('[1]TCE - ANEXO III - Preencher'!F155="4 - Assistência Odontológica","2 - Outros Profissionais da Saúde",'[1]TCE - ANEXO III - Preencher'!F155)</f>
        <v>3 - Administrativo</v>
      </c>
      <c r="F146" s="13" t="str">
        <f>'[1]TCE - ANEXO III - Preencher'!G155</f>
        <v>3516-05</v>
      </c>
      <c r="G146" s="14" t="str">
        <f>IF('[1]TCE - ANEXO III - Preencher'!H155="","",'[1]TCE - ANEXO III - Preencher'!H155)</f>
        <v>11/2021</v>
      </c>
      <c r="H146" s="15">
        <f>'[1]TCE - ANEXO III - Preencher'!I155</f>
        <v>0</v>
      </c>
      <c r="I146" s="15">
        <f>'[1]TCE - ANEXO III - Preencher'!J155</f>
        <v>194.2432</v>
      </c>
      <c r="J146" s="15">
        <f>'[1]TCE - ANEXO III - Preencher'!K155</f>
        <v>0</v>
      </c>
      <c r="K146" s="16">
        <f>'[1]TCE - ANEXO III - Preencher'!L155</f>
        <v>124.91</v>
      </c>
      <c r="L146" s="16">
        <f>'[1]TCE - ANEXO III - Preencher'!M155</f>
        <v>32.409999999999997</v>
      </c>
      <c r="M146" s="16">
        <f t="shared" si="13"/>
        <v>92.5</v>
      </c>
      <c r="N146" s="16">
        <f>'[1]TCE - ANEXO III - Preencher'!O155</f>
        <v>1.35</v>
      </c>
      <c r="O146" s="16">
        <f>'[1]TCE - ANEXO III - Preencher'!P155</f>
        <v>0</v>
      </c>
      <c r="P146" s="17">
        <f t="shared" si="14"/>
        <v>1.35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288.09320000000002</v>
      </c>
    </row>
    <row r="147" spans="1:28" s="4" customFormat="1" x14ac:dyDescent="0.2">
      <c r="A147" s="9">
        <f>IFERROR(VLOOKUP(B147,'[1]DADOS (OCULTAR)'!$P$3:$R$91,3,0),"")</f>
        <v>9039744000437</v>
      </c>
      <c r="B147" s="10" t="str">
        <f>'[1]TCE - ANEXO III - Preencher'!C156</f>
        <v>UPA IGARASSU</v>
      </c>
      <c r="C147" s="11"/>
      <c r="D147" s="12" t="str">
        <f>'[1]TCE - ANEXO III - Preencher'!E156</f>
        <v>MARIA DA CONCEICAO BATISTA DA CUNHA DOS SANTOS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 t="str">
        <f>'[1]TCE - ANEXO III - Preencher'!G156</f>
        <v>2235-05</v>
      </c>
      <c r="G147" s="14" t="str">
        <f>IF('[1]TCE - ANEXO III - Preencher'!H156="","",'[1]TCE - ANEXO III - Preencher'!H156)</f>
        <v>11/2021</v>
      </c>
      <c r="H147" s="15">
        <f>'[1]TCE - ANEXO III - Preencher'!I156</f>
        <v>0</v>
      </c>
      <c r="I147" s="15">
        <f>'[1]TCE - ANEXO III - Preencher'!J156</f>
        <v>263.65440000000001</v>
      </c>
      <c r="J147" s="15">
        <f>'[1]TCE - ANEXO III - Preencher'!K156</f>
        <v>0</v>
      </c>
      <c r="K147" s="16">
        <f>'[1]TCE - ANEXO III - Preencher'!L156</f>
        <v>124.91</v>
      </c>
      <c r="L147" s="16">
        <f>'[1]TCE - ANEXO III - Preencher'!M156</f>
        <v>0</v>
      </c>
      <c r="M147" s="16">
        <f t="shared" si="13"/>
        <v>124.91</v>
      </c>
      <c r="N147" s="16">
        <f>'[1]TCE - ANEXO III - Preencher'!O156</f>
        <v>2.84</v>
      </c>
      <c r="O147" s="16">
        <f>'[1]TCE - ANEXO III - Preencher'!P156</f>
        <v>0</v>
      </c>
      <c r="P147" s="17">
        <f t="shared" si="14"/>
        <v>2.84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391.40439999999995</v>
      </c>
    </row>
    <row r="148" spans="1:28" s="4" customFormat="1" x14ac:dyDescent="0.2">
      <c r="A148" s="9">
        <f>IFERROR(VLOOKUP(B148,'[1]DADOS (OCULTAR)'!$P$3:$R$91,3,0),"")</f>
        <v>9039744000437</v>
      </c>
      <c r="B148" s="10" t="str">
        <f>'[1]TCE - ANEXO III - Preencher'!C157</f>
        <v>UPA IGARASSU</v>
      </c>
      <c r="C148" s="11"/>
      <c r="D148" s="12" t="str">
        <f>'[1]TCE - ANEXO III - Preencher'!E157</f>
        <v>MARIA DA CONCEICAO FERREIRA DE MELO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 t="str">
        <f>'[1]TCE - ANEXO III - Preencher'!G157</f>
        <v>7664-20</v>
      </c>
      <c r="G148" s="14" t="str">
        <f>IF('[1]TCE - ANEXO III - Preencher'!H157="","",'[1]TCE - ANEXO III - Preencher'!H157)</f>
        <v>11/2021</v>
      </c>
      <c r="H148" s="15">
        <f>'[1]TCE - ANEXO III - Preencher'!I157</f>
        <v>0</v>
      </c>
      <c r="I148" s="15">
        <f>'[1]TCE - ANEXO III - Preencher'!J157</f>
        <v>273.04079999999999</v>
      </c>
      <c r="J148" s="15">
        <f>'[1]TCE - ANEXO III - Preencher'!K157</f>
        <v>0</v>
      </c>
      <c r="K148" s="16">
        <f>'[1]TCE - ANEXO III - Preencher'!L157</f>
        <v>124.91</v>
      </c>
      <c r="L148" s="16">
        <f>'[1]TCE - ANEXO III - Preencher'!M157</f>
        <v>10.85</v>
      </c>
      <c r="M148" s="16">
        <f t="shared" si="13"/>
        <v>114.06</v>
      </c>
      <c r="N148" s="16">
        <f>'[1]TCE - ANEXO III - Preencher'!O157</f>
        <v>1.35</v>
      </c>
      <c r="O148" s="16">
        <f>'[1]TCE - ANEXO III - Preencher'!P157</f>
        <v>0</v>
      </c>
      <c r="P148" s="17">
        <f t="shared" si="14"/>
        <v>1.35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388.45080000000002</v>
      </c>
    </row>
    <row r="149" spans="1:28" s="4" customFormat="1" x14ac:dyDescent="0.2">
      <c r="A149" s="9">
        <f>IFERROR(VLOOKUP(B149,'[1]DADOS (OCULTAR)'!$P$3:$R$91,3,0),"")</f>
        <v>9039744000437</v>
      </c>
      <c r="B149" s="10" t="str">
        <f>'[1]TCE - ANEXO III - Preencher'!C158</f>
        <v>UPA IGARASSU</v>
      </c>
      <c r="C149" s="11"/>
      <c r="D149" s="12" t="str">
        <f>'[1]TCE - ANEXO III - Preencher'!E158</f>
        <v>MARIA DAS GRACAS GOMES DA LUZ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 t="str">
        <f>'[1]TCE - ANEXO III - Preencher'!G158</f>
        <v>3222-05</v>
      </c>
      <c r="G149" s="14" t="str">
        <f>IF('[1]TCE - ANEXO III - Preencher'!H158="","",'[1]TCE - ANEXO III - Preencher'!H158)</f>
        <v>11/2021</v>
      </c>
      <c r="H149" s="15">
        <f>'[1]TCE - ANEXO III - Preencher'!I158</f>
        <v>0</v>
      </c>
      <c r="I149" s="15">
        <f>'[1]TCE - ANEXO III - Preencher'!J158</f>
        <v>116.2432</v>
      </c>
      <c r="J149" s="15">
        <f>'[1]TCE - ANEXO III - Preencher'!K158</f>
        <v>0</v>
      </c>
      <c r="K149" s="16">
        <f>'[1]TCE - ANEXO III - Preencher'!L158</f>
        <v>124.91</v>
      </c>
      <c r="L149" s="16">
        <f>'[1]TCE - ANEXO III - Preencher'!M158</f>
        <v>0</v>
      </c>
      <c r="M149" s="16">
        <f t="shared" si="13"/>
        <v>124.91</v>
      </c>
      <c r="N149" s="16">
        <f>'[1]TCE - ANEXO III - Preencher'!O158</f>
        <v>1.35</v>
      </c>
      <c r="O149" s="16">
        <f>'[1]TCE - ANEXO III - Preencher'!P158</f>
        <v>0</v>
      </c>
      <c r="P149" s="17">
        <f t="shared" si="14"/>
        <v>1.35</v>
      </c>
      <c r="Q149" s="16">
        <f>'[1]TCE - ANEXO III - Preencher'!R158</f>
        <v>153</v>
      </c>
      <c r="R149" s="16">
        <f>'[1]TCE - ANEXO III - Preencher'!S158</f>
        <v>67.430000000000007</v>
      </c>
      <c r="S149" s="17">
        <f t="shared" si="15"/>
        <v>85.57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328.07319999999999</v>
      </c>
    </row>
    <row r="150" spans="1:28" s="4" customFormat="1" x14ac:dyDescent="0.2">
      <c r="A150" s="9">
        <f>IFERROR(VLOOKUP(B150,'[1]DADOS (OCULTAR)'!$P$3:$R$91,3,0),"")</f>
        <v>9039744000437</v>
      </c>
      <c r="B150" s="10" t="str">
        <f>'[1]TCE - ANEXO III - Preencher'!C159</f>
        <v>UPA IGARASSU</v>
      </c>
      <c r="C150" s="11"/>
      <c r="D150" s="12" t="str">
        <f>'[1]TCE - ANEXO III - Preencher'!E159</f>
        <v>MARIA DO CARMO MOREIRA ALVES PINHEIRO</v>
      </c>
      <c r="E150" s="10" t="str">
        <f>IF('[1]TCE - ANEXO III - Preencher'!F159="4 - Assistência Odontológica","2 - Outros Profissionais da Saúde",'[1]TCE - ANEXO III - Preencher'!F159)</f>
        <v>1 - Médico</v>
      </c>
      <c r="F150" s="13" t="str">
        <f>'[1]TCE - ANEXO III - Preencher'!G159</f>
        <v>2251-25</v>
      </c>
      <c r="G150" s="14" t="str">
        <f>IF('[1]TCE - ANEXO III - Preencher'!H159="","",'[1]TCE - ANEXO III - Preencher'!H159)</f>
        <v>11/2021</v>
      </c>
      <c r="H150" s="15">
        <f>'[1]TCE - ANEXO III - Preencher'!I159</f>
        <v>0</v>
      </c>
      <c r="I150" s="15">
        <f>'[1]TCE - ANEXO III - Preencher'!J159</f>
        <v>375.97519999999997</v>
      </c>
      <c r="J150" s="15">
        <f>'[1]TCE - ANEXO III - Preencher'!K159</f>
        <v>0</v>
      </c>
      <c r="K150" s="16">
        <f>'[1]TCE - ANEXO III - Preencher'!L159</f>
        <v>124.91</v>
      </c>
      <c r="L150" s="16">
        <f>'[1]TCE - ANEXO III - Preencher'!M159</f>
        <v>6.34</v>
      </c>
      <c r="M150" s="16">
        <f t="shared" si="13"/>
        <v>118.57</v>
      </c>
      <c r="N150" s="16">
        <f>'[1]TCE - ANEXO III - Preencher'!O159</f>
        <v>10.83</v>
      </c>
      <c r="O150" s="16">
        <f>'[1]TCE - ANEXO III - Preencher'!P159</f>
        <v>0</v>
      </c>
      <c r="P150" s="17">
        <f t="shared" si="14"/>
        <v>10.83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505.37519999999995</v>
      </c>
    </row>
    <row r="151" spans="1:28" s="4" customFormat="1" x14ac:dyDescent="0.2">
      <c r="A151" s="9">
        <f>IFERROR(VLOOKUP(B151,'[1]DADOS (OCULTAR)'!$P$3:$R$91,3,0),"")</f>
        <v>9039744000437</v>
      </c>
      <c r="B151" s="10" t="str">
        <f>'[1]TCE - ANEXO III - Preencher'!C160</f>
        <v>UPA IGARASSU</v>
      </c>
      <c r="C151" s="11"/>
      <c r="D151" s="12" t="str">
        <f>'[1]TCE - ANEXO III - Preencher'!E160</f>
        <v>MARIA EDUARDA GOMES OLIVEIRA DE MATOS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2235-05</v>
      </c>
      <c r="G151" s="14" t="str">
        <f>IF('[1]TCE - ANEXO III - Preencher'!H160="","",'[1]TCE - ANEXO III - Preencher'!H160)</f>
        <v>11/2021</v>
      </c>
      <c r="H151" s="15">
        <f>'[1]TCE - ANEXO III - Preencher'!I160</f>
        <v>0</v>
      </c>
      <c r="I151" s="15">
        <f>'[1]TCE - ANEXO III - Preencher'!J160</f>
        <v>225.00559999999999</v>
      </c>
      <c r="J151" s="15">
        <f>'[1]TCE - ANEXO III - Preencher'!K160</f>
        <v>0</v>
      </c>
      <c r="K151" s="16">
        <f>'[1]TCE - ANEXO III - Preencher'!L160</f>
        <v>124.91</v>
      </c>
      <c r="L151" s="16">
        <f>'[1]TCE - ANEXO III - Preencher'!M160</f>
        <v>2.62</v>
      </c>
      <c r="M151" s="16">
        <f t="shared" si="13"/>
        <v>122.28999999999999</v>
      </c>
      <c r="N151" s="16">
        <f>'[1]TCE - ANEXO III - Preencher'!O160</f>
        <v>2.84</v>
      </c>
      <c r="O151" s="16">
        <f>'[1]TCE - ANEXO III - Preencher'!P160</f>
        <v>0</v>
      </c>
      <c r="P151" s="17">
        <f t="shared" si="14"/>
        <v>2.84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350.13559999999995</v>
      </c>
    </row>
    <row r="152" spans="1:28" s="4" customFormat="1" x14ac:dyDescent="0.2">
      <c r="A152" s="9">
        <f>IFERROR(VLOOKUP(B152,'[1]DADOS (OCULTAR)'!$P$3:$R$91,3,0),"")</f>
        <v>9039744000437</v>
      </c>
      <c r="B152" s="10" t="str">
        <f>'[1]TCE - ANEXO III - Preencher'!C161</f>
        <v>UPA IGARASSU</v>
      </c>
      <c r="C152" s="11"/>
      <c r="D152" s="12" t="str">
        <f>'[1]TCE - ANEXO III - Preencher'!E161</f>
        <v>MARIA EDUARDA GONCALVES MACIEL BERINGUEL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2235-05</v>
      </c>
      <c r="G152" s="14" t="str">
        <f>IF('[1]TCE - ANEXO III - Preencher'!H161="","",'[1]TCE - ANEXO III - Preencher'!H161)</f>
        <v>11/2021</v>
      </c>
      <c r="H152" s="15">
        <f>'[1]TCE - ANEXO III - Preencher'!I161</f>
        <v>0</v>
      </c>
      <c r="I152" s="15">
        <f>'[1]TCE - ANEXO III - Preencher'!J161</f>
        <v>271.85039999999998</v>
      </c>
      <c r="J152" s="15">
        <f>'[1]TCE - ANEXO III - Preencher'!K161</f>
        <v>0</v>
      </c>
      <c r="K152" s="16">
        <f>'[1]TCE - ANEXO III - Preencher'!L161</f>
        <v>124.91</v>
      </c>
      <c r="L152" s="16">
        <f>'[1]TCE - ANEXO III - Preencher'!M161</f>
        <v>3.08</v>
      </c>
      <c r="M152" s="16">
        <f t="shared" si="13"/>
        <v>121.83</v>
      </c>
      <c r="N152" s="16">
        <f>'[1]TCE - ANEXO III - Preencher'!O161</f>
        <v>2.84</v>
      </c>
      <c r="O152" s="16">
        <f>'[1]TCE - ANEXO III - Preencher'!P161</f>
        <v>0</v>
      </c>
      <c r="P152" s="17">
        <f t="shared" si="14"/>
        <v>2.84</v>
      </c>
      <c r="Q152" s="16">
        <f>'[1]TCE - ANEXO III - Preencher'!R161</f>
        <v>132.75</v>
      </c>
      <c r="R152" s="16">
        <f>'[1]TCE - ANEXO III - Preencher'!S161</f>
        <v>121.93</v>
      </c>
      <c r="S152" s="17">
        <f t="shared" si="15"/>
        <v>10.819999999999993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407.34039999999993</v>
      </c>
    </row>
    <row r="153" spans="1:28" s="4" customFormat="1" x14ac:dyDescent="0.2">
      <c r="A153" s="9">
        <f>IFERROR(VLOOKUP(B153,'[1]DADOS (OCULTAR)'!$P$3:$R$91,3,0),"")</f>
        <v>9039744000437</v>
      </c>
      <c r="B153" s="10" t="str">
        <f>'[1]TCE - ANEXO III - Preencher'!C162</f>
        <v>UPA IGARASSU</v>
      </c>
      <c r="C153" s="11"/>
      <c r="D153" s="12" t="str">
        <f>'[1]TCE - ANEXO III - Preencher'!E162</f>
        <v>MARIA EDUARDA VALADARES SANTOS LINS</v>
      </c>
      <c r="E153" s="10" t="str">
        <f>IF('[1]TCE - ANEXO III - Preencher'!F162="4 - Assistência Odontológica","2 - Outros Profissionais da Saúde",'[1]TCE - ANEXO III - Preencher'!F162)</f>
        <v>1 - Médico</v>
      </c>
      <c r="F153" s="13" t="str">
        <f>'[1]TCE - ANEXO III - Preencher'!G162</f>
        <v>2251-25</v>
      </c>
      <c r="G153" s="14" t="str">
        <f>IF('[1]TCE - ANEXO III - Preencher'!H162="","",'[1]TCE - ANEXO III - Preencher'!H162)</f>
        <v>11/2021</v>
      </c>
      <c r="H153" s="15">
        <f>'[1]TCE - ANEXO III - Preencher'!I162</f>
        <v>0</v>
      </c>
      <c r="I153" s="15">
        <f>'[1]TCE - ANEXO III - Preencher'!J162</f>
        <v>392.62400000000002</v>
      </c>
      <c r="J153" s="15">
        <f>'[1]TCE - ANEXO III - Preencher'!K162</f>
        <v>0</v>
      </c>
      <c r="K153" s="16">
        <f>'[1]TCE - ANEXO III - Preencher'!L162</f>
        <v>124.91</v>
      </c>
      <c r="L153" s="16">
        <f>'[1]TCE - ANEXO III - Preencher'!M162</f>
        <v>0</v>
      </c>
      <c r="M153" s="16">
        <f t="shared" si="13"/>
        <v>124.91</v>
      </c>
      <c r="N153" s="16">
        <f>'[1]TCE - ANEXO III - Preencher'!O162</f>
        <v>10.83</v>
      </c>
      <c r="O153" s="16">
        <f>'[1]TCE - ANEXO III - Preencher'!P162</f>
        <v>0</v>
      </c>
      <c r="P153" s="17">
        <f t="shared" si="14"/>
        <v>10.83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528.36400000000003</v>
      </c>
    </row>
    <row r="154" spans="1:28" s="4" customFormat="1" x14ac:dyDescent="0.2">
      <c r="A154" s="9">
        <f>IFERROR(VLOOKUP(B154,'[1]DADOS (OCULTAR)'!$P$3:$R$91,3,0),"")</f>
        <v>9039744000437</v>
      </c>
      <c r="B154" s="10" t="str">
        <f>'[1]TCE - ANEXO III - Preencher'!C163</f>
        <v>UPA IGARASSU</v>
      </c>
      <c r="C154" s="11"/>
      <c r="D154" s="12" t="str">
        <f>'[1]TCE - ANEXO III - Preencher'!E163</f>
        <v>MARIA JOSE DA SILVA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 t="str">
        <f>'[1]TCE - ANEXO III - Preencher'!G163</f>
        <v>3222-05</v>
      </c>
      <c r="G154" s="14" t="str">
        <f>IF('[1]TCE - ANEXO III - Preencher'!H163="","",'[1]TCE - ANEXO III - Preencher'!H163)</f>
        <v>11/2021</v>
      </c>
      <c r="H154" s="15">
        <f>'[1]TCE - ANEXO III - Preencher'!I163</f>
        <v>0</v>
      </c>
      <c r="I154" s="15">
        <f>'[1]TCE - ANEXO III - Preencher'!J163</f>
        <v>117.4024</v>
      </c>
      <c r="J154" s="15">
        <f>'[1]TCE - ANEXO III - Preencher'!K163</f>
        <v>0</v>
      </c>
      <c r="K154" s="16">
        <f>'[1]TCE - ANEXO III - Preencher'!L163</f>
        <v>124.91</v>
      </c>
      <c r="L154" s="16">
        <f>'[1]TCE - ANEXO III - Preencher'!M163</f>
        <v>0</v>
      </c>
      <c r="M154" s="16">
        <f t="shared" si="13"/>
        <v>124.91</v>
      </c>
      <c r="N154" s="16">
        <f>'[1]TCE - ANEXO III - Preencher'!O163</f>
        <v>1.35</v>
      </c>
      <c r="O154" s="16">
        <f>'[1]TCE - ANEXO III - Preencher'!P163</f>
        <v>0</v>
      </c>
      <c r="P154" s="17">
        <f t="shared" si="14"/>
        <v>1.35</v>
      </c>
      <c r="Q154" s="16">
        <f>'[1]TCE - ANEXO III - Preencher'!R163</f>
        <v>153</v>
      </c>
      <c r="R154" s="16">
        <f>'[1]TCE - ANEXO III - Preencher'!S163</f>
        <v>67.430000000000007</v>
      </c>
      <c r="S154" s="17">
        <f t="shared" si="15"/>
        <v>85.57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329.23239999999998</v>
      </c>
    </row>
    <row r="155" spans="1:28" s="4" customFormat="1" x14ac:dyDescent="0.2">
      <c r="A155" s="9">
        <f>IFERROR(VLOOKUP(B155,'[1]DADOS (OCULTAR)'!$P$3:$R$91,3,0),"")</f>
        <v>9039744000437</v>
      </c>
      <c r="B155" s="10" t="str">
        <f>'[1]TCE - ANEXO III - Preencher'!C164</f>
        <v>UPA IGARASSU</v>
      </c>
      <c r="C155" s="11"/>
      <c r="D155" s="12" t="str">
        <f>'[1]TCE - ANEXO III - Preencher'!E164</f>
        <v>MARIA JULIA DA CRUZ GOUVEIA NETO DE MENDONCA</v>
      </c>
      <c r="E155" s="10" t="str">
        <f>IF('[1]TCE - ANEXO III - Preencher'!F164="4 - Assistência Odontológica","2 - Outros Profissionais da Saúde",'[1]TCE - ANEXO III - Preencher'!F164)</f>
        <v>1 - Médico</v>
      </c>
      <c r="F155" s="13" t="str">
        <f>'[1]TCE - ANEXO III - Preencher'!G164</f>
        <v>2251-25</v>
      </c>
      <c r="G155" s="14" t="str">
        <f>IF('[1]TCE - ANEXO III - Preencher'!H164="","",'[1]TCE - ANEXO III - Preencher'!H164)</f>
        <v>11/2021</v>
      </c>
      <c r="H155" s="15">
        <f>'[1]TCE - ANEXO III - Preencher'!I164</f>
        <v>0</v>
      </c>
      <c r="I155" s="15">
        <f>'[1]TCE - ANEXO III - Preencher'!J164</f>
        <v>631.98480000000006</v>
      </c>
      <c r="J155" s="15">
        <f>'[1]TCE - ANEXO III - Preencher'!K164</f>
        <v>0</v>
      </c>
      <c r="K155" s="16">
        <f>'[1]TCE - ANEXO III - Preencher'!L164</f>
        <v>124.91</v>
      </c>
      <c r="L155" s="16">
        <f>'[1]TCE - ANEXO III - Preencher'!M164</f>
        <v>0</v>
      </c>
      <c r="M155" s="16">
        <f t="shared" si="13"/>
        <v>124.91</v>
      </c>
      <c r="N155" s="16">
        <f>'[1]TCE - ANEXO III - Preencher'!O164</f>
        <v>10.83</v>
      </c>
      <c r="O155" s="16">
        <f>'[1]TCE - ANEXO III - Preencher'!P164</f>
        <v>0</v>
      </c>
      <c r="P155" s="17">
        <f t="shared" si="14"/>
        <v>10.83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767.72480000000007</v>
      </c>
    </row>
    <row r="156" spans="1:28" s="4" customFormat="1" x14ac:dyDescent="0.2">
      <c r="A156" s="9">
        <f>IFERROR(VLOOKUP(B156,'[1]DADOS (OCULTAR)'!$P$3:$R$91,3,0),"")</f>
        <v>9039744000437</v>
      </c>
      <c r="B156" s="10" t="str">
        <f>'[1]TCE - ANEXO III - Preencher'!C165</f>
        <v>UPA IGARASSU</v>
      </c>
      <c r="C156" s="11"/>
      <c r="D156" s="12" t="str">
        <f>'[1]TCE - ANEXO III - Preencher'!E165</f>
        <v>MARIA LIANA BARRETO BANDEIRA DE MORAIS</v>
      </c>
      <c r="E156" s="10" t="str">
        <f>IF('[1]TCE - ANEXO III - Preencher'!F165="4 - Assistência Odontológica","2 - Outros Profissionais da Saúde",'[1]TCE - ANEXO III - Preencher'!F165)</f>
        <v>1 - Médico</v>
      </c>
      <c r="F156" s="13" t="str">
        <f>'[1]TCE - ANEXO III - Preencher'!G165</f>
        <v>2251-25</v>
      </c>
      <c r="G156" s="14" t="str">
        <f>IF('[1]TCE - ANEXO III - Preencher'!H165="","",'[1]TCE - ANEXO III - Preencher'!H165)</f>
        <v>11/2021</v>
      </c>
      <c r="H156" s="15">
        <f>'[1]TCE - ANEXO III - Preencher'!I165</f>
        <v>0</v>
      </c>
      <c r="I156" s="15">
        <f>'[1]TCE - ANEXO III - Preencher'!J165</f>
        <v>331.32479999999998</v>
      </c>
      <c r="J156" s="15">
        <f>'[1]TCE - ANEXO III - Preencher'!K165</f>
        <v>0</v>
      </c>
      <c r="K156" s="16">
        <f>'[1]TCE - ANEXO III - Preencher'!L165</f>
        <v>124.91</v>
      </c>
      <c r="L156" s="16">
        <f>'[1]TCE - ANEXO III - Preencher'!M165</f>
        <v>0</v>
      </c>
      <c r="M156" s="16">
        <f t="shared" si="13"/>
        <v>124.91</v>
      </c>
      <c r="N156" s="16">
        <f>'[1]TCE - ANEXO III - Preencher'!O165</f>
        <v>10.83</v>
      </c>
      <c r="O156" s="16">
        <f>'[1]TCE - ANEXO III - Preencher'!P165</f>
        <v>0</v>
      </c>
      <c r="P156" s="17">
        <f t="shared" si="14"/>
        <v>10.83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467.06479999999993</v>
      </c>
    </row>
    <row r="157" spans="1:28" s="4" customFormat="1" x14ac:dyDescent="0.2">
      <c r="A157" s="9">
        <f>IFERROR(VLOOKUP(B157,'[1]DADOS (OCULTAR)'!$P$3:$R$91,3,0),"")</f>
        <v>9039744000437</v>
      </c>
      <c r="B157" s="10" t="str">
        <f>'[1]TCE - ANEXO III - Preencher'!C166</f>
        <v>UPA IGARASSU</v>
      </c>
      <c r="C157" s="11"/>
      <c r="D157" s="12" t="str">
        <f>'[1]TCE - ANEXO III - Preencher'!E166</f>
        <v>MARIA LUCINEIDE DO NASCIMENTO GONCALVES</v>
      </c>
      <c r="E157" s="10" t="str">
        <f>IF('[1]TCE - ANEXO III - Preencher'!F166="4 - Assistência Odontológica","2 - Outros Profissionais da Saúde",'[1]TCE - ANEXO III - Preencher'!F166)</f>
        <v>3 - Administrativo</v>
      </c>
      <c r="F157" s="13" t="str">
        <f>'[1]TCE - ANEXO III - Preencher'!G166</f>
        <v>5174-10</v>
      </c>
      <c r="G157" s="14" t="str">
        <f>IF('[1]TCE - ANEXO III - Preencher'!H166="","",'[1]TCE - ANEXO III - Preencher'!H166)</f>
        <v>11/2021</v>
      </c>
      <c r="H157" s="15">
        <f>'[1]TCE - ANEXO III - Preencher'!I166</f>
        <v>0</v>
      </c>
      <c r="I157" s="15">
        <f>'[1]TCE - ANEXO III - Preencher'!J166</f>
        <v>111.092</v>
      </c>
      <c r="J157" s="15">
        <f>'[1]TCE - ANEXO III - Preencher'!K166</f>
        <v>0</v>
      </c>
      <c r="K157" s="16">
        <f>'[1]TCE - ANEXO III - Preencher'!L166</f>
        <v>124.91</v>
      </c>
      <c r="L157" s="16">
        <f>'[1]TCE - ANEXO III - Preencher'!M166</f>
        <v>0</v>
      </c>
      <c r="M157" s="16">
        <f t="shared" si="13"/>
        <v>124.91</v>
      </c>
      <c r="N157" s="16">
        <f>'[1]TCE - ANEXO III - Preencher'!O166</f>
        <v>1.35</v>
      </c>
      <c r="O157" s="16">
        <f>'[1]TCE - ANEXO III - Preencher'!P166</f>
        <v>0</v>
      </c>
      <c r="P157" s="17">
        <f t="shared" si="14"/>
        <v>1.35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237.352</v>
      </c>
    </row>
    <row r="158" spans="1:28" s="4" customFormat="1" x14ac:dyDescent="0.2">
      <c r="A158" s="9">
        <f>IFERROR(VLOOKUP(B158,'[1]DADOS (OCULTAR)'!$P$3:$R$91,3,0),"")</f>
        <v>9039744000437</v>
      </c>
      <c r="B158" s="10" t="str">
        <f>'[1]TCE - ANEXO III - Preencher'!C167</f>
        <v>UPA IGARASSU</v>
      </c>
      <c r="C158" s="11"/>
      <c r="D158" s="12" t="str">
        <f>'[1]TCE - ANEXO III - Preencher'!E167</f>
        <v>MARIA SALETE PAULINO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 t="str">
        <f>'[1]TCE - ANEXO III - Preencher'!G167</f>
        <v>5211-30</v>
      </c>
      <c r="G158" s="14" t="str">
        <f>IF('[1]TCE - ANEXO III - Preencher'!H167="","",'[1]TCE - ANEXO III - Preencher'!H167)</f>
        <v>11/2021</v>
      </c>
      <c r="H158" s="15">
        <f>'[1]TCE - ANEXO III - Preencher'!I167</f>
        <v>0</v>
      </c>
      <c r="I158" s="15">
        <f>'[1]TCE - ANEXO III - Preencher'!J167</f>
        <v>173.684</v>
      </c>
      <c r="J158" s="15">
        <f>'[1]TCE - ANEXO III - Preencher'!K167</f>
        <v>0</v>
      </c>
      <c r="K158" s="16">
        <f>'[1]TCE - ANEXO III - Preencher'!L167</f>
        <v>124.91</v>
      </c>
      <c r="L158" s="16">
        <f>'[1]TCE - ANEXO III - Preencher'!M167</f>
        <v>0</v>
      </c>
      <c r="M158" s="16">
        <f t="shared" si="13"/>
        <v>124.91</v>
      </c>
      <c r="N158" s="16">
        <f>'[1]TCE - ANEXO III - Preencher'!O167</f>
        <v>1.35</v>
      </c>
      <c r="O158" s="16">
        <f>'[1]TCE - ANEXO III - Preencher'!P167</f>
        <v>0</v>
      </c>
      <c r="P158" s="17">
        <f t="shared" si="14"/>
        <v>1.35</v>
      </c>
      <c r="Q158" s="16">
        <f>'[1]TCE - ANEXO III - Preencher'!R167</f>
        <v>153</v>
      </c>
      <c r="R158" s="16">
        <f>'[1]TCE - ANEXO III - Preencher'!S167</f>
        <v>62.55</v>
      </c>
      <c r="S158" s="17">
        <f t="shared" si="15"/>
        <v>90.45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390.39400000000001</v>
      </c>
    </row>
    <row r="159" spans="1:28" s="4" customFormat="1" x14ac:dyDescent="0.2">
      <c r="A159" s="9">
        <f>IFERROR(VLOOKUP(B159,'[1]DADOS (OCULTAR)'!$P$3:$R$91,3,0),"")</f>
        <v>9039744000437</v>
      </c>
      <c r="B159" s="10" t="str">
        <f>'[1]TCE - ANEXO III - Preencher'!C168</f>
        <v>UPA IGARASSU</v>
      </c>
      <c r="C159" s="11"/>
      <c r="D159" s="12" t="str">
        <f>'[1]TCE - ANEXO III - Preencher'!E168</f>
        <v>MARIA VALDIVIA DA SILVA SANTOS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 t="str">
        <f>'[1]TCE - ANEXO III - Preencher'!G168</f>
        <v>3222-05</v>
      </c>
      <c r="G159" s="14" t="str">
        <f>IF('[1]TCE - ANEXO III - Preencher'!H168="","",'[1]TCE - ANEXO III - Preencher'!H168)</f>
        <v>11/2021</v>
      </c>
      <c r="H159" s="15">
        <f>'[1]TCE - ANEXO III - Preencher'!I168</f>
        <v>0</v>
      </c>
      <c r="I159" s="15">
        <f>'[1]TCE - ANEXO III - Preencher'!J168</f>
        <v>116.42</v>
      </c>
      <c r="J159" s="15">
        <f>'[1]TCE - ANEXO III - Preencher'!K168</f>
        <v>0</v>
      </c>
      <c r="K159" s="16">
        <f>'[1]TCE - ANEXO III - Preencher'!L168</f>
        <v>124.91</v>
      </c>
      <c r="L159" s="16">
        <f>'[1]TCE - ANEXO III - Preencher'!M168</f>
        <v>0</v>
      </c>
      <c r="M159" s="16">
        <f t="shared" si="13"/>
        <v>124.91</v>
      </c>
      <c r="N159" s="16">
        <f>'[1]TCE - ANEXO III - Preencher'!O168</f>
        <v>1.35</v>
      </c>
      <c r="O159" s="16">
        <f>'[1]TCE - ANEXO III - Preencher'!P168</f>
        <v>0</v>
      </c>
      <c r="P159" s="17">
        <f t="shared" si="14"/>
        <v>1.35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242.67999999999998</v>
      </c>
    </row>
    <row r="160" spans="1:28" s="4" customFormat="1" x14ac:dyDescent="0.2">
      <c r="A160" s="9">
        <f>IFERROR(VLOOKUP(B160,'[1]DADOS (OCULTAR)'!$P$3:$R$91,3,0),"")</f>
        <v>9039744000437</v>
      </c>
      <c r="B160" s="10" t="str">
        <f>'[1]TCE - ANEXO III - Preencher'!C169</f>
        <v>UPA IGARASSU</v>
      </c>
      <c r="C160" s="11"/>
      <c r="D160" s="12" t="str">
        <f>'[1]TCE - ANEXO III - Preencher'!E169</f>
        <v>MARIANA SOARES DE AVELAR MONTEIRO VALENCA</v>
      </c>
      <c r="E160" s="10" t="str">
        <f>IF('[1]TCE - ANEXO III - Preencher'!F169="4 - Assistência Odontológica","2 - Outros Profissionais da Saúde",'[1]TCE - ANEXO III - Preencher'!F169)</f>
        <v>1 - Médico</v>
      </c>
      <c r="F160" s="13" t="str">
        <f>'[1]TCE - ANEXO III - Preencher'!G169</f>
        <v>2251-25</v>
      </c>
      <c r="G160" s="14" t="str">
        <f>IF('[1]TCE - ANEXO III - Preencher'!H169="","",'[1]TCE - ANEXO III - Preencher'!H169)</f>
        <v>11/2021</v>
      </c>
      <c r="H160" s="15">
        <f>'[1]TCE - ANEXO III - Preencher'!I169</f>
        <v>0</v>
      </c>
      <c r="I160" s="15">
        <f>'[1]TCE - ANEXO III - Preencher'!J169</f>
        <v>881.27919999999995</v>
      </c>
      <c r="J160" s="15">
        <f>'[1]TCE - ANEXO III - Preencher'!K169</f>
        <v>0</v>
      </c>
      <c r="K160" s="16">
        <f>'[1]TCE - ANEXO III - Preencher'!L169</f>
        <v>124.91</v>
      </c>
      <c r="L160" s="16">
        <f>'[1]TCE - ANEXO III - Preencher'!M169</f>
        <v>0</v>
      </c>
      <c r="M160" s="16">
        <f t="shared" si="13"/>
        <v>124.91</v>
      </c>
      <c r="N160" s="16">
        <f>'[1]TCE - ANEXO III - Preencher'!O169</f>
        <v>10.83</v>
      </c>
      <c r="O160" s="16">
        <f>'[1]TCE - ANEXO III - Preencher'!P169</f>
        <v>0</v>
      </c>
      <c r="P160" s="17">
        <f t="shared" si="14"/>
        <v>10.83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1017.0192</v>
      </c>
    </row>
    <row r="161" spans="1:28" s="4" customFormat="1" x14ac:dyDescent="0.2">
      <c r="A161" s="9">
        <f>IFERROR(VLOOKUP(B161,'[1]DADOS (OCULTAR)'!$P$3:$R$91,3,0),"")</f>
        <v>9039744000437</v>
      </c>
      <c r="B161" s="10" t="str">
        <f>'[1]TCE - ANEXO III - Preencher'!C170</f>
        <v>UPA IGARASSU</v>
      </c>
      <c r="C161" s="11"/>
      <c r="D161" s="12" t="str">
        <f>'[1]TCE - ANEXO III - Preencher'!E170</f>
        <v>MARISA DE MELO DA SILVA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 t="str">
        <f>'[1]TCE - ANEXO III - Preencher'!G170</f>
        <v>4110-10</v>
      </c>
      <c r="G161" s="14" t="str">
        <f>IF('[1]TCE - ANEXO III - Preencher'!H170="","",'[1]TCE - ANEXO III - Preencher'!H170)</f>
        <v>11/2021</v>
      </c>
      <c r="H161" s="15">
        <f>'[1]TCE - ANEXO III - Preencher'!I170</f>
        <v>0</v>
      </c>
      <c r="I161" s="15">
        <f>'[1]TCE - ANEXO III - Preencher'!J170</f>
        <v>171.4024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1.35</v>
      </c>
      <c r="O161" s="16">
        <f>'[1]TCE - ANEXO III - Preencher'!P170</f>
        <v>0</v>
      </c>
      <c r="P161" s="17">
        <f t="shared" si="14"/>
        <v>1.35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172.75239999999999</v>
      </c>
    </row>
    <row r="162" spans="1:28" s="4" customFormat="1" x14ac:dyDescent="0.2">
      <c r="A162" s="9">
        <f>IFERROR(VLOOKUP(B162,'[1]DADOS (OCULTAR)'!$P$3:$R$91,3,0),"")</f>
        <v>9039744000437</v>
      </c>
      <c r="B162" s="10" t="str">
        <f>'[1]TCE - ANEXO III - Preencher'!C171</f>
        <v>UPA IGARASSU</v>
      </c>
      <c r="C162" s="11"/>
      <c r="D162" s="12" t="str">
        <f>'[1]TCE - ANEXO III - Preencher'!E171</f>
        <v>MATEUS PEREIRA RODRIGUES DE LIMA</v>
      </c>
      <c r="E162" s="10" t="str">
        <f>IF('[1]TCE - ANEXO III - Preencher'!F171="4 - Assistência Odontológica","2 - Outros Profissionais da Saúde",'[1]TCE - ANEXO III - Preencher'!F171)</f>
        <v>1 - Médico</v>
      </c>
      <c r="F162" s="13" t="str">
        <f>'[1]TCE - ANEXO III - Preencher'!G171</f>
        <v>2251-25</v>
      </c>
      <c r="G162" s="14" t="str">
        <f>IF('[1]TCE - ANEXO III - Preencher'!H171="","",'[1]TCE - ANEXO III - Preencher'!H171)</f>
        <v>11/2021</v>
      </c>
      <c r="H162" s="15">
        <f>'[1]TCE - ANEXO III - Preencher'!I171</f>
        <v>0</v>
      </c>
      <c r="I162" s="15">
        <f>'[1]TCE - ANEXO III - Preencher'!J171</f>
        <v>732.4</v>
      </c>
      <c r="J162" s="15">
        <f>'[1]TCE - ANEXO III - Preencher'!K171</f>
        <v>0</v>
      </c>
      <c r="K162" s="16">
        <f>'[1]TCE - ANEXO III - Preencher'!L171</f>
        <v>124.91</v>
      </c>
      <c r="L162" s="16">
        <f>'[1]TCE - ANEXO III - Preencher'!M171</f>
        <v>0</v>
      </c>
      <c r="M162" s="16">
        <f t="shared" si="13"/>
        <v>124.91</v>
      </c>
      <c r="N162" s="16">
        <f>'[1]TCE - ANEXO III - Preencher'!O171</f>
        <v>10.83</v>
      </c>
      <c r="O162" s="16">
        <f>'[1]TCE - ANEXO III - Preencher'!P171</f>
        <v>0</v>
      </c>
      <c r="P162" s="17">
        <f t="shared" si="14"/>
        <v>10.83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868.14</v>
      </c>
    </row>
    <row r="163" spans="1:28" s="4" customFormat="1" x14ac:dyDescent="0.2">
      <c r="A163" s="9">
        <f>IFERROR(VLOOKUP(B163,'[1]DADOS (OCULTAR)'!$P$3:$R$91,3,0),"")</f>
        <v>9039744000437</v>
      </c>
      <c r="B163" s="10" t="str">
        <f>'[1]TCE - ANEXO III - Preencher'!C172</f>
        <v>UPA IGARASSU</v>
      </c>
      <c r="C163" s="11"/>
      <c r="D163" s="12" t="str">
        <f>'[1]TCE - ANEXO III - Preencher'!E172</f>
        <v>MAYARA BORGES DE LIRA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2235-05</v>
      </c>
      <c r="G163" s="14" t="str">
        <f>IF('[1]TCE - ANEXO III - Preencher'!H172="","",'[1]TCE - ANEXO III - Preencher'!H172)</f>
        <v>11/2021</v>
      </c>
      <c r="H163" s="15">
        <f>'[1]TCE - ANEXO III - Preencher'!I172</f>
        <v>0</v>
      </c>
      <c r="I163" s="15">
        <f>'[1]TCE - ANEXO III - Preencher'!J172</f>
        <v>258.78719999999998</v>
      </c>
      <c r="J163" s="15">
        <f>'[1]TCE - ANEXO III - Preencher'!K172</f>
        <v>0</v>
      </c>
      <c r="K163" s="16">
        <f>'[1]TCE - ANEXO III - Preencher'!L172</f>
        <v>124.91</v>
      </c>
      <c r="L163" s="16">
        <f>'[1]TCE - ANEXO III - Preencher'!M172</f>
        <v>3.08</v>
      </c>
      <c r="M163" s="16">
        <f t="shared" si="13"/>
        <v>121.83</v>
      </c>
      <c r="N163" s="16">
        <f>'[1]TCE - ANEXO III - Preencher'!O172</f>
        <v>2.84</v>
      </c>
      <c r="O163" s="16">
        <f>'[1]TCE - ANEXO III - Preencher'!P172</f>
        <v>0</v>
      </c>
      <c r="P163" s="17">
        <f t="shared" si="14"/>
        <v>2.84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383.45719999999994</v>
      </c>
    </row>
    <row r="164" spans="1:28" s="4" customFormat="1" x14ac:dyDescent="0.2">
      <c r="A164" s="9">
        <f>IFERROR(VLOOKUP(B164,'[1]DADOS (OCULTAR)'!$P$3:$R$91,3,0),"")</f>
        <v>9039744000437</v>
      </c>
      <c r="B164" s="10" t="str">
        <f>'[1]TCE - ANEXO III - Preencher'!C173</f>
        <v>UPA IGARASSU</v>
      </c>
      <c r="C164" s="11"/>
      <c r="D164" s="12" t="str">
        <f>'[1]TCE - ANEXO III - Preencher'!E173</f>
        <v>MELINA DA SILVA BEZERRA OLIVEIRA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 t="str">
        <f>'[1]TCE - ANEXO III - Preencher'!G173</f>
        <v>2235-05</v>
      </c>
      <c r="G164" s="14" t="str">
        <f>IF('[1]TCE - ANEXO III - Preencher'!H173="","",'[1]TCE - ANEXO III - Preencher'!H173)</f>
        <v>11/2021</v>
      </c>
      <c r="H164" s="15">
        <f>'[1]TCE - ANEXO III - Preencher'!I173</f>
        <v>0</v>
      </c>
      <c r="I164" s="15">
        <f>'[1]TCE - ANEXO III - Preencher'!J173</f>
        <v>272.93759999999997</v>
      </c>
      <c r="J164" s="15">
        <f>'[1]TCE - ANEXO III - Preencher'!K173</f>
        <v>0</v>
      </c>
      <c r="K164" s="16">
        <f>'[1]TCE - ANEXO III - Preencher'!L173</f>
        <v>124.91</v>
      </c>
      <c r="L164" s="16">
        <f>'[1]TCE - ANEXO III - Preencher'!M173</f>
        <v>3.08</v>
      </c>
      <c r="M164" s="16">
        <f t="shared" si="13"/>
        <v>121.83</v>
      </c>
      <c r="N164" s="16">
        <f>'[1]TCE - ANEXO III - Preencher'!O173</f>
        <v>2.84</v>
      </c>
      <c r="O164" s="16">
        <f>'[1]TCE - ANEXO III - Preencher'!P173</f>
        <v>0</v>
      </c>
      <c r="P164" s="17">
        <f t="shared" si="14"/>
        <v>2.84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103.28</v>
      </c>
      <c r="U164" s="16">
        <f>'[1]TCE - ANEXO III - Preencher'!V173</f>
        <v>0</v>
      </c>
      <c r="V164" s="17">
        <f t="shared" si="16"/>
        <v>103.28</v>
      </c>
      <c r="W164" s="18" t="str">
        <f>IF('[1]TCE - ANEXO III - Preencher'!X173="","",'[1]TCE - ANEXO III - Preencher'!X173)</f>
        <v>AUXÍLIO CRECHE</v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500.88759999999991</v>
      </c>
    </row>
    <row r="165" spans="1:28" s="4" customFormat="1" x14ac:dyDescent="0.2">
      <c r="A165" s="9">
        <f>IFERROR(VLOOKUP(B165,'[1]DADOS (OCULTAR)'!$P$3:$R$91,3,0),"")</f>
        <v>9039744000437</v>
      </c>
      <c r="B165" s="10" t="str">
        <f>'[1]TCE - ANEXO III - Preencher'!C174</f>
        <v>UPA IGARASSU</v>
      </c>
      <c r="C165" s="11"/>
      <c r="D165" s="12" t="str">
        <f>'[1]TCE - ANEXO III - Preencher'!E174</f>
        <v>MICELANDIA MARIA DOS SANTOS</v>
      </c>
      <c r="E165" s="10" t="str">
        <f>IF('[1]TCE - ANEXO III - Preencher'!F174="4 - Assistência Odontológica","2 - Outros Profissionais da Saúde",'[1]TCE - ANEXO III - Preencher'!F174)</f>
        <v>3 - Administrativo</v>
      </c>
      <c r="F165" s="13" t="str">
        <f>'[1]TCE - ANEXO III - Preencher'!G174</f>
        <v>1422-05</v>
      </c>
      <c r="G165" s="14" t="str">
        <f>IF('[1]TCE - ANEXO III - Preencher'!H174="","",'[1]TCE - ANEXO III - Preencher'!H174)</f>
        <v>11/2021</v>
      </c>
      <c r="H165" s="15">
        <f>'[1]TCE - ANEXO III - Preencher'!I174</f>
        <v>0</v>
      </c>
      <c r="I165" s="15">
        <f>'[1]TCE - ANEXO III - Preencher'!J174</f>
        <v>246.9616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1.35</v>
      </c>
      <c r="O165" s="16">
        <f>'[1]TCE - ANEXO III - Preencher'!P174</f>
        <v>0</v>
      </c>
      <c r="P165" s="17">
        <f t="shared" si="14"/>
        <v>1.35</v>
      </c>
      <c r="Q165" s="16">
        <f>'[1]TCE - ANEXO III - Preencher'!R174</f>
        <v>354</v>
      </c>
      <c r="R165" s="16">
        <f>'[1]TCE - ANEXO III - Preencher'!S174</f>
        <v>169.22</v>
      </c>
      <c r="S165" s="17">
        <f t="shared" si="15"/>
        <v>184.78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433.09159999999997</v>
      </c>
    </row>
    <row r="166" spans="1:28" s="4" customFormat="1" x14ac:dyDescent="0.2">
      <c r="A166" s="9">
        <f>IFERROR(VLOOKUP(B166,'[1]DADOS (OCULTAR)'!$P$3:$R$91,3,0),"")</f>
        <v>9039744000437</v>
      </c>
      <c r="B166" s="10" t="str">
        <f>'[1]TCE - ANEXO III - Preencher'!C175</f>
        <v>UPA IGARASSU</v>
      </c>
      <c r="C166" s="11"/>
      <c r="D166" s="12" t="str">
        <f>'[1]TCE - ANEXO III - Preencher'!E175</f>
        <v>MICELANIA DULCINETE MENDES DE OLIVEIRA</v>
      </c>
      <c r="E166" s="10" t="str">
        <f>IF('[1]TCE - ANEXO III - Preencher'!F175="4 - Assistência Odontológica","2 - Outros Profissionais da Saúde",'[1]TCE - ANEXO III - Preencher'!F175)</f>
        <v>3 - Administrativo</v>
      </c>
      <c r="F166" s="13" t="str">
        <f>'[1]TCE - ANEXO III - Preencher'!G175</f>
        <v>4110-10</v>
      </c>
      <c r="G166" s="14" t="str">
        <f>IF('[1]TCE - ANEXO III - Preencher'!H175="","",'[1]TCE - ANEXO III - Preencher'!H175)</f>
        <v>11/2021</v>
      </c>
      <c r="H166" s="15">
        <f>'[1]TCE - ANEXO III - Preencher'!I175</f>
        <v>0</v>
      </c>
      <c r="I166" s="15">
        <f>'[1]TCE - ANEXO III - Preencher'!J175</f>
        <v>237.2064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1.35</v>
      </c>
      <c r="O166" s="16">
        <f>'[1]TCE - ANEXO III - Preencher'!P175</f>
        <v>0</v>
      </c>
      <c r="P166" s="17">
        <f t="shared" si="14"/>
        <v>1.35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238.5564</v>
      </c>
    </row>
    <row r="167" spans="1:28" s="4" customFormat="1" x14ac:dyDescent="0.2">
      <c r="A167" s="9">
        <f>IFERROR(VLOOKUP(B167,'[1]DADOS (OCULTAR)'!$P$3:$R$91,3,0),"")</f>
        <v>9039744000437</v>
      </c>
      <c r="B167" s="10" t="str">
        <f>'[1]TCE - ANEXO III - Preencher'!C176</f>
        <v>UPA IGARASSU</v>
      </c>
      <c r="C167" s="11"/>
      <c r="D167" s="12" t="str">
        <f>'[1]TCE - ANEXO III - Preencher'!E176</f>
        <v>MICHELE RODRIGO DA SILVA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 t="str">
        <f>'[1]TCE - ANEXO III - Preencher'!G176</f>
        <v>3222-05</v>
      </c>
      <c r="G167" s="14" t="str">
        <f>IF('[1]TCE - ANEXO III - Preencher'!H176="","",'[1]TCE - ANEXO III - Preencher'!H176)</f>
        <v>11/2021</v>
      </c>
      <c r="H167" s="15">
        <f>'[1]TCE - ANEXO III - Preencher'!I176</f>
        <v>0</v>
      </c>
      <c r="I167" s="15">
        <f>'[1]TCE - ANEXO III - Preencher'!J176</f>
        <v>112.20399999999999</v>
      </c>
      <c r="J167" s="15">
        <f>'[1]TCE - ANEXO III - Preencher'!K176</f>
        <v>0</v>
      </c>
      <c r="K167" s="16">
        <f>'[1]TCE - ANEXO III - Preencher'!L176</f>
        <v>124.91</v>
      </c>
      <c r="L167" s="16">
        <f>'[1]TCE - ANEXO III - Preencher'!M176</f>
        <v>0</v>
      </c>
      <c r="M167" s="16">
        <f t="shared" si="13"/>
        <v>124.91</v>
      </c>
      <c r="N167" s="16">
        <f>'[1]TCE - ANEXO III - Preencher'!O176</f>
        <v>1.35</v>
      </c>
      <c r="O167" s="16">
        <f>'[1]TCE - ANEXO III - Preencher'!P176</f>
        <v>0</v>
      </c>
      <c r="P167" s="17">
        <f t="shared" si="14"/>
        <v>1.35</v>
      </c>
      <c r="Q167" s="16">
        <f>'[1]TCE - ANEXO III - Preencher'!R176</f>
        <v>153</v>
      </c>
      <c r="R167" s="16">
        <f>'[1]TCE - ANEXO III - Preencher'!S176</f>
        <v>67.430000000000007</v>
      </c>
      <c r="S167" s="17">
        <f t="shared" si="15"/>
        <v>85.57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324.03399999999999</v>
      </c>
    </row>
    <row r="168" spans="1:28" s="4" customFormat="1" x14ac:dyDescent="0.2">
      <c r="A168" s="9">
        <f>IFERROR(VLOOKUP(B168,'[1]DADOS (OCULTAR)'!$P$3:$R$91,3,0),"")</f>
        <v>9039744000437</v>
      </c>
      <c r="B168" s="10" t="str">
        <f>'[1]TCE - ANEXO III - Preencher'!C177</f>
        <v>UPA IGARASSU</v>
      </c>
      <c r="C168" s="11"/>
      <c r="D168" s="12" t="str">
        <f>'[1]TCE - ANEXO III - Preencher'!E177</f>
        <v>MICHELLE PAULINO DOS SANTOS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 t="str">
        <f>'[1]TCE - ANEXO III - Preencher'!G177</f>
        <v>3222-05</v>
      </c>
      <c r="G168" s="14" t="str">
        <f>IF('[1]TCE - ANEXO III - Preencher'!H177="","",'[1]TCE - ANEXO III - Preencher'!H177)</f>
        <v>11/2021</v>
      </c>
      <c r="H168" s="15">
        <f>'[1]TCE - ANEXO III - Preencher'!I177</f>
        <v>0</v>
      </c>
      <c r="I168" s="15">
        <f>'[1]TCE - ANEXO III - Preencher'!J177</f>
        <v>116.69199999999999</v>
      </c>
      <c r="J168" s="15">
        <f>'[1]TCE - ANEXO III - Preencher'!K177</f>
        <v>0</v>
      </c>
      <c r="K168" s="16">
        <f>'[1]TCE - ANEXO III - Preencher'!L177</f>
        <v>124.91</v>
      </c>
      <c r="L168" s="16">
        <f>'[1]TCE - ANEXO III - Preencher'!M177</f>
        <v>0</v>
      </c>
      <c r="M168" s="16">
        <f t="shared" si="13"/>
        <v>124.91</v>
      </c>
      <c r="N168" s="16">
        <f>'[1]TCE - ANEXO III - Preencher'!O177</f>
        <v>1.35</v>
      </c>
      <c r="O168" s="16">
        <f>'[1]TCE - ANEXO III - Preencher'!P177</f>
        <v>0</v>
      </c>
      <c r="P168" s="17">
        <f t="shared" si="14"/>
        <v>1.35</v>
      </c>
      <c r="Q168" s="16">
        <f>'[1]TCE - ANEXO III - Preencher'!R177</f>
        <v>153</v>
      </c>
      <c r="R168" s="16">
        <f>'[1]TCE - ANEXO III - Preencher'!S177</f>
        <v>67.430000000000007</v>
      </c>
      <c r="S168" s="17">
        <f t="shared" si="15"/>
        <v>85.57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328.52199999999993</v>
      </c>
    </row>
    <row r="169" spans="1:28" s="4" customFormat="1" x14ac:dyDescent="0.2">
      <c r="A169" s="9">
        <f>IFERROR(VLOOKUP(B169,'[1]DADOS (OCULTAR)'!$P$3:$R$91,3,0),"")</f>
        <v>9039744000437</v>
      </c>
      <c r="B169" s="10" t="str">
        <f>'[1]TCE - ANEXO III - Preencher'!C178</f>
        <v>UPA IGARASSU</v>
      </c>
      <c r="C169" s="11"/>
      <c r="D169" s="12" t="str">
        <f>'[1]TCE - ANEXO III - Preencher'!E178</f>
        <v>MILENA BORBA VILARIM</v>
      </c>
      <c r="E169" s="10" t="str">
        <f>IF('[1]TCE - ANEXO III - Preencher'!F178="4 - Assistência Odontológica","2 - Outros Profissionais da Saúde",'[1]TCE - ANEXO III - Preencher'!F178)</f>
        <v>1 - Médico</v>
      </c>
      <c r="F169" s="13" t="str">
        <f>'[1]TCE - ANEXO III - Preencher'!G178</f>
        <v>2251-25</v>
      </c>
      <c r="G169" s="14" t="str">
        <f>IF('[1]TCE - ANEXO III - Preencher'!H178="","",'[1]TCE - ANEXO III - Preencher'!H178)</f>
        <v>11/2021</v>
      </c>
      <c r="H169" s="15">
        <f>'[1]TCE - ANEXO III - Preencher'!I178</f>
        <v>0</v>
      </c>
      <c r="I169" s="15">
        <f>'[1]TCE - ANEXO III - Preencher'!J178</f>
        <v>469.56560000000002</v>
      </c>
      <c r="J169" s="15">
        <f>'[1]TCE - ANEXO III - Preencher'!K178</f>
        <v>0</v>
      </c>
      <c r="K169" s="16">
        <f>'[1]TCE - ANEXO III - Preencher'!L178</f>
        <v>124.91</v>
      </c>
      <c r="L169" s="16">
        <f>'[1]TCE - ANEXO III - Preencher'!M178</f>
        <v>0</v>
      </c>
      <c r="M169" s="16">
        <f t="shared" si="13"/>
        <v>124.91</v>
      </c>
      <c r="N169" s="16">
        <f>'[1]TCE - ANEXO III - Preencher'!O178</f>
        <v>10.83</v>
      </c>
      <c r="O169" s="16">
        <f>'[1]TCE - ANEXO III - Preencher'!P178</f>
        <v>0</v>
      </c>
      <c r="P169" s="17">
        <f t="shared" si="14"/>
        <v>10.83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605.30560000000003</v>
      </c>
    </row>
    <row r="170" spans="1:28" s="4" customFormat="1" x14ac:dyDescent="0.2">
      <c r="A170" s="9">
        <f>IFERROR(VLOOKUP(B170,'[1]DADOS (OCULTAR)'!$P$3:$R$91,3,0),"")</f>
        <v>9039744000437</v>
      </c>
      <c r="B170" s="10" t="str">
        <f>'[1]TCE - ANEXO III - Preencher'!C179</f>
        <v>UPA IGARASSU</v>
      </c>
      <c r="C170" s="11"/>
      <c r="D170" s="12" t="str">
        <f>'[1]TCE - ANEXO III - Preencher'!E179</f>
        <v>MIRELE PAULA DOS SANTOS LIMA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2237-10</v>
      </c>
      <c r="G170" s="14" t="str">
        <f>IF('[1]TCE - ANEXO III - Preencher'!H179="","",'[1]TCE - ANEXO III - Preencher'!H179)</f>
        <v>11/2021</v>
      </c>
      <c r="H170" s="15">
        <f>'[1]TCE - ANEXO III - Preencher'!I179</f>
        <v>0</v>
      </c>
      <c r="I170" s="15">
        <f>'[1]TCE - ANEXO III - Preencher'!J179</f>
        <v>306.0104</v>
      </c>
      <c r="J170" s="15">
        <f>'[1]TCE - ANEXO III - Preencher'!K179</f>
        <v>0</v>
      </c>
      <c r="K170" s="16">
        <f>'[1]TCE - ANEXO III - Preencher'!L179</f>
        <v>124.91</v>
      </c>
      <c r="L170" s="16">
        <f>'[1]TCE - ANEXO III - Preencher'!M179</f>
        <v>0</v>
      </c>
      <c r="M170" s="16">
        <f t="shared" si="13"/>
        <v>124.91</v>
      </c>
      <c r="N170" s="16">
        <f>'[1]TCE - ANEXO III - Preencher'!O179</f>
        <v>1.35</v>
      </c>
      <c r="O170" s="16">
        <f>'[1]TCE - ANEXO III - Preencher'!P179</f>
        <v>0</v>
      </c>
      <c r="P170" s="17">
        <f t="shared" si="14"/>
        <v>1.35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432.2704</v>
      </c>
    </row>
    <row r="171" spans="1:28" s="4" customFormat="1" x14ac:dyDescent="0.2">
      <c r="A171" s="9">
        <f>IFERROR(VLOOKUP(B171,'[1]DADOS (OCULTAR)'!$P$3:$R$91,3,0),"")</f>
        <v>9039744000437</v>
      </c>
      <c r="B171" s="10" t="str">
        <f>'[1]TCE - ANEXO III - Preencher'!C180</f>
        <v>UPA IGARASSU</v>
      </c>
      <c r="C171" s="11"/>
      <c r="D171" s="12" t="str">
        <f>'[1]TCE - ANEXO III - Preencher'!E180</f>
        <v>MIRELLA DE PAULA BARBOSA CORREIA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 t="str">
        <f>'[1]TCE - ANEXO III - Preencher'!G180</f>
        <v>2235-05</v>
      </c>
      <c r="G171" s="14" t="str">
        <f>IF('[1]TCE - ANEXO III - Preencher'!H180="","",'[1]TCE - ANEXO III - Preencher'!H180)</f>
        <v>11/2021</v>
      </c>
      <c r="H171" s="15">
        <f>'[1]TCE - ANEXO III - Preencher'!I180</f>
        <v>0</v>
      </c>
      <c r="I171" s="15">
        <f>'[1]TCE - ANEXO III - Preencher'!J180</f>
        <v>257.97519999999997</v>
      </c>
      <c r="J171" s="15">
        <f>'[1]TCE - ANEXO III - Preencher'!K180</f>
        <v>0</v>
      </c>
      <c r="K171" s="16">
        <f>'[1]TCE - ANEXO III - Preencher'!L180</f>
        <v>124.91</v>
      </c>
      <c r="L171" s="16">
        <f>'[1]TCE - ANEXO III - Preencher'!M180</f>
        <v>3.08</v>
      </c>
      <c r="M171" s="16">
        <f t="shared" si="13"/>
        <v>121.83</v>
      </c>
      <c r="N171" s="16">
        <f>'[1]TCE - ANEXO III - Preencher'!O180</f>
        <v>2.84</v>
      </c>
      <c r="O171" s="16">
        <f>'[1]TCE - ANEXO III - Preencher'!P180</f>
        <v>0</v>
      </c>
      <c r="P171" s="17">
        <f t="shared" si="14"/>
        <v>2.84</v>
      </c>
      <c r="Q171" s="16">
        <f>'[1]TCE - ANEXO III - Preencher'!R180</f>
        <v>212.4</v>
      </c>
      <c r="R171" s="16">
        <f>'[1]TCE - ANEXO III - Preencher'!S180</f>
        <v>123.36</v>
      </c>
      <c r="S171" s="17">
        <f t="shared" si="15"/>
        <v>89.04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471.68519999999995</v>
      </c>
    </row>
    <row r="172" spans="1:28" s="4" customFormat="1" x14ac:dyDescent="0.2">
      <c r="A172" s="9">
        <f>IFERROR(VLOOKUP(B172,'[1]DADOS (OCULTAR)'!$P$3:$R$91,3,0),"")</f>
        <v>9039744000437</v>
      </c>
      <c r="B172" s="10" t="str">
        <f>'[1]TCE - ANEXO III - Preencher'!C181</f>
        <v>UPA IGARASSU</v>
      </c>
      <c r="C172" s="11"/>
      <c r="D172" s="12" t="str">
        <f>'[1]TCE - ANEXO III - Preencher'!E181</f>
        <v>MISTERFANIA MARIA DE ANDRADE VASCONCELOS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3222-05</v>
      </c>
      <c r="G172" s="14" t="str">
        <f>IF('[1]TCE - ANEXO III - Preencher'!H181="","",'[1]TCE - ANEXO III - Preencher'!H181)</f>
        <v>11/2021</v>
      </c>
      <c r="H172" s="15">
        <f>'[1]TCE - ANEXO III - Preencher'!I181</f>
        <v>0</v>
      </c>
      <c r="I172" s="15">
        <f>'[1]TCE - ANEXO III - Preencher'!J181</f>
        <v>130.22640000000001</v>
      </c>
      <c r="J172" s="15">
        <f>'[1]TCE - ANEXO III - Preencher'!K181</f>
        <v>0</v>
      </c>
      <c r="K172" s="16">
        <f>'[1]TCE - ANEXO III - Preencher'!L181</f>
        <v>124.91</v>
      </c>
      <c r="L172" s="16">
        <f>'[1]TCE - ANEXO III - Preencher'!M181</f>
        <v>0</v>
      </c>
      <c r="M172" s="16">
        <f t="shared" si="13"/>
        <v>124.91</v>
      </c>
      <c r="N172" s="16">
        <f>'[1]TCE - ANEXO III - Preencher'!O181</f>
        <v>1.35</v>
      </c>
      <c r="O172" s="16">
        <f>'[1]TCE - ANEXO III - Preencher'!P181</f>
        <v>0</v>
      </c>
      <c r="P172" s="17">
        <f t="shared" si="14"/>
        <v>1.35</v>
      </c>
      <c r="Q172" s="16">
        <f>'[1]TCE - ANEXO III - Preencher'!R181</f>
        <v>153</v>
      </c>
      <c r="R172" s="16">
        <f>'[1]TCE - ANEXO III - Preencher'!S181</f>
        <v>67.430000000000007</v>
      </c>
      <c r="S172" s="17">
        <f t="shared" si="15"/>
        <v>85.57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342.0564</v>
      </c>
    </row>
    <row r="173" spans="1:28" s="4" customFormat="1" x14ac:dyDescent="0.2">
      <c r="A173" s="9">
        <f>IFERROR(VLOOKUP(B173,'[1]DADOS (OCULTAR)'!$P$3:$R$91,3,0),"")</f>
        <v>9039744000437</v>
      </c>
      <c r="B173" s="10" t="str">
        <f>'[1]TCE - ANEXO III - Preencher'!C182</f>
        <v>UPA IGARASSU</v>
      </c>
      <c r="C173" s="11"/>
      <c r="D173" s="12" t="str">
        <f>'[1]TCE - ANEXO III - Preencher'!E182</f>
        <v>MONICA GONCALVES FERREIRA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2235-05</v>
      </c>
      <c r="G173" s="14" t="str">
        <f>IF('[1]TCE - ANEXO III - Preencher'!H182="","",'[1]TCE - ANEXO III - Preencher'!H182)</f>
        <v>11/2021</v>
      </c>
      <c r="H173" s="15">
        <f>'[1]TCE - ANEXO III - Preencher'!I182</f>
        <v>0</v>
      </c>
      <c r="I173" s="15">
        <f>'[1]TCE - ANEXO III - Preencher'!J182</f>
        <v>294.68400000000003</v>
      </c>
      <c r="J173" s="15">
        <f>'[1]TCE - ANEXO III - Preencher'!K182</f>
        <v>0</v>
      </c>
      <c r="K173" s="16">
        <f>'[1]TCE - ANEXO III - Preencher'!L182</f>
        <v>124.91</v>
      </c>
      <c r="L173" s="16">
        <f>'[1]TCE - ANEXO III - Preencher'!M182</f>
        <v>3.08</v>
      </c>
      <c r="M173" s="16">
        <f t="shared" si="13"/>
        <v>121.83</v>
      </c>
      <c r="N173" s="16">
        <f>'[1]TCE - ANEXO III - Preencher'!O182</f>
        <v>2.84</v>
      </c>
      <c r="O173" s="16">
        <f>'[1]TCE - ANEXO III - Preencher'!P182</f>
        <v>0</v>
      </c>
      <c r="P173" s="17">
        <f t="shared" si="14"/>
        <v>2.84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419.35399999999998</v>
      </c>
    </row>
    <row r="174" spans="1:28" s="4" customFormat="1" x14ac:dyDescent="0.2">
      <c r="A174" s="9">
        <f>IFERROR(VLOOKUP(B174,'[1]DADOS (OCULTAR)'!$P$3:$R$91,3,0),"")</f>
        <v>9039744000437</v>
      </c>
      <c r="B174" s="10" t="str">
        <f>'[1]TCE - ANEXO III - Preencher'!C183</f>
        <v>UPA IGARASSU</v>
      </c>
      <c r="C174" s="11"/>
      <c r="D174" s="12" t="str">
        <f>'[1]TCE - ANEXO III - Preencher'!E183</f>
        <v>NATHALIA DOS SANTOS SOUSA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3222-05</v>
      </c>
      <c r="G174" s="14" t="str">
        <f>IF('[1]TCE - ANEXO III - Preencher'!H183="","",'[1]TCE - ANEXO III - Preencher'!H183)</f>
        <v>11/2021</v>
      </c>
      <c r="H174" s="15">
        <f>'[1]TCE - ANEXO III - Preencher'!I183</f>
        <v>0</v>
      </c>
      <c r="I174" s="15">
        <f>'[1]TCE - ANEXO III - Preencher'!J183</f>
        <v>108.0928</v>
      </c>
      <c r="J174" s="15">
        <f>'[1]TCE - ANEXO III - Preencher'!K183</f>
        <v>0</v>
      </c>
      <c r="K174" s="16">
        <f>'[1]TCE - ANEXO III - Preencher'!L183</f>
        <v>124.91</v>
      </c>
      <c r="L174" s="16">
        <f>'[1]TCE - ANEXO III - Preencher'!M183</f>
        <v>0</v>
      </c>
      <c r="M174" s="16">
        <f t="shared" si="13"/>
        <v>124.91</v>
      </c>
      <c r="N174" s="16">
        <f>'[1]TCE - ANEXO III - Preencher'!O183</f>
        <v>10.83</v>
      </c>
      <c r="O174" s="16">
        <f>'[1]TCE - ANEXO III - Preencher'!P183</f>
        <v>0</v>
      </c>
      <c r="P174" s="17">
        <f t="shared" si="14"/>
        <v>10.83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243.83279999999999</v>
      </c>
    </row>
    <row r="175" spans="1:28" s="4" customFormat="1" x14ac:dyDescent="0.2">
      <c r="A175" s="9">
        <f>IFERROR(VLOOKUP(B175,'[1]DADOS (OCULTAR)'!$P$3:$R$91,3,0),"")</f>
        <v>9039744000437</v>
      </c>
      <c r="B175" s="10" t="str">
        <f>'[1]TCE - ANEXO III - Preencher'!C184</f>
        <v>UPA IGARASSU</v>
      </c>
      <c r="C175" s="11"/>
      <c r="D175" s="12" t="str">
        <f>'[1]TCE - ANEXO III - Preencher'!E184</f>
        <v>NAUBER MOURA CHAVES</v>
      </c>
      <c r="E175" s="10" t="str">
        <f>IF('[1]TCE - ANEXO III - Preencher'!F184="4 - Assistência Odontológica","2 - Outros Profissionais da Saúde",'[1]TCE - ANEXO III - Preencher'!F184)</f>
        <v>1 - Médico</v>
      </c>
      <c r="F175" s="13" t="str">
        <f>'[1]TCE - ANEXO III - Preencher'!G184</f>
        <v>2251-25</v>
      </c>
      <c r="G175" s="14" t="str">
        <f>IF('[1]TCE - ANEXO III - Preencher'!H184="","",'[1]TCE - ANEXO III - Preencher'!H184)</f>
        <v>11/2021</v>
      </c>
      <c r="H175" s="15">
        <f>'[1]TCE - ANEXO III - Preencher'!I184</f>
        <v>0</v>
      </c>
      <c r="I175" s="15">
        <f>'[1]TCE - ANEXO III - Preencher'!J184</f>
        <v>504.24639999999999</v>
      </c>
      <c r="J175" s="15">
        <f>'[1]TCE - ANEXO III - Preencher'!K184</f>
        <v>0</v>
      </c>
      <c r="K175" s="16">
        <f>'[1]TCE - ANEXO III - Preencher'!L184</f>
        <v>124.91</v>
      </c>
      <c r="L175" s="16">
        <f>'[1]TCE - ANEXO III - Preencher'!M184</f>
        <v>3.17</v>
      </c>
      <c r="M175" s="16">
        <f t="shared" si="13"/>
        <v>121.74</v>
      </c>
      <c r="N175" s="16">
        <f>'[1]TCE - ANEXO III - Preencher'!O184</f>
        <v>10.83</v>
      </c>
      <c r="O175" s="16">
        <f>'[1]TCE - ANEXO III - Preencher'!P184</f>
        <v>0</v>
      </c>
      <c r="P175" s="17">
        <f t="shared" si="14"/>
        <v>10.83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636.81640000000004</v>
      </c>
    </row>
    <row r="176" spans="1:28" s="4" customFormat="1" x14ac:dyDescent="0.2">
      <c r="A176" s="9">
        <f>IFERROR(VLOOKUP(B176,'[1]DADOS (OCULTAR)'!$P$3:$R$91,3,0),"")</f>
        <v>9039744000437</v>
      </c>
      <c r="B176" s="10" t="str">
        <f>'[1]TCE - ANEXO III - Preencher'!C185</f>
        <v>UPA IGARASSU</v>
      </c>
      <c r="C176" s="11"/>
      <c r="D176" s="12" t="str">
        <f>'[1]TCE - ANEXO III - Preencher'!E185</f>
        <v>NYAYA CARDIM DE CARVALHO</v>
      </c>
      <c r="E176" s="10" t="str">
        <f>IF('[1]TCE - ANEXO III - Preencher'!F185="4 - Assistência Odontológica","2 - Outros Profissionais da Saúde",'[1]TCE - ANEXO III - Preencher'!F185)</f>
        <v>1 - Médico</v>
      </c>
      <c r="F176" s="13" t="str">
        <f>'[1]TCE - ANEXO III - Preencher'!G185</f>
        <v>2251-25</v>
      </c>
      <c r="G176" s="14" t="str">
        <f>IF('[1]TCE - ANEXO III - Preencher'!H185="","",'[1]TCE - ANEXO III - Preencher'!H185)</f>
        <v>11/2021</v>
      </c>
      <c r="H176" s="15">
        <f>'[1]TCE - ANEXO III - Preencher'!I185</f>
        <v>0</v>
      </c>
      <c r="I176" s="15">
        <f>'[1]TCE - ANEXO III - Preencher'!J185</f>
        <v>357.91120000000001</v>
      </c>
      <c r="J176" s="15">
        <f>'[1]TCE - ANEXO III - Preencher'!K185</f>
        <v>0</v>
      </c>
      <c r="K176" s="16">
        <f>'[1]TCE - ANEXO III - Preencher'!L185</f>
        <v>124.91</v>
      </c>
      <c r="L176" s="16">
        <f>'[1]TCE - ANEXO III - Preencher'!M185</f>
        <v>6.34</v>
      </c>
      <c r="M176" s="16">
        <f t="shared" si="13"/>
        <v>118.57</v>
      </c>
      <c r="N176" s="16">
        <f>'[1]TCE - ANEXO III - Preencher'!O185</f>
        <v>10.83</v>
      </c>
      <c r="O176" s="16">
        <f>'[1]TCE - ANEXO III - Preencher'!P185</f>
        <v>0</v>
      </c>
      <c r="P176" s="17">
        <f t="shared" si="14"/>
        <v>10.83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487.31119999999999</v>
      </c>
    </row>
    <row r="177" spans="1:28" s="4" customFormat="1" x14ac:dyDescent="0.2">
      <c r="A177" s="9">
        <f>IFERROR(VLOOKUP(B177,'[1]DADOS (OCULTAR)'!$P$3:$R$91,3,0),"")</f>
        <v>9039744000437</v>
      </c>
      <c r="B177" s="10" t="str">
        <f>'[1]TCE - ANEXO III - Preencher'!C186</f>
        <v>UPA IGARASSU</v>
      </c>
      <c r="C177" s="11"/>
      <c r="D177" s="12" t="str">
        <f>'[1]TCE - ANEXO III - Preencher'!E186</f>
        <v>PABLO GOMES DA SILVA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 t="str">
        <f>'[1]TCE - ANEXO III - Preencher'!G186</f>
        <v>3172-10</v>
      </c>
      <c r="G177" s="14" t="str">
        <f>IF('[1]TCE - ANEXO III - Preencher'!H186="","",'[1]TCE - ANEXO III - Preencher'!H186)</f>
        <v>11/2021</v>
      </c>
      <c r="H177" s="15">
        <f>'[1]TCE - ANEXO III - Preencher'!I186</f>
        <v>0</v>
      </c>
      <c r="I177" s="15">
        <f>'[1]TCE - ANEXO III - Preencher'!J186</f>
        <v>170.29839999999999</v>
      </c>
      <c r="J177" s="15">
        <f>'[1]TCE - ANEXO III - Preencher'!K186</f>
        <v>0</v>
      </c>
      <c r="K177" s="16">
        <f>'[1]TCE - ANEXO III - Preencher'!L186</f>
        <v>124.91</v>
      </c>
      <c r="L177" s="16">
        <f>'[1]TCE - ANEXO III - Preencher'!M186</f>
        <v>0</v>
      </c>
      <c r="M177" s="16">
        <f t="shared" si="13"/>
        <v>124.91</v>
      </c>
      <c r="N177" s="16">
        <f>'[1]TCE - ANEXO III - Preencher'!O186</f>
        <v>1.35</v>
      </c>
      <c r="O177" s="16">
        <f>'[1]TCE - ANEXO III - Preencher'!P186</f>
        <v>0</v>
      </c>
      <c r="P177" s="17">
        <f t="shared" si="14"/>
        <v>1.35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296.55840000000001</v>
      </c>
    </row>
    <row r="178" spans="1:28" s="4" customFormat="1" x14ac:dyDescent="0.2">
      <c r="A178" s="9">
        <f>IFERROR(VLOOKUP(B178,'[1]DADOS (OCULTAR)'!$P$3:$R$91,3,0),"")</f>
        <v>9039744000437</v>
      </c>
      <c r="B178" s="10" t="str">
        <f>'[1]TCE - ANEXO III - Preencher'!C187</f>
        <v>UPA IGARASSU</v>
      </c>
      <c r="C178" s="11"/>
      <c r="D178" s="12" t="str">
        <f>'[1]TCE - ANEXO III - Preencher'!E187</f>
        <v>PATRICIA RODRIGUES NEVES SCHWAMBACH</v>
      </c>
      <c r="E178" s="10" t="str">
        <f>IF('[1]TCE - ANEXO III - Preencher'!F187="4 - Assistência Odontológica","2 - Outros Profissionais da Saúde",'[1]TCE - ANEXO III - Preencher'!F187)</f>
        <v>1 - Médico</v>
      </c>
      <c r="F178" s="13" t="str">
        <f>'[1]TCE - ANEXO III - Preencher'!G187</f>
        <v>2251-25</v>
      </c>
      <c r="G178" s="14" t="str">
        <f>IF('[1]TCE - ANEXO III - Preencher'!H187="","",'[1]TCE - ANEXO III - Preencher'!H187)</f>
        <v>11/2021</v>
      </c>
      <c r="H178" s="15">
        <f>'[1]TCE - ANEXO III - Preencher'!I187</f>
        <v>0</v>
      </c>
      <c r="I178" s="15">
        <f>'[1]TCE - ANEXO III - Preencher'!J187</f>
        <v>996.12639999999999</v>
      </c>
      <c r="J178" s="15">
        <f>'[1]TCE - ANEXO III - Preencher'!K187</f>
        <v>0</v>
      </c>
      <c r="K178" s="16">
        <f>'[1]TCE - ANEXO III - Preencher'!L187</f>
        <v>124.91</v>
      </c>
      <c r="L178" s="16">
        <f>'[1]TCE - ANEXO III - Preencher'!M187</f>
        <v>3.17</v>
      </c>
      <c r="M178" s="16">
        <f t="shared" si="13"/>
        <v>121.74</v>
      </c>
      <c r="N178" s="16">
        <f>'[1]TCE - ANEXO III - Preencher'!O187</f>
        <v>10.83</v>
      </c>
      <c r="O178" s="16">
        <f>'[1]TCE - ANEXO III - Preencher'!P187</f>
        <v>0</v>
      </c>
      <c r="P178" s="17">
        <f t="shared" si="14"/>
        <v>10.83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1128.6963999999998</v>
      </c>
    </row>
    <row r="179" spans="1:28" s="4" customFormat="1" x14ac:dyDescent="0.2">
      <c r="A179" s="9">
        <f>IFERROR(VLOOKUP(B179,'[1]DADOS (OCULTAR)'!$P$3:$R$91,3,0),"")</f>
        <v>9039744000437</v>
      </c>
      <c r="B179" s="10" t="str">
        <f>'[1]TCE - ANEXO III - Preencher'!C188</f>
        <v>UPA IGARASSU</v>
      </c>
      <c r="C179" s="11"/>
      <c r="D179" s="12" t="str">
        <f>'[1]TCE - ANEXO III - Preencher'!E188</f>
        <v>PAULA EDUARDA MIRANDA CARNEIRO DE ALBUQUERQUE</v>
      </c>
      <c r="E179" s="10" t="str">
        <f>IF('[1]TCE - ANEXO III - Preencher'!F188="4 - Assistência Odontológica","2 - Outros Profissionais da Saúde",'[1]TCE - ANEXO III - Preencher'!F188)</f>
        <v>1 - Médico</v>
      </c>
      <c r="F179" s="13" t="str">
        <f>'[1]TCE - ANEXO III - Preencher'!G188</f>
        <v>2251-24</v>
      </c>
      <c r="G179" s="14" t="str">
        <f>IF('[1]TCE - ANEXO III - Preencher'!H188="","",'[1]TCE - ANEXO III - Preencher'!H188)</f>
        <v>11/2021</v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124.91</v>
      </c>
      <c r="L179" s="16">
        <f>'[1]TCE - ANEXO III - Preencher'!M188</f>
        <v>0</v>
      </c>
      <c r="M179" s="16">
        <f t="shared" si="13"/>
        <v>124.91</v>
      </c>
      <c r="N179" s="16">
        <f>'[1]TCE - ANEXO III - Preencher'!O188</f>
        <v>10.83</v>
      </c>
      <c r="O179" s="16">
        <f>'[1]TCE - ANEXO III - Preencher'!P188</f>
        <v>0</v>
      </c>
      <c r="P179" s="17">
        <f t="shared" si="14"/>
        <v>10.83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135.74</v>
      </c>
    </row>
    <row r="180" spans="1:28" s="4" customFormat="1" x14ac:dyDescent="0.2">
      <c r="A180" s="9">
        <f>IFERROR(VLOOKUP(B180,'[1]DADOS (OCULTAR)'!$P$3:$R$91,3,0),"")</f>
        <v>9039744000437</v>
      </c>
      <c r="B180" s="10" t="str">
        <f>'[1]TCE - ANEXO III - Preencher'!C189</f>
        <v>UPA IGARASSU</v>
      </c>
      <c r="C180" s="11"/>
      <c r="D180" s="12" t="str">
        <f>'[1]TCE - ANEXO III - Preencher'!E189</f>
        <v>PAULA JANIEIRE CABRAL DE MELO MAIA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2516-05</v>
      </c>
      <c r="G180" s="14" t="str">
        <f>IF('[1]TCE - ANEXO III - Preencher'!H189="","",'[1]TCE - ANEXO III - Preencher'!H189)</f>
        <v>11/2021</v>
      </c>
      <c r="H180" s="15">
        <f>'[1]TCE - ANEXO III - Preencher'!I189</f>
        <v>0</v>
      </c>
      <c r="I180" s="15">
        <f>'[1]TCE - ANEXO III - Preencher'!J189</f>
        <v>324.78480000000002</v>
      </c>
      <c r="J180" s="15">
        <f>'[1]TCE - ANEXO III - Preencher'!K189</f>
        <v>0</v>
      </c>
      <c r="K180" s="16">
        <f>'[1]TCE - ANEXO III - Preencher'!L189</f>
        <v>124.91</v>
      </c>
      <c r="L180" s="16">
        <f>'[1]TCE - ANEXO III - Preencher'!M189</f>
        <v>0</v>
      </c>
      <c r="M180" s="16">
        <f t="shared" si="13"/>
        <v>124.91</v>
      </c>
      <c r="N180" s="16">
        <f>'[1]TCE - ANEXO III - Preencher'!O189</f>
        <v>1.35</v>
      </c>
      <c r="O180" s="16">
        <f>'[1]TCE - ANEXO III - Preencher'!P189</f>
        <v>0</v>
      </c>
      <c r="P180" s="17">
        <f t="shared" si="14"/>
        <v>1.35</v>
      </c>
      <c r="Q180" s="16">
        <f>'[1]TCE - ANEXO III - Preencher'!R189</f>
        <v>306</v>
      </c>
      <c r="R180" s="16">
        <f>'[1]TCE - ANEXO III - Preencher'!S189</f>
        <v>117.79</v>
      </c>
      <c r="S180" s="17">
        <f t="shared" si="15"/>
        <v>188.20999999999998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639.25479999999993</v>
      </c>
    </row>
    <row r="181" spans="1:28" s="4" customFormat="1" x14ac:dyDescent="0.2">
      <c r="A181" s="9">
        <f>IFERROR(VLOOKUP(B181,'[1]DADOS (OCULTAR)'!$P$3:$R$91,3,0),"")</f>
        <v>9039744000437</v>
      </c>
      <c r="B181" s="10" t="str">
        <f>'[1]TCE - ANEXO III - Preencher'!C190</f>
        <v>UPA IGARASSU</v>
      </c>
      <c r="C181" s="11"/>
      <c r="D181" s="12" t="str">
        <f>'[1]TCE - ANEXO III - Preencher'!E190</f>
        <v>PAULA SILVA BERNARDINO DOS SANTOS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 t="str">
        <f>'[1]TCE - ANEXO III - Preencher'!G190</f>
        <v>2235-05</v>
      </c>
      <c r="G181" s="14" t="str">
        <f>IF('[1]TCE - ANEXO III - Preencher'!H190="","",'[1]TCE - ANEXO III - Preencher'!H190)</f>
        <v>11/2021</v>
      </c>
      <c r="H181" s="15">
        <f>'[1]TCE - ANEXO III - Preencher'!I190</f>
        <v>0</v>
      </c>
      <c r="I181" s="15">
        <f>'[1]TCE - ANEXO III - Preencher'!J190</f>
        <v>241.404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2.84</v>
      </c>
      <c r="O181" s="16">
        <f>'[1]TCE - ANEXO III - Preencher'!P190</f>
        <v>0</v>
      </c>
      <c r="P181" s="17">
        <f t="shared" si="14"/>
        <v>2.84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244.244</v>
      </c>
    </row>
    <row r="182" spans="1:28" s="4" customFormat="1" x14ac:dyDescent="0.2">
      <c r="A182" s="9">
        <f>IFERROR(VLOOKUP(B182,'[1]DADOS (OCULTAR)'!$P$3:$R$91,3,0),"")</f>
        <v>9039744000437</v>
      </c>
      <c r="B182" s="10" t="str">
        <f>'[1]TCE - ANEXO III - Preencher'!C191</f>
        <v>UPA IGARASSU</v>
      </c>
      <c r="C182" s="11"/>
      <c r="D182" s="12" t="str">
        <f>'[1]TCE - ANEXO III - Preencher'!E191</f>
        <v>PAULO HENRIQUE MOURA DE MACEDO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2235-05</v>
      </c>
      <c r="G182" s="14" t="str">
        <f>IF('[1]TCE - ANEXO III - Preencher'!H191="","",'[1]TCE - ANEXO III - Preencher'!H191)</f>
        <v>11/2021</v>
      </c>
      <c r="H182" s="15">
        <f>'[1]TCE - ANEXO III - Preencher'!I191</f>
        <v>0</v>
      </c>
      <c r="I182" s="15">
        <f>'[1]TCE - ANEXO III - Preencher'!J191</f>
        <v>284.51519999999999</v>
      </c>
      <c r="J182" s="15">
        <f>'[1]TCE - ANEXO III - Preencher'!K191</f>
        <v>0</v>
      </c>
      <c r="K182" s="16">
        <f>'[1]TCE - ANEXO III - Preencher'!L191</f>
        <v>124.91</v>
      </c>
      <c r="L182" s="16">
        <f>'[1]TCE - ANEXO III - Preencher'!M191</f>
        <v>3.08</v>
      </c>
      <c r="M182" s="16">
        <f t="shared" si="13"/>
        <v>121.83</v>
      </c>
      <c r="N182" s="16">
        <f>'[1]TCE - ANEXO III - Preencher'!O191</f>
        <v>2.84</v>
      </c>
      <c r="O182" s="16">
        <f>'[1]TCE - ANEXO III - Preencher'!P191</f>
        <v>0</v>
      </c>
      <c r="P182" s="17">
        <f t="shared" si="14"/>
        <v>2.84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409.18519999999995</v>
      </c>
    </row>
    <row r="183" spans="1:28" s="4" customFormat="1" x14ac:dyDescent="0.2">
      <c r="A183" s="9">
        <f>IFERROR(VLOOKUP(B183,'[1]DADOS (OCULTAR)'!$P$3:$R$91,3,0),"")</f>
        <v>9039744000437</v>
      </c>
      <c r="B183" s="10" t="str">
        <f>'[1]TCE - ANEXO III - Preencher'!C192</f>
        <v>UPA IGARASSU</v>
      </c>
      <c r="C183" s="11"/>
      <c r="D183" s="12" t="str">
        <f>'[1]TCE - ANEXO III - Preencher'!E192</f>
        <v>PAULO ROBERTO DOS SANTOS FILHO</v>
      </c>
      <c r="E183" s="10" t="str">
        <f>IF('[1]TCE - ANEXO III - Preencher'!F192="4 - Assistência Odontológica","2 - Outros Profissionais da Saúde",'[1]TCE - ANEXO III - Preencher'!F192)</f>
        <v>1 - Médico</v>
      </c>
      <c r="F183" s="13" t="str">
        <f>'[1]TCE - ANEXO III - Preencher'!G192</f>
        <v>2251-25</v>
      </c>
      <c r="G183" s="14" t="str">
        <f>IF('[1]TCE - ANEXO III - Preencher'!H192="","",'[1]TCE - ANEXO III - Preencher'!H192)</f>
        <v>11/2021</v>
      </c>
      <c r="H183" s="15">
        <f>'[1]TCE - ANEXO III - Preencher'!I192</f>
        <v>0</v>
      </c>
      <c r="I183" s="15">
        <f>'[1]TCE - ANEXO III - Preencher'!J192</f>
        <v>679.02800000000002</v>
      </c>
      <c r="J183" s="15">
        <f>'[1]TCE - ANEXO III - Preencher'!K192</f>
        <v>0</v>
      </c>
      <c r="K183" s="16">
        <f>'[1]TCE - ANEXO III - Preencher'!L192</f>
        <v>124.91</v>
      </c>
      <c r="L183" s="16">
        <f>'[1]TCE - ANEXO III - Preencher'!M192</f>
        <v>19.010000000000002</v>
      </c>
      <c r="M183" s="16">
        <f t="shared" si="13"/>
        <v>105.89999999999999</v>
      </c>
      <c r="N183" s="16">
        <f>'[1]TCE - ANEXO III - Preencher'!O192</f>
        <v>10.83</v>
      </c>
      <c r="O183" s="16">
        <f>'[1]TCE - ANEXO III - Preencher'!P192</f>
        <v>0</v>
      </c>
      <c r="P183" s="17">
        <f t="shared" si="14"/>
        <v>10.83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795.75800000000004</v>
      </c>
    </row>
    <row r="184" spans="1:28" s="4" customFormat="1" x14ac:dyDescent="0.2">
      <c r="A184" s="9">
        <f>IFERROR(VLOOKUP(B184,'[1]DADOS (OCULTAR)'!$P$3:$R$91,3,0),"")</f>
        <v>9039744000437</v>
      </c>
      <c r="B184" s="10" t="str">
        <f>'[1]TCE - ANEXO III - Preencher'!C193</f>
        <v>UPA IGARASSU</v>
      </c>
      <c r="C184" s="11"/>
      <c r="D184" s="12" t="str">
        <f>'[1]TCE - ANEXO III - Preencher'!E193</f>
        <v xml:space="preserve">PEDRO ROBERTO VALENCA BEZERRA </v>
      </c>
      <c r="E184" s="10" t="str">
        <f>IF('[1]TCE - ANEXO III - Preencher'!F193="4 - Assistência Odontológica","2 - Outros Profissionais da Saúde",'[1]TCE - ANEXO III - Preencher'!F193)</f>
        <v>1 - Médico</v>
      </c>
      <c r="F184" s="13" t="str">
        <f>'[1]TCE - ANEXO III - Preencher'!G193</f>
        <v>2251-25</v>
      </c>
      <c r="G184" s="14" t="str">
        <f>IF('[1]TCE - ANEXO III - Preencher'!H193="","",'[1]TCE - ANEXO III - Preencher'!H193)</f>
        <v>11/2021</v>
      </c>
      <c r="H184" s="15">
        <f>'[1]TCE - ANEXO III - Preencher'!I193</f>
        <v>0</v>
      </c>
      <c r="I184" s="15">
        <f>'[1]TCE - ANEXO III - Preencher'!J193</f>
        <v>1039.7752</v>
      </c>
      <c r="J184" s="15">
        <f>'[1]TCE - ANEXO III - Preencher'!K193</f>
        <v>0</v>
      </c>
      <c r="K184" s="16">
        <f>'[1]TCE - ANEXO III - Preencher'!L193</f>
        <v>124.91</v>
      </c>
      <c r="L184" s="16">
        <f>'[1]TCE - ANEXO III - Preencher'!M193</f>
        <v>0</v>
      </c>
      <c r="M184" s="16">
        <f t="shared" si="13"/>
        <v>124.91</v>
      </c>
      <c r="N184" s="16">
        <f>'[1]TCE - ANEXO III - Preencher'!O193</f>
        <v>10.83</v>
      </c>
      <c r="O184" s="16">
        <f>'[1]TCE - ANEXO III - Preencher'!P193</f>
        <v>0</v>
      </c>
      <c r="P184" s="17">
        <f t="shared" si="14"/>
        <v>10.83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1175.5152</v>
      </c>
    </row>
    <row r="185" spans="1:28" s="4" customFormat="1" x14ac:dyDescent="0.2">
      <c r="A185" s="9">
        <f>IFERROR(VLOOKUP(B185,'[1]DADOS (OCULTAR)'!$P$3:$R$91,3,0),"")</f>
        <v>9039744000437</v>
      </c>
      <c r="B185" s="10" t="str">
        <f>'[1]TCE - ANEXO III - Preencher'!C194</f>
        <v>UPA IGARASSU</v>
      </c>
      <c r="C185" s="11"/>
      <c r="D185" s="12" t="str">
        <f>'[1]TCE - ANEXO III - Preencher'!E194</f>
        <v>PRISCILLA DAYANA FERREIRA SILVA LEAO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2235-05</v>
      </c>
      <c r="G185" s="14" t="str">
        <f>IF('[1]TCE - ANEXO III - Preencher'!H194="","",'[1]TCE - ANEXO III - Preencher'!H194)</f>
        <v>11/2021</v>
      </c>
      <c r="H185" s="15">
        <f>'[1]TCE - ANEXO III - Preencher'!I194</f>
        <v>0</v>
      </c>
      <c r="I185" s="15">
        <f>'[1]TCE - ANEXO III - Preencher'!J194</f>
        <v>296.02800000000002</v>
      </c>
      <c r="J185" s="15">
        <f>'[1]TCE - ANEXO III - Preencher'!K194</f>
        <v>0</v>
      </c>
      <c r="K185" s="16">
        <f>'[1]TCE - ANEXO III - Preencher'!L194</f>
        <v>124.91</v>
      </c>
      <c r="L185" s="16">
        <f>'[1]TCE - ANEXO III - Preencher'!M194</f>
        <v>3.08</v>
      </c>
      <c r="M185" s="16">
        <f t="shared" si="13"/>
        <v>121.83</v>
      </c>
      <c r="N185" s="16">
        <f>'[1]TCE - ANEXO III - Preencher'!O194</f>
        <v>2.84</v>
      </c>
      <c r="O185" s="16">
        <f>'[1]TCE - ANEXO III - Preencher'!P194</f>
        <v>0</v>
      </c>
      <c r="P185" s="17">
        <f t="shared" si="14"/>
        <v>2.84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420.69799999999998</v>
      </c>
    </row>
    <row r="186" spans="1:28" s="4" customFormat="1" x14ac:dyDescent="0.2">
      <c r="A186" s="9">
        <f>IFERROR(VLOOKUP(B186,'[1]DADOS (OCULTAR)'!$P$3:$R$91,3,0),"")</f>
        <v>9039744000437</v>
      </c>
      <c r="B186" s="10" t="str">
        <f>'[1]TCE - ANEXO III - Preencher'!C195</f>
        <v>UPA IGARASSU</v>
      </c>
      <c r="C186" s="11"/>
      <c r="D186" s="12" t="str">
        <f>'[1]TCE - ANEXO III - Preencher'!E195</f>
        <v>RAFAELI MARAIZA MIRANDA DA ROCHA CORDEIRO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3222-05</v>
      </c>
      <c r="G186" s="14" t="str">
        <f>IF('[1]TCE - ANEXO III - Preencher'!H195="","",'[1]TCE - ANEXO III - Preencher'!H195)</f>
        <v>11/2021</v>
      </c>
      <c r="H186" s="15">
        <f>'[1]TCE - ANEXO III - Preencher'!I195</f>
        <v>0</v>
      </c>
      <c r="I186" s="15">
        <f>'[1]TCE - ANEXO III - Preencher'!J195</f>
        <v>108.44240000000001</v>
      </c>
      <c r="J186" s="15">
        <f>'[1]TCE - ANEXO III - Preencher'!K195</f>
        <v>0</v>
      </c>
      <c r="K186" s="16">
        <f>'[1]TCE - ANEXO III - Preencher'!L195</f>
        <v>124.91</v>
      </c>
      <c r="L186" s="16">
        <f>'[1]TCE - ANEXO III - Preencher'!M195</f>
        <v>0</v>
      </c>
      <c r="M186" s="16">
        <f t="shared" si="13"/>
        <v>124.91</v>
      </c>
      <c r="N186" s="16">
        <f>'[1]TCE - ANEXO III - Preencher'!O195</f>
        <v>1.35</v>
      </c>
      <c r="O186" s="16">
        <f>'[1]TCE - ANEXO III - Preencher'!P195</f>
        <v>0</v>
      </c>
      <c r="P186" s="17">
        <f t="shared" si="14"/>
        <v>1.35</v>
      </c>
      <c r="Q186" s="16">
        <f>'[1]TCE - ANEXO III - Preencher'!R195</f>
        <v>153</v>
      </c>
      <c r="R186" s="16">
        <f>'[1]TCE - ANEXO III - Preencher'!S195</f>
        <v>65.62</v>
      </c>
      <c r="S186" s="17">
        <f t="shared" si="15"/>
        <v>87.38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322.08240000000001</v>
      </c>
    </row>
    <row r="187" spans="1:28" s="4" customFormat="1" x14ac:dyDescent="0.2">
      <c r="A187" s="9">
        <f>IFERROR(VLOOKUP(B187,'[1]DADOS (OCULTAR)'!$P$3:$R$91,3,0),"")</f>
        <v>9039744000437</v>
      </c>
      <c r="B187" s="10" t="str">
        <f>'[1]TCE - ANEXO III - Preencher'!C196</f>
        <v>UPA IGARASSU</v>
      </c>
      <c r="C187" s="11"/>
      <c r="D187" s="12" t="str">
        <f>'[1]TCE - ANEXO III - Preencher'!E196</f>
        <v>RAISSA NERY FARIAS DE MELLO</v>
      </c>
      <c r="E187" s="10" t="str">
        <f>IF('[1]TCE - ANEXO III - Preencher'!F196="4 - Assistência Odontológica","2 - Outros Profissionais da Saúde",'[1]TCE - ANEXO III - Preencher'!F196)</f>
        <v>1 - Médico</v>
      </c>
      <c r="F187" s="13" t="str">
        <f>'[1]TCE - ANEXO III - Preencher'!G196</f>
        <v>2251-25</v>
      </c>
      <c r="G187" s="14" t="str">
        <f>IF('[1]TCE - ANEXO III - Preencher'!H196="","",'[1]TCE - ANEXO III - Preencher'!H196)</f>
        <v>11/2021</v>
      </c>
      <c r="H187" s="15">
        <f>'[1]TCE - ANEXO III - Preencher'!I196</f>
        <v>0</v>
      </c>
      <c r="I187" s="15">
        <f>'[1]TCE - ANEXO III - Preencher'!J196</f>
        <v>490.54399999999998</v>
      </c>
      <c r="J187" s="15">
        <f>'[1]TCE - ANEXO III - Preencher'!K196</f>
        <v>0</v>
      </c>
      <c r="K187" s="16">
        <f>'[1]TCE - ANEXO III - Preencher'!L196</f>
        <v>124.91</v>
      </c>
      <c r="L187" s="16">
        <f>'[1]TCE - ANEXO III - Preencher'!M196</f>
        <v>0</v>
      </c>
      <c r="M187" s="16">
        <f t="shared" si="13"/>
        <v>124.91</v>
      </c>
      <c r="N187" s="16">
        <f>'[1]TCE - ANEXO III - Preencher'!O196</f>
        <v>10.83</v>
      </c>
      <c r="O187" s="16">
        <f>'[1]TCE - ANEXO III - Preencher'!P196</f>
        <v>0</v>
      </c>
      <c r="P187" s="17">
        <f t="shared" si="14"/>
        <v>10.83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626.28399999999999</v>
      </c>
    </row>
    <row r="188" spans="1:28" s="4" customFormat="1" x14ac:dyDescent="0.2">
      <c r="A188" s="9">
        <f>IFERROR(VLOOKUP(B188,'[1]DADOS (OCULTAR)'!$P$3:$R$91,3,0),"")</f>
        <v>9039744000437</v>
      </c>
      <c r="B188" s="10" t="str">
        <f>'[1]TCE - ANEXO III - Preencher'!C197</f>
        <v>UPA IGARASSU</v>
      </c>
      <c r="C188" s="11"/>
      <c r="D188" s="12" t="str">
        <f>'[1]TCE - ANEXO III - Preencher'!E197</f>
        <v>RENATA FERREIRA DE ALMEIDA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 t="str">
        <f>'[1]TCE - ANEXO III - Preencher'!G197</f>
        <v>5211-30</v>
      </c>
      <c r="G188" s="14" t="str">
        <f>IF('[1]TCE - ANEXO III - Preencher'!H197="","",'[1]TCE - ANEXO III - Preencher'!H197)</f>
        <v>11/2021</v>
      </c>
      <c r="H188" s="15">
        <f>'[1]TCE - ANEXO III - Preencher'!I197</f>
        <v>0</v>
      </c>
      <c r="I188" s="15">
        <f>'[1]TCE - ANEXO III - Preencher'!J197</f>
        <v>97.8904</v>
      </c>
      <c r="J188" s="15">
        <f>'[1]TCE - ANEXO III - Preencher'!K197</f>
        <v>0</v>
      </c>
      <c r="K188" s="16">
        <f>'[1]TCE - ANEXO III - Preencher'!L197</f>
        <v>124.91</v>
      </c>
      <c r="L188" s="16">
        <f>'[1]TCE - ANEXO III - Preencher'!M197</f>
        <v>0</v>
      </c>
      <c r="M188" s="16">
        <f t="shared" si="13"/>
        <v>124.91</v>
      </c>
      <c r="N188" s="16">
        <f>'[1]TCE - ANEXO III - Preencher'!O197</f>
        <v>1.35</v>
      </c>
      <c r="O188" s="16">
        <f>'[1]TCE - ANEXO III - Preencher'!P197</f>
        <v>0</v>
      </c>
      <c r="P188" s="17">
        <f t="shared" si="14"/>
        <v>1.35</v>
      </c>
      <c r="Q188" s="16">
        <f>'[1]TCE - ANEXO III - Preencher'!R197</f>
        <v>306</v>
      </c>
      <c r="R188" s="16">
        <f>'[1]TCE - ANEXO III - Preencher'!S197</f>
        <v>66.78</v>
      </c>
      <c r="S188" s="17">
        <f t="shared" si="15"/>
        <v>239.22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463.37040000000002</v>
      </c>
    </row>
    <row r="189" spans="1:28" s="4" customFormat="1" x14ac:dyDescent="0.2">
      <c r="A189" s="9">
        <f>IFERROR(VLOOKUP(B189,'[1]DADOS (OCULTAR)'!$P$3:$R$91,3,0),"")</f>
        <v>9039744000437</v>
      </c>
      <c r="B189" s="10" t="str">
        <f>'[1]TCE - ANEXO III - Preencher'!C198</f>
        <v>UPA IGARASSU</v>
      </c>
      <c r="C189" s="11"/>
      <c r="D189" s="12" t="str">
        <f>'[1]TCE - ANEXO III - Preencher'!E198</f>
        <v>RENATA LUCIA SILVA OLIVEIRA FREIRE</v>
      </c>
      <c r="E189" s="10" t="str">
        <f>IF('[1]TCE - ANEXO III - Preencher'!F198="4 - Assistência Odontológica","2 - Outros Profissionais da Saúde",'[1]TCE - ANEXO III - Preencher'!F198)</f>
        <v>3 - Administrativo</v>
      </c>
      <c r="F189" s="13" t="str">
        <f>'[1]TCE - ANEXO III - Preencher'!G198</f>
        <v>4110-10</v>
      </c>
      <c r="G189" s="14" t="str">
        <f>IF('[1]TCE - ANEXO III - Preencher'!H198="","",'[1]TCE - ANEXO III - Preencher'!H198)</f>
        <v>11/2021</v>
      </c>
      <c r="H189" s="15">
        <f>'[1]TCE - ANEXO III - Preencher'!I198</f>
        <v>0</v>
      </c>
      <c r="I189" s="15">
        <f>'[1]TCE - ANEXO III - Preencher'!J198</f>
        <v>268.87200000000001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1.35</v>
      </c>
      <c r="O189" s="16">
        <f>'[1]TCE - ANEXO III - Preencher'!P198</f>
        <v>0</v>
      </c>
      <c r="P189" s="17">
        <f t="shared" si="14"/>
        <v>1.35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270.22200000000004</v>
      </c>
    </row>
    <row r="190" spans="1:28" s="4" customFormat="1" x14ac:dyDescent="0.2">
      <c r="A190" s="9">
        <f>IFERROR(VLOOKUP(B190,'[1]DADOS (OCULTAR)'!$P$3:$R$91,3,0),"")</f>
        <v>9039744000437</v>
      </c>
      <c r="B190" s="10" t="str">
        <f>'[1]TCE - ANEXO III - Preencher'!C199</f>
        <v>UPA IGARASSU</v>
      </c>
      <c r="C190" s="11"/>
      <c r="D190" s="12" t="str">
        <f>'[1]TCE - ANEXO III - Preencher'!E199</f>
        <v>RENATA MARQUES PEREIRA PEDROSA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 t="str">
        <f>'[1]TCE - ANEXO III - Preencher'!G199</f>
        <v>3222-05</v>
      </c>
      <c r="G190" s="14" t="str">
        <f>IF('[1]TCE - ANEXO III - Preencher'!H199="","",'[1]TCE - ANEXO III - Preencher'!H199)</f>
        <v>11/2021</v>
      </c>
      <c r="H190" s="15">
        <f>'[1]TCE - ANEXO III - Preencher'!I199</f>
        <v>0</v>
      </c>
      <c r="I190" s="15">
        <f>'[1]TCE - ANEXO III - Preencher'!J199</f>
        <v>111.6216</v>
      </c>
      <c r="J190" s="15">
        <f>'[1]TCE - ANEXO III - Preencher'!K199</f>
        <v>0</v>
      </c>
      <c r="K190" s="16">
        <f>'[1]TCE - ANEXO III - Preencher'!L199</f>
        <v>124.91</v>
      </c>
      <c r="L190" s="16">
        <f>'[1]TCE - ANEXO III - Preencher'!M199</f>
        <v>0</v>
      </c>
      <c r="M190" s="16">
        <f t="shared" si="13"/>
        <v>124.91</v>
      </c>
      <c r="N190" s="16">
        <f>'[1]TCE - ANEXO III - Preencher'!O199</f>
        <v>1.35</v>
      </c>
      <c r="O190" s="16">
        <f>'[1]TCE - ANEXO III - Preencher'!P199</f>
        <v>0</v>
      </c>
      <c r="P190" s="17">
        <f t="shared" si="14"/>
        <v>1.35</v>
      </c>
      <c r="Q190" s="16">
        <f>'[1]TCE - ANEXO III - Preencher'!R199</f>
        <v>204</v>
      </c>
      <c r="R190" s="16">
        <f>'[1]TCE - ANEXO III - Preencher'!S199</f>
        <v>67.430000000000007</v>
      </c>
      <c r="S190" s="17">
        <f t="shared" si="15"/>
        <v>136.57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374.45159999999998</v>
      </c>
    </row>
    <row r="191" spans="1:28" s="4" customFormat="1" x14ac:dyDescent="0.2">
      <c r="A191" s="9">
        <f>IFERROR(VLOOKUP(B191,'[1]DADOS (OCULTAR)'!$P$3:$R$91,3,0),"")</f>
        <v>9039744000437</v>
      </c>
      <c r="B191" s="10" t="str">
        <f>'[1]TCE - ANEXO III - Preencher'!C200</f>
        <v>UPA IGARASSU</v>
      </c>
      <c r="C191" s="11"/>
      <c r="D191" s="12" t="str">
        <f>'[1]TCE - ANEXO III - Preencher'!E200</f>
        <v>RICARDO VIEIRA DE SIQUEIRA</v>
      </c>
      <c r="E191" s="10" t="str">
        <f>IF('[1]TCE - ANEXO III - Preencher'!F200="4 - Assistência Odontológica","2 - Outros Profissionais da Saúde",'[1]TCE - ANEXO III - Preencher'!F200)</f>
        <v>1 - Médico</v>
      </c>
      <c r="F191" s="13" t="str">
        <f>'[1]TCE - ANEXO III - Preencher'!G200</f>
        <v>2251-24</v>
      </c>
      <c r="G191" s="14" t="str">
        <f>IF('[1]TCE - ANEXO III - Preencher'!H200="","",'[1]TCE - ANEXO III - Preencher'!H200)</f>
        <v>11/2021</v>
      </c>
      <c r="H191" s="15">
        <f>'[1]TCE - ANEXO III - Preencher'!I200</f>
        <v>0</v>
      </c>
      <c r="I191" s="15">
        <f>'[1]TCE - ANEXO III - Preencher'!J200</f>
        <v>438.25360000000001</v>
      </c>
      <c r="J191" s="15">
        <f>'[1]TCE - ANEXO III - Preencher'!K200</f>
        <v>0</v>
      </c>
      <c r="K191" s="16">
        <f>'[1]TCE - ANEXO III - Preencher'!L200</f>
        <v>124.91</v>
      </c>
      <c r="L191" s="16">
        <f>'[1]TCE - ANEXO III - Preencher'!M200</f>
        <v>6.34</v>
      </c>
      <c r="M191" s="16">
        <f t="shared" si="13"/>
        <v>118.57</v>
      </c>
      <c r="N191" s="16">
        <f>'[1]TCE - ANEXO III - Preencher'!O200</f>
        <v>9.7100000000000009</v>
      </c>
      <c r="O191" s="16">
        <f>'[1]TCE - ANEXO III - Preencher'!P200</f>
        <v>0</v>
      </c>
      <c r="P191" s="17">
        <f t="shared" si="14"/>
        <v>9.7100000000000009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566.53359999999998</v>
      </c>
    </row>
    <row r="192" spans="1:28" s="4" customFormat="1" x14ac:dyDescent="0.2">
      <c r="A192" s="9">
        <f>IFERROR(VLOOKUP(B192,'[1]DADOS (OCULTAR)'!$P$3:$R$91,3,0),"")</f>
        <v>9039744000437</v>
      </c>
      <c r="B192" s="10" t="str">
        <f>'[1]TCE - ANEXO III - Preencher'!C201</f>
        <v>UPA IGARASSU</v>
      </c>
      <c r="C192" s="11"/>
      <c r="D192" s="12" t="str">
        <f>'[1]TCE - ANEXO III - Preencher'!E201</f>
        <v>RIVALDO PESSOA DA SILVA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 t="str">
        <f>'[1]TCE - ANEXO III - Preencher'!G201</f>
        <v>5174-10</v>
      </c>
      <c r="G192" s="14" t="str">
        <f>IF('[1]TCE - ANEXO III - Preencher'!H201="","",'[1]TCE - ANEXO III - Preencher'!H201)</f>
        <v>11/2021</v>
      </c>
      <c r="H192" s="15">
        <f>'[1]TCE - ANEXO III - Preencher'!I201</f>
        <v>0</v>
      </c>
      <c r="I192" s="15">
        <f>'[1]TCE - ANEXO III - Preencher'!J201</f>
        <v>115.5184</v>
      </c>
      <c r="J192" s="15">
        <f>'[1]TCE - ANEXO III - Preencher'!K201</f>
        <v>0</v>
      </c>
      <c r="K192" s="16">
        <f>'[1]TCE - ANEXO III - Preencher'!L201</f>
        <v>124.91</v>
      </c>
      <c r="L192" s="16">
        <f>'[1]TCE - ANEXO III - Preencher'!M201</f>
        <v>0</v>
      </c>
      <c r="M192" s="16">
        <f t="shared" si="13"/>
        <v>124.91</v>
      </c>
      <c r="N192" s="16">
        <f>'[1]TCE - ANEXO III - Preencher'!O201</f>
        <v>1.35</v>
      </c>
      <c r="O192" s="16">
        <f>'[1]TCE - ANEXO III - Preencher'!P201</f>
        <v>0</v>
      </c>
      <c r="P192" s="17">
        <f t="shared" si="14"/>
        <v>1.35</v>
      </c>
      <c r="Q192" s="16">
        <f>'[1]TCE - ANEXO III - Preencher'!R201</f>
        <v>153</v>
      </c>
      <c r="R192" s="16">
        <f>'[1]TCE - ANEXO III - Preencher'!S201</f>
        <v>0</v>
      </c>
      <c r="S192" s="17">
        <f t="shared" si="15"/>
        <v>153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394.77840000000003</v>
      </c>
    </row>
    <row r="193" spans="1:28" s="4" customFormat="1" x14ac:dyDescent="0.2">
      <c r="A193" s="9">
        <f>IFERROR(VLOOKUP(B193,'[1]DADOS (OCULTAR)'!$P$3:$R$91,3,0),"")</f>
        <v>9039744000437</v>
      </c>
      <c r="B193" s="10" t="str">
        <f>'[1]TCE - ANEXO III - Preencher'!C202</f>
        <v>UPA IGARASSU</v>
      </c>
      <c r="C193" s="11"/>
      <c r="D193" s="12" t="str">
        <f>'[1]TCE - ANEXO III - Preencher'!E202</f>
        <v>ROBERTA PEREIRA DA SILVA UMMEN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2235-05</v>
      </c>
      <c r="G193" s="14" t="str">
        <f>IF('[1]TCE - ANEXO III - Preencher'!H202="","",'[1]TCE - ANEXO III - Preencher'!H202)</f>
        <v>11/2021</v>
      </c>
      <c r="H193" s="15">
        <f>'[1]TCE - ANEXO III - Preencher'!I202</f>
        <v>0</v>
      </c>
      <c r="I193" s="15">
        <f>'[1]TCE - ANEXO III - Preencher'!J202</f>
        <v>303.3408</v>
      </c>
      <c r="J193" s="15">
        <f>'[1]TCE - ANEXO III - Preencher'!K202</f>
        <v>0</v>
      </c>
      <c r="K193" s="16">
        <f>'[1]TCE - ANEXO III - Preencher'!L202</f>
        <v>124.91</v>
      </c>
      <c r="L193" s="16">
        <f>'[1]TCE - ANEXO III - Preencher'!M202</f>
        <v>3.08</v>
      </c>
      <c r="M193" s="16">
        <f t="shared" si="13"/>
        <v>121.83</v>
      </c>
      <c r="N193" s="16">
        <f>'[1]TCE - ANEXO III - Preencher'!O202</f>
        <v>2.84</v>
      </c>
      <c r="O193" s="16">
        <f>'[1]TCE - ANEXO III - Preencher'!P202</f>
        <v>0</v>
      </c>
      <c r="P193" s="17">
        <f t="shared" si="14"/>
        <v>2.84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428.01079999999996</v>
      </c>
    </row>
    <row r="194" spans="1:28" s="4" customFormat="1" x14ac:dyDescent="0.2">
      <c r="A194" s="9">
        <f>IFERROR(VLOOKUP(B194,'[1]DADOS (OCULTAR)'!$P$3:$R$91,3,0),"")</f>
        <v>9039744000437</v>
      </c>
      <c r="B194" s="10" t="str">
        <f>'[1]TCE - ANEXO III - Preencher'!C203</f>
        <v>UPA IGARASSU</v>
      </c>
      <c r="C194" s="11"/>
      <c r="D194" s="12" t="str">
        <f>'[1]TCE - ANEXO III - Preencher'!E203</f>
        <v>ROBSON SALES BARBOSA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5151-10</v>
      </c>
      <c r="G194" s="14" t="str">
        <f>IF('[1]TCE - ANEXO III - Preencher'!H203="","",'[1]TCE - ANEXO III - Preencher'!H203)</f>
        <v>11/2021</v>
      </c>
      <c r="H194" s="15">
        <f>'[1]TCE - ANEXO III - Preencher'!I203</f>
        <v>0</v>
      </c>
      <c r="I194" s="15">
        <f>'[1]TCE - ANEXO III - Preencher'!J203</f>
        <v>115.1696</v>
      </c>
      <c r="J194" s="15">
        <f>'[1]TCE - ANEXO III - Preencher'!K203</f>
        <v>0</v>
      </c>
      <c r="K194" s="16">
        <f>'[1]TCE - ANEXO III - Preencher'!L203</f>
        <v>124.91</v>
      </c>
      <c r="L194" s="16">
        <f>'[1]TCE - ANEXO III - Preencher'!M203</f>
        <v>0</v>
      </c>
      <c r="M194" s="16">
        <f t="shared" si="13"/>
        <v>124.91</v>
      </c>
      <c r="N194" s="16">
        <f>'[1]TCE - ANEXO III - Preencher'!O203</f>
        <v>1.35</v>
      </c>
      <c r="O194" s="16">
        <f>'[1]TCE - ANEXO III - Preencher'!P203</f>
        <v>0</v>
      </c>
      <c r="P194" s="17">
        <f t="shared" si="14"/>
        <v>1.35</v>
      </c>
      <c r="Q194" s="16">
        <f>'[1]TCE - ANEXO III - Preencher'!R203</f>
        <v>265.5</v>
      </c>
      <c r="R194" s="16">
        <f>'[1]TCE - ANEXO III - Preencher'!S203</f>
        <v>66.599999999999994</v>
      </c>
      <c r="S194" s="17">
        <f t="shared" si="15"/>
        <v>198.9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440.32960000000003</v>
      </c>
    </row>
    <row r="195" spans="1:28" s="4" customFormat="1" x14ac:dyDescent="0.2">
      <c r="A195" s="9">
        <f>IFERROR(VLOOKUP(B195,'[1]DADOS (OCULTAR)'!$P$3:$R$91,3,0),"")</f>
        <v>9039744000437</v>
      </c>
      <c r="B195" s="10" t="str">
        <f>'[1]TCE - ANEXO III - Preencher'!C204</f>
        <v>UPA IGARASSU</v>
      </c>
      <c r="C195" s="11"/>
      <c r="D195" s="12" t="str">
        <f>'[1]TCE - ANEXO III - Preencher'!E204</f>
        <v>RODRIGO VICTOR LAPENDA DE OLIVEIRA</v>
      </c>
      <c r="E195" s="10" t="str">
        <f>IF('[1]TCE - ANEXO III - Preencher'!F204="4 - Assistência Odontológica","2 - Outros Profissionais da Saúde",'[1]TCE - ANEXO III - Preencher'!F204)</f>
        <v>1 - Médico</v>
      </c>
      <c r="F195" s="13" t="str">
        <f>'[1]TCE - ANEXO III - Preencher'!G204</f>
        <v>2252-70</v>
      </c>
      <c r="G195" s="14" t="str">
        <f>IF('[1]TCE - ANEXO III - Preencher'!H204="","",'[1]TCE - ANEXO III - Preencher'!H204)</f>
        <v>11/2021</v>
      </c>
      <c r="H195" s="15">
        <f>'[1]TCE - ANEXO III - Preencher'!I204</f>
        <v>0</v>
      </c>
      <c r="I195" s="15">
        <f>'[1]TCE - ANEXO III - Preencher'!J204</f>
        <v>924.82960000000003</v>
      </c>
      <c r="J195" s="15">
        <f>'[1]TCE - ANEXO III - Preencher'!K204</f>
        <v>0</v>
      </c>
      <c r="K195" s="16">
        <f>'[1]TCE - ANEXO III - Preencher'!L204</f>
        <v>124.91</v>
      </c>
      <c r="L195" s="16">
        <f>'[1]TCE - ANEXO III - Preencher'!M204</f>
        <v>25.34</v>
      </c>
      <c r="M195" s="16">
        <f t="shared" si="13"/>
        <v>99.57</v>
      </c>
      <c r="N195" s="16">
        <f>'[1]TCE - ANEXO III - Preencher'!O204</f>
        <v>9.7200000000000006</v>
      </c>
      <c r="O195" s="16">
        <f>'[1]TCE - ANEXO III - Preencher'!P204</f>
        <v>0</v>
      </c>
      <c r="P195" s="17">
        <f t="shared" si="14"/>
        <v>9.7200000000000006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1034.1196</v>
      </c>
    </row>
    <row r="196" spans="1:28" s="4" customFormat="1" x14ac:dyDescent="0.2">
      <c r="A196" s="9">
        <f>IFERROR(VLOOKUP(B196,'[1]DADOS (OCULTAR)'!$P$3:$R$91,3,0),"")</f>
        <v>9039744000437</v>
      </c>
      <c r="B196" s="10" t="str">
        <f>'[1]TCE - ANEXO III - Preencher'!C205</f>
        <v>UPA IGARASSU</v>
      </c>
      <c r="C196" s="11"/>
      <c r="D196" s="12" t="str">
        <f>'[1]TCE - ANEXO III - Preencher'!E205</f>
        <v>ROGERIO PEDRO DA SILVA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 t="str">
        <f>'[1]TCE - ANEXO III - Preencher'!G205</f>
        <v>5142-25</v>
      </c>
      <c r="G196" s="14" t="str">
        <f>IF('[1]TCE - ANEXO III - Preencher'!H205="","",'[1]TCE - ANEXO III - Preencher'!H205)</f>
        <v>11/2021</v>
      </c>
      <c r="H196" s="15">
        <f>'[1]TCE - ANEXO III - Preencher'!I205</f>
        <v>0</v>
      </c>
      <c r="I196" s="15">
        <f>'[1]TCE - ANEXO III - Preencher'!J205</f>
        <v>155.1448</v>
      </c>
      <c r="J196" s="15">
        <f>'[1]TCE - ANEXO III - Preencher'!K205</f>
        <v>0</v>
      </c>
      <c r="K196" s="16">
        <f>'[1]TCE - ANEXO III - Preencher'!L205</f>
        <v>124.91</v>
      </c>
      <c r="L196" s="16">
        <f>'[1]TCE - ANEXO III - Preencher'!M205</f>
        <v>0</v>
      </c>
      <c r="M196" s="16">
        <f t="shared" ref="M196:M259" si="19">K196-L196</f>
        <v>124.91</v>
      </c>
      <c r="N196" s="16">
        <f>'[1]TCE - ANEXO III - Preencher'!O205</f>
        <v>1.35</v>
      </c>
      <c r="O196" s="16">
        <f>'[1]TCE - ANEXO III - Preencher'!P205</f>
        <v>0</v>
      </c>
      <c r="P196" s="17">
        <f t="shared" ref="P196:P259" si="20">N196-O196</f>
        <v>1.35</v>
      </c>
      <c r="Q196" s="16">
        <f>'[1]TCE - ANEXO III - Preencher'!R205</f>
        <v>112.5</v>
      </c>
      <c r="R196" s="16">
        <f>'[1]TCE - ANEXO III - Preencher'!S205</f>
        <v>66.599999999999994</v>
      </c>
      <c r="S196" s="17">
        <f t="shared" ref="S196:S259" si="21">Q196-R196</f>
        <v>45.900000000000006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327.3048</v>
      </c>
    </row>
    <row r="197" spans="1:28" s="4" customFormat="1" x14ac:dyDescent="0.2">
      <c r="A197" s="9">
        <f>IFERROR(VLOOKUP(B197,'[1]DADOS (OCULTAR)'!$P$3:$R$91,3,0),"")</f>
        <v>9039744000437</v>
      </c>
      <c r="B197" s="10" t="str">
        <f>'[1]TCE - ANEXO III - Preencher'!C206</f>
        <v>UPA IGARASSU</v>
      </c>
      <c r="C197" s="11"/>
      <c r="D197" s="12" t="str">
        <f>'[1]TCE - ANEXO III - Preencher'!E206</f>
        <v>ROSALIA IRENE SANTANA DE LIMA</v>
      </c>
      <c r="E197" s="10" t="str">
        <f>IF('[1]TCE - ANEXO III - Preencher'!F206="4 - Assistência Odontológica","2 - Outros Profissionais da Saúde",'[1]TCE - ANEXO III - Preencher'!F206)</f>
        <v>3 - Administrativo</v>
      </c>
      <c r="F197" s="13" t="str">
        <f>'[1]TCE - ANEXO III - Preencher'!G206</f>
        <v>4110-10</v>
      </c>
      <c r="G197" s="14" t="str">
        <f>IF('[1]TCE - ANEXO III - Preencher'!H206="","",'[1]TCE - ANEXO III - Preencher'!H206)</f>
        <v>11/2021</v>
      </c>
      <c r="H197" s="15">
        <f>'[1]TCE - ANEXO III - Preencher'!I206</f>
        <v>0</v>
      </c>
      <c r="I197" s="15">
        <f>'[1]TCE - ANEXO III - Preencher'!J206</f>
        <v>158.73439999999999</v>
      </c>
      <c r="J197" s="15">
        <f>'[1]TCE - ANEXO III - Preencher'!K206</f>
        <v>0</v>
      </c>
      <c r="K197" s="16">
        <f>'[1]TCE - ANEXO III - Preencher'!L206</f>
        <v>124.91</v>
      </c>
      <c r="L197" s="16">
        <f>'[1]TCE - ANEXO III - Preencher'!M206</f>
        <v>0</v>
      </c>
      <c r="M197" s="16">
        <f t="shared" si="19"/>
        <v>124.91</v>
      </c>
      <c r="N197" s="16">
        <f>'[1]TCE - ANEXO III - Preencher'!O206</f>
        <v>1.35</v>
      </c>
      <c r="O197" s="16">
        <f>'[1]TCE - ANEXO III - Preencher'!P206</f>
        <v>0</v>
      </c>
      <c r="P197" s="17">
        <f t="shared" si="20"/>
        <v>1.35</v>
      </c>
      <c r="Q197" s="16">
        <f>'[1]TCE - ANEXO III - Preencher'!R206</f>
        <v>153</v>
      </c>
      <c r="R197" s="16">
        <f>'[1]TCE - ANEXO III - Preencher'!S206</f>
        <v>66.78</v>
      </c>
      <c r="S197" s="17">
        <f t="shared" si="21"/>
        <v>86.22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371.21440000000007</v>
      </c>
    </row>
    <row r="198" spans="1:28" s="4" customFormat="1" x14ac:dyDescent="0.2">
      <c r="A198" s="9">
        <f>IFERROR(VLOOKUP(B198,'[1]DADOS (OCULTAR)'!$P$3:$R$91,3,0),"")</f>
        <v>9039744000437</v>
      </c>
      <c r="B198" s="10" t="str">
        <f>'[1]TCE - ANEXO III - Preencher'!C207</f>
        <v>UPA IGARASSU</v>
      </c>
      <c r="C198" s="11"/>
      <c r="D198" s="12" t="str">
        <f>'[1]TCE - ANEXO III - Preencher'!E207</f>
        <v>ROSILDO BELARMINO DE ANDRADE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3241-15</v>
      </c>
      <c r="G198" s="14" t="str">
        <f>IF('[1]TCE - ANEXO III - Preencher'!H207="","",'[1]TCE - ANEXO III - Preencher'!H207)</f>
        <v>11/2021</v>
      </c>
      <c r="H198" s="15">
        <f>'[1]TCE - ANEXO III - Preencher'!I207</f>
        <v>0</v>
      </c>
      <c r="I198" s="15">
        <f>'[1]TCE - ANEXO III - Preencher'!J207</f>
        <v>288.3648</v>
      </c>
      <c r="J198" s="15">
        <f>'[1]TCE - ANEXO III - Preencher'!K207</f>
        <v>0</v>
      </c>
      <c r="K198" s="16">
        <f>'[1]TCE - ANEXO III - Preencher'!L207</f>
        <v>124.91</v>
      </c>
      <c r="L198" s="16">
        <f>'[1]TCE - ANEXO III - Preencher'!M207</f>
        <v>13.56</v>
      </c>
      <c r="M198" s="16">
        <f t="shared" si="19"/>
        <v>111.35</v>
      </c>
      <c r="N198" s="16">
        <f>'[1]TCE - ANEXO III - Preencher'!O207</f>
        <v>1.35</v>
      </c>
      <c r="O198" s="16">
        <f>'[1]TCE - ANEXO III - Preencher'!P207</f>
        <v>0</v>
      </c>
      <c r="P198" s="17">
        <f t="shared" si="20"/>
        <v>1.35</v>
      </c>
      <c r="Q198" s="16">
        <f>'[1]TCE - ANEXO III - Preencher'!R207</f>
        <v>141.6</v>
      </c>
      <c r="R198" s="16">
        <f>'[1]TCE - ANEXO III - Preencher'!S207</f>
        <v>62.7</v>
      </c>
      <c r="S198" s="17">
        <f t="shared" si="21"/>
        <v>78.899999999999991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479.96479999999997</v>
      </c>
    </row>
    <row r="199" spans="1:28" s="4" customFormat="1" x14ac:dyDescent="0.2">
      <c r="A199" s="9">
        <f>IFERROR(VLOOKUP(B199,'[1]DADOS (OCULTAR)'!$P$3:$R$91,3,0),"")</f>
        <v>9039744000437</v>
      </c>
      <c r="B199" s="10" t="str">
        <f>'[1]TCE - ANEXO III - Preencher'!C208</f>
        <v>UPA IGARASSU</v>
      </c>
      <c r="C199" s="11"/>
      <c r="D199" s="12" t="str">
        <f>'[1]TCE - ANEXO III - Preencher'!E208</f>
        <v>ROSINEIDE MARIA DA SILVA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3241-15</v>
      </c>
      <c r="G199" s="14" t="str">
        <f>IF('[1]TCE - ANEXO III - Preencher'!H208="","",'[1]TCE - ANEXO III - Preencher'!H208)</f>
        <v>11/2021</v>
      </c>
      <c r="H199" s="15">
        <f>'[1]TCE - ANEXO III - Preencher'!I208</f>
        <v>0</v>
      </c>
      <c r="I199" s="15">
        <f>'[1]TCE - ANEXO III - Preencher'!J208</f>
        <v>310.28800000000001</v>
      </c>
      <c r="J199" s="15">
        <f>'[1]TCE - ANEXO III - Preencher'!K208</f>
        <v>0</v>
      </c>
      <c r="K199" s="16">
        <f>'[1]TCE - ANEXO III - Preencher'!L208</f>
        <v>124.91</v>
      </c>
      <c r="L199" s="16">
        <f>'[1]TCE - ANEXO III - Preencher'!M208</f>
        <v>5.42</v>
      </c>
      <c r="M199" s="16">
        <f t="shared" si="19"/>
        <v>119.49</v>
      </c>
      <c r="N199" s="16">
        <f>'[1]TCE - ANEXO III - Preencher'!O208</f>
        <v>1.35</v>
      </c>
      <c r="O199" s="16">
        <f>'[1]TCE - ANEXO III - Preencher'!P208</f>
        <v>0</v>
      </c>
      <c r="P199" s="17">
        <f t="shared" si="20"/>
        <v>1.35</v>
      </c>
      <c r="Q199" s="16">
        <f>'[1]TCE - ANEXO III - Preencher'!R208</f>
        <v>130.80000000000001</v>
      </c>
      <c r="R199" s="16">
        <f>'[1]TCE - ANEXO III - Preencher'!S208</f>
        <v>62.7</v>
      </c>
      <c r="S199" s="17">
        <f t="shared" si="21"/>
        <v>68.100000000000009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499.22800000000007</v>
      </c>
    </row>
    <row r="200" spans="1:28" s="4" customFormat="1" x14ac:dyDescent="0.2">
      <c r="A200" s="9">
        <f>IFERROR(VLOOKUP(B200,'[1]DADOS (OCULTAR)'!$P$3:$R$91,3,0),"")</f>
        <v>9039744000437</v>
      </c>
      <c r="B200" s="10" t="str">
        <f>'[1]TCE - ANEXO III - Preencher'!C209</f>
        <v>UPA IGARASSU</v>
      </c>
      <c r="C200" s="11"/>
      <c r="D200" s="12" t="str">
        <f>'[1]TCE - ANEXO III - Preencher'!E209</f>
        <v>SAARA JOSE DE ALBUQUERQUE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3222-05</v>
      </c>
      <c r="G200" s="14" t="str">
        <f>IF('[1]TCE - ANEXO III - Preencher'!H209="","",'[1]TCE - ANEXO III - Preencher'!H209)</f>
        <v>11/2021</v>
      </c>
      <c r="H200" s="15">
        <f>'[1]TCE - ANEXO III - Preencher'!I209</f>
        <v>0</v>
      </c>
      <c r="I200" s="15">
        <f>'[1]TCE - ANEXO III - Preencher'!J209</f>
        <v>112.75360000000001</v>
      </c>
      <c r="J200" s="15">
        <f>'[1]TCE - ANEXO III - Preencher'!K209</f>
        <v>0</v>
      </c>
      <c r="K200" s="16">
        <f>'[1]TCE - ANEXO III - Preencher'!L209</f>
        <v>124.91</v>
      </c>
      <c r="L200" s="16">
        <f>'[1]TCE - ANEXO III - Preencher'!M209</f>
        <v>0</v>
      </c>
      <c r="M200" s="16">
        <f t="shared" si="19"/>
        <v>124.91</v>
      </c>
      <c r="N200" s="16">
        <f>'[1]TCE - ANEXO III - Preencher'!O209</f>
        <v>1.35</v>
      </c>
      <c r="O200" s="16">
        <f>'[1]TCE - ANEXO III - Preencher'!P209</f>
        <v>0</v>
      </c>
      <c r="P200" s="17">
        <f t="shared" si="20"/>
        <v>1.35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239.0136</v>
      </c>
    </row>
    <row r="201" spans="1:28" s="4" customFormat="1" x14ac:dyDescent="0.2">
      <c r="A201" s="9">
        <f>IFERROR(VLOOKUP(B201,'[1]DADOS (OCULTAR)'!$P$3:$R$91,3,0),"")</f>
        <v>9039744000437</v>
      </c>
      <c r="B201" s="10" t="str">
        <f>'[1]TCE - ANEXO III - Preencher'!C210</f>
        <v>UPA IGARASSU</v>
      </c>
      <c r="C201" s="11"/>
      <c r="D201" s="12" t="str">
        <f>'[1]TCE - ANEXO III - Preencher'!E210</f>
        <v>SANDRA ROSELI PADILHA FERRAZ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2235-05</v>
      </c>
      <c r="G201" s="14" t="str">
        <f>IF('[1]TCE - ANEXO III - Preencher'!H210="","",'[1]TCE - ANEXO III - Preencher'!H210)</f>
        <v>11/2021</v>
      </c>
      <c r="H201" s="15">
        <f>'[1]TCE - ANEXO III - Preencher'!I210</f>
        <v>0</v>
      </c>
      <c r="I201" s="15">
        <f>'[1]TCE - ANEXO III - Preencher'!J210</f>
        <v>370.70960000000002</v>
      </c>
      <c r="J201" s="15">
        <f>'[1]TCE - ANEXO III - Preencher'!K210</f>
        <v>0</v>
      </c>
      <c r="K201" s="16">
        <f>'[1]TCE - ANEXO III - Preencher'!L210</f>
        <v>124.91</v>
      </c>
      <c r="L201" s="16">
        <f>'[1]TCE - ANEXO III - Preencher'!M210</f>
        <v>3.08</v>
      </c>
      <c r="M201" s="16">
        <f t="shared" si="19"/>
        <v>121.83</v>
      </c>
      <c r="N201" s="16">
        <f>'[1]TCE - ANEXO III - Preencher'!O210</f>
        <v>2.84</v>
      </c>
      <c r="O201" s="16">
        <f>'[1]TCE - ANEXO III - Preencher'!P210</f>
        <v>0</v>
      </c>
      <c r="P201" s="17">
        <f t="shared" si="20"/>
        <v>2.84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495.37959999999998</v>
      </c>
    </row>
    <row r="202" spans="1:28" s="4" customFormat="1" x14ac:dyDescent="0.2">
      <c r="A202" s="9">
        <f>IFERROR(VLOOKUP(B202,'[1]DADOS (OCULTAR)'!$P$3:$R$91,3,0),"")</f>
        <v>9039744000437</v>
      </c>
      <c r="B202" s="10" t="str">
        <f>'[1]TCE - ANEXO III - Preencher'!C211</f>
        <v>UPA IGARASSU</v>
      </c>
      <c r="C202" s="11"/>
      <c r="D202" s="12" t="str">
        <f>'[1]TCE - ANEXO III - Preencher'!E211</f>
        <v>SHIRLEY EMANUELA FRAGOSO DA SILVA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2235-05</v>
      </c>
      <c r="G202" s="14" t="str">
        <f>IF('[1]TCE - ANEXO III - Preencher'!H211="","",'[1]TCE - ANEXO III - Preencher'!H211)</f>
        <v>11/2021</v>
      </c>
      <c r="H202" s="15">
        <f>'[1]TCE - ANEXO III - Preencher'!I211</f>
        <v>0</v>
      </c>
      <c r="I202" s="15">
        <f>'[1]TCE - ANEXO III - Preencher'!J211</f>
        <v>295.71600000000001</v>
      </c>
      <c r="J202" s="15">
        <f>'[1]TCE - ANEXO III - Preencher'!K211</f>
        <v>0</v>
      </c>
      <c r="K202" s="16">
        <f>'[1]TCE - ANEXO III - Preencher'!L211</f>
        <v>124.91</v>
      </c>
      <c r="L202" s="16">
        <f>'[1]TCE - ANEXO III - Preencher'!M211</f>
        <v>3.08</v>
      </c>
      <c r="M202" s="16">
        <f t="shared" si="19"/>
        <v>121.83</v>
      </c>
      <c r="N202" s="16">
        <f>'[1]TCE - ANEXO III - Preencher'!O211</f>
        <v>2.84</v>
      </c>
      <c r="O202" s="16">
        <f>'[1]TCE - ANEXO III - Preencher'!P211</f>
        <v>0</v>
      </c>
      <c r="P202" s="17">
        <f t="shared" si="20"/>
        <v>2.84</v>
      </c>
      <c r="Q202" s="16">
        <f>'[1]TCE - ANEXO III - Preencher'!R211</f>
        <v>212.4</v>
      </c>
      <c r="R202" s="16">
        <f>'[1]TCE - ANEXO III - Preencher'!S211</f>
        <v>123.36</v>
      </c>
      <c r="S202" s="17">
        <f t="shared" si="21"/>
        <v>89.04</v>
      </c>
      <c r="T202" s="16">
        <f>'[1]TCE - ANEXO III - Preencher'!U211</f>
        <v>103.28</v>
      </c>
      <c r="U202" s="16">
        <f>'[1]TCE - ANEXO III - Preencher'!V211</f>
        <v>0</v>
      </c>
      <c r="V202" s="17">
        <f t="shared" si="22"/>
        <v>103.28</v>
      </c>
      <c r="W202" s="18" t="str">
        <f>IF('[1]TCE - ANEXO III - Preencher'!X211="","",'[1]TCE - ANEXO III - Preencher'!X211)</f>
        <v>AUXÍLIO CRECHE</v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612.70600000000002</v>
      </c>
    </row>
    <row r="203" spans="1:28" s="4" customFormat="1" x14ac:dyDescent="0.2">
      <c r="A203" s="9">
        <f>IFERROR(VLOOKUP(B203,'[1]DADOS (OCULTAR)'!$P$3:$R$91,3,0),"")</f>
        <v>9039744000437</v>
      </c>
      <c r="B203" s="10" t="str">
        <f>'[1]TCE - ANEXO III - Preencher'!C212</f>
        <v>UPA IGARASSU</v>
      </c>
      <c r="C203" s="11"/>
      <c r="D203" s="12" t="str">
        <f>'[1]TCE - ANEXO III - Preencher'!E212</f>
        <v>SHIRLEY GOMES DA COSTA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3222-05</v>
      </c>
      <c r="G203" s="14" t="str">
        <f>IF('[1]TCE - ANEXO III - Preencher'!H212="","",'[1]TCE - ANEXO III - Preencher'!H212)</f>
        <v>11/2021</v>
      </c>
      <c r="H203" s="15">
        <f>'[1]TCE - ANEXO III - Preencher'!I212</f>
        <v>0</v>
      </c>
      <c r="I203" s="15">
        <f>'[1]TCE - ANEXO III - Preencher'!J212</f>
        <v>127.89279999999999</v>
      </c>
      <c r="J203" s="15">
        <f>'[1]TCE - ANEXO III - Preencher'!K212</f>
        <v>0</v>
      </c>
      <c r="K203" s="16">
        <f>'[1]TCE - ANEXO III - Preencher'!L212</f>
        <v>124.91</v>
      </c>
      <c r="L203" s="16">
        <f>'[1]TCE - ANEXO III - Preencher'!M212</f>
        <v>0</v>
      </c>
      <c r="M203" s="16">
        <f t="shared" si="19"/>
        <v>124.91</v>
      </c>
      <c r="N203" s="16">
        <f>'[1]TCE - ANEXO III - Preencher'!O212</f>
        <v>1.35</v>
      </c>
      <c r="O203" s="16">
        <f>'[1]TCE - ANEXO III - Preencher'!P212</f>
        <v>0</v>
      </c>
      <c r="P203" s="17">
        <f t="shared" si="20"/>
        <v>1.35</v>
      </c>
      <c r="Q203" s="16">
        <f>'[1]TCE - ANEXO III - Preencher'!R212</f>
        <v>265.5</v>
      </c>
      <c r="R203" s="16">
        <f>'[1]TCE - ANEXO III - Preencher'!S212</f>
        <v>67.430000000000007</v>
      </c>
      <c r="S203" s="17">
        <f t="shared" si="21"/>
        <v>198.07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452.22280000000001</v>
      </c>
    </row>
    <row r="204" spans="1:28" s="4" customFormat="1" x14ac:dyDescent="0.2">
      <c r="A204" s="9">
        <f>IFERROR(VLOOKUP(B204,'[1]DADOS (OCULTAR)'!$P$3:$R$91,3,0),"")</f>
        <v>9039744000437</v>
      </c>
      <c r="B204" s="10" t="str">
        <f>'[1]TCE - ANEXO III - Preencher'!C213</f>
        <v>UPA IGARASSU</v>
      </c>
      <c r="C204" s="11"/>
      <c r="D204" s="12" t="str">
        <f>'[1]TCE - ANEXO III - Preencher'!E213</f>
        <v>SICLEINE DE JESUS DA SILVA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2235-05</v>
      </c>
      <c r="G204" s="14" t="str">
        <f>IF('[1]TCE - ANEXO III - Preencher'!H213="","",'[1]TCE - ANEXO III - Preencher'!H213)</f>
        <v>11/2021</v>
      </c>
      <c r="H204" s="15">
        <f>'[1]TCE - ANEXO III - Preencher'!I213</f>
        <v>0</v>
      </c>
      <c r="I204" s="15">
        <f>'[1]TCE - ANEXO III - Preencher'!J213</f>
        <v>224.12799999999999</v>
      </c>
      <c r="J204" s="15">
        <f>'[1]TCE - ANEXO III - Preencher'!K213</f>
        <v>0</v>
      </c>
      <c r="K204" s="16">
        <f>'[1]TCE - ANEXO III - Preencher'!L213</f>
        <v>124.91</v>
      </c>
      <c r="L204" s="16">
        <f>'[1]TCE - ANEXO III - Preencher'!M213</f>
        <v>2.39</v>
      </c>
      <c r="M204" s="16">
        <f t="shared" si="19"/>
        <v>122.52</v>
      </c>
      <c r="N204" s="16">
        <f>'[1]TCE - ANEXO III - Preencher'!O213</f>
        <v>1.35</v>
      </c>
      <c r="O204" s="16">
        <f>'[1]TCE - ANEXO III - Preencher'!P213</f>
        <v>0</v>
      </c>
      <c r="P204" s="17">
        <f t="shared" si="20"/>
        <v>1.35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347.99799999999999</v>
      </c>
    </row>
    <row r="205" spans="1:28" s="4" customFormat="1" x14ac:dyDescent="0.2">
      <c r="A205" s="9">
        <f>IFERROR(VLOOKUP(B205,'[1]DADOS (OCULTAR)'!$P$3:$R$91,3,0),"")</f>
        <v>9039744000437</v>
      </c>
      <c r="B205" s="10" t="str">
        <f>'[1]TCE - ANEXO III - Preencher'!C214</f>
        <v>UPA IGARASSU</v>
      </c>
      <c r="C205" s="11"/>
      <c r="D205" s="12" t="str">
        <f>'[1]TCE - ANEXO III - Preencher'!E214</f>
        <v>SIDNEY ASSIS DE MESQUITA</v>
      </c>
      <c r="E205" s="10" t="str">
        <f>IF('[1]TCE - ANEXO III - Preencher'!F214="4 - Assistência Odontológica","2 - Outros Profissionais da Saúde",'[1]TCE - ANEXO III - Preencher'!F214)</f>
        <v>3 - Administrativo</v>
      </c>
      <c r="F205" s="13" t="str">
        <f>'[1]TCE - ANEXO III - Preencher'!G214</f>
        <v>5174-10</v>
      </c>
      <c r="G205" s="14" t="str">
        <f>IF('[1]TCE - ANEXO III - Preencher'!H214="","",'[1]TCE - ANEXO III - Preencher'!H214)</f>
        <v>11/2021</v>
      </c>
      <c r="H205" s="15">
        <f>'[1]TCE - ANEXO III - Preencher'!I214</f>
        <v>0</v>
      </c>
      <c r="I205" s="15">
        <f>'[1]TCE - ANEXO III - Preencher'!J214</f>
        <v>187.57599999999999</v>
      </c>
      <c r="J205" s="15">
        <f>'[1]TCE - ANEXO III - Preencher'!K214</f>
        <v>0</v>
      </c>
      <c r="K205" s="16">
        <f>'[1]TCE - ANEXO III - Preencher'!L214</f>
        <v>124.91</v>
      </c>
      <c r="L205" s="16">
        <f>'[1]TCE - ANEXO III - Preencher'!M214</f>
        <v>0</v>
      </c>
      <c r="M205" s="16">
        <f t="shared" si="19"/>
        <v>124.91</v>
      </c>
      <c r="N205" s="16">
        <f>'[1]TCE - ANEXO III - Preencher'!O214</f>
        <v>1.35</v>
      </c>
      <c r="O205" s="16">
        <f>'[1]TCE - ANEXO III - Preencher'!P214</f>
        <v>0</v>
      </c>
      <c r="P205" s="17">
        <f t="shared" si="20"/>
        <v>1.35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313.83600000000001</v>
      </c>
    </row>
    <row r="206" spans="1:28" s="4" customFormat="1" x14ac:dyDescent="0.2">
      <c r="A206" s="9">
        <f>IFERROR(VLOOKUP(B206,'[1]DADOS (OCULTAR)'!$P$3:$R$91,3,0),"")</f>
        <v>9039744000437</v>
      </c>
      <c r="B206" s="10" t="str">
        <f>'[1]TCE - ANEXO III - Preencher'!C215</f>
        <v>UPA IGARASSU</v>
      </c>
      <c r="C206" s="11"/>
      <c r="D206" s="12" t="str">
        <f>'[1]TCE - ANEXO III - Preencher'!E215</f>
        <v>SILVANA FERREIRA DOS SANTOS ALVES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3222-05</v>
      </c>
      <c r="G206" s="14" t="str">
        <f>IF('[1]TCE - ANEXO III - Preencher'!H215="","",'[1]TCE - ANEXO III - Preencher'!H215)</f>
        <v>11/2021</v>
      </c>
      <c r="H206" s="15">
        <f>'[1]TCE - ANEXO III - Preencher'!I215</f>
        <v>0</v>
      </c>
      <c r="I206" s="15">
        <f>'[1]TCE - ANEXO III - Preencher'!J215</f>
        <v>110.16</v>
      </c>
      <c r="J206" s="15">
        <f>'[1]TCE - ANEXO III - Preencher'!K215</f>
        <v>0</v>
      </c>
      <c r="K206" s="16">
        <f>'[1]TCE - ANEXO III - Preencher'!L215</f>
        <v>124.91</v>
      </c>
      <c r="L206" s="16">
        <f>'[1]TCE - ANEXO III - Preencher'!M215</f>
        <v>0</v>
      </c>
      <c r="M206" s="16">
        <f t="shared" si="19"/>
        <v>124.91</v>
      </c>
      <c r="N206" s="16">
        <f>'[1]TCE - ANEXO III - Preencher'!O215</f>
        <v>1.35</v>
      </c>
      <c r="O206" s="16">
        <f>'[1]TCE - ANEXO III - Preencher'!P215</f>
        <v>0</v>
      </c>
      <c r="P206" s="17">
        <f t="shared" si="20"/>
        <v>1.35</v>
      </c>
      <c r="Q206" s="16">
        <f>'[1]TCE - ANEXO III - Preencher'!R215</f>
        <v>153</v>
      </c>
      <c r="R206" s="16">
        <f>'[1]TCE - ANEXO III - Preencher'!S215</f>
        <v>67.430000000000007</v>
      </c>
      <c r="S206" s="17">
        <f t="shared" si="21"/>
        <v>85.57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321.99</v>
      </c>
    </row>
    <row r="207" spans="1:28" s="4" customFormat="1" x14ac:dyDescent="0.2">
      <c r="A207" s="9">
        <f>IFERROR(VLOOKUP(B207,'[1]DADOS (OCULTAR)'!$P$3:$R$91,3,0),"")</f>
        <v>9039744000437</v>
      </c>
      <c r="B207" s="10" t="str">
        <f>'[1]TCE - ANEXO III - Preencher'!C216</f>
        <v>UPA IGARASSU</v>
      </c>
      <c r="C207" s="11"/>
      <c r="D207" s="12" t="str">
        <f>'[1]TCE - ANEXO III - Preencher'!E216</f>
        <v>SILVIA VIEIRA COCRI DE LUCENA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 t="str">
        <f>'[1]TCE - ANEXO III - Preencher'!G216</f>
        <v>3222-05</v>
      </c>
      <c r="G207" s="14" t="str">
        <f>IF('[1]TCE - ANEXO III - Preencher'!H216="","",'[1]TCE - ANEXO III - Preencher'!H216)</f>
        <v>11/2021</v>
      </c>
      <c r="H207" s="15">
        <f>'[1]TCE - ANEXO III - Preencher'!I216</f>
        <v>0</v>
      </c>
      <c r="I207" s="15">
        <f>'[1]TCE - ANEXO III - Preencher'!J216</f>
        <v>134.09039999999999</v>
      </c>
      <c r="J207" s="15">
        <f>'[1]TCE - ANEXO III - Preencher'!K216</f>
        <v>0</v>
      </c>
      <c r="K207" s="16">
        <f>'[1]TCE - ANEXO III - Preencher'!L216</f>
        <v>124.91</v>
      </c>
      <c r="L207" s="16">
        <f>'[1]TCE - ANEXO III - Preencher'!M216</f>
        <v>0</v>
      </c>
      <c r="M207" s="16">
        <f t="shared" si="19"/>
        <v>124.91</v>
      </c>
      <c r="N207" s="16">
        <f>'[1]TCE - ANEXO III - Preencher'!O216</f>
        <v>1.35</v>
      </c>
      <c r="O207" s="16">
        <f>'[1]TCE - ANEXO III - Preencher'!P216</f>
        <v>0</v>
      </c>
      <c r="P207" s="17">
        <f t="shared" si="20"/>
        <v>1.35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260.35040000000004</v>
      </c>
    </row>
    <row r="208" spans="1:28" s="4" customFormat="1" x14ac:dyDescent="0.2">
      <c r="A208" s="9">
        <f>IFERROR(VLOOKUP(B208,'[1]DADOS (OCULTAR)'!$P$3:$R$91,3,0),"")</f>
        <v>9039744000437</v>
      </c>
      <c r="B208" s="10" t="str">
        <f>'[1]TCE - ANEXO III - Preencher'!C217</f>
        <v>UPA IGARASSU</v>
      </c>
      <c r="C208" s="11"/>
      <c r="D208" s="12" t="str">
        <f>'[1]TCE - ANEXO III - Preencher'!E217</f>
        <v>SUELY MARIA BRISSANTT SILVA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3226-05</v>
      </c>
      <c r="G208" s="14" t="str">
        <f>IF('[1]TCE - ANEXO III - Preencher'!H217="","",'[1]TCE - ANEXO III - Preencher'!H217)</f>
        <v>11/2021</v>
      </c>
      <c r="H208" s="15">
        <f>'[1]TCE - ANEXO III - Preencher'!I217</f>
        <v>0</v>
      </c>
      <c r="I208" s="15">
        <f>'[1]TCE - ANEXO III - Preencher'!J217</f>
        <v>235.95840000000001</v>
      </c>
      <c r="J208" s="15">
        <f>'[1]TCE - ANEXO III - Preencher'!K217</f>
        <v>0</v>
      </c>
      <c r="K208" s="16">
        <f>'[1]TCE - ANEXO III - Preencher'!L217</f>
        <v>124.91</v>
      </c>
      <c r="L208" s="16">
        <f>'[1]TCE - ANEXO III - Preencher'!M217</f>
        <v>0</v>
      </c>
      <c r="M208" s="16">
        <f t="shared" si="19"/>
        <v>124.91</v>
      </c>
      <c r="N208" s="16">
        <f>'[1]TCE - ANEXO III - Preencher'!O217</f>
        <v>1.35</v>
      </c>
      <c r="O208" s="16">
        <f>'[1]TCE - ANEXO III - Preencher'!P217</f>
        <v>0</v>
      </c>
      <c r="P208" s="17">
        <f t="shared" si="20"/>
        <v>1.35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362.21840000000003</v>
      </c>
    </row>
    <row r="209" spans="1:28" s="4" customFormat="1" x14ac:dyDescent="0.2">
      <c r="A209" s="9">
        <f>IFERROR(VLOOKUP(B209,'[1]DADOS (OCULTAR)'!$P$3:$R$91,3,0),"")</f>
        <v>9039744000437</v>
      </c>
      <c r="B209" s="10" t="str">
        <f>'[1]TCE - ANEXO III - Preencher'!C218</f>
        <v>UPA IGARASSU</v>
      </c>
      <c r="C209" s="11"/>
      <c r="D209" s="12" t="str">
        <f>'[1]TCE - ANEXO III - Preencher'!E218</f>
        <v>SUELY REGINA BARBOSA SOARES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3241-15</v>
      </c>
      <c r="G209" s="14" t="str">
        <f>IF('[1]TCE - ANEXO III - Preencher'!H218="","",'[1]TCE - ANEXO III - Preencher'!H218)</f>
        <v>11/2021</v>
      </c>
      <c r="H209" s="15">
        <f>'[1]TCE - ANEXO III - Preencher'!I218</f>
        <v>0</v>
      </c>
      <c r="I209" s="15">
        <f>'[1]TCE - ANEXO III - Preencher'!J218</f>
        <v>250.8192</v>
      </c>
      <c r="J209" s="15">
        <f>'[1]TCE - ANEXO III - Preencher'!K218</f>
        <v>0</v>
      </c>
      <c r="K209" s="16">
        <f>'[1]TCE - ANEXO III - Preencher'!L218</f>
        <v>124.91</v>
      </c>
      <c r="L209" s="16">
        <f>'[1]TCE - ANEXO III - Preencher'!M218</f>
        <v>0</v>
      </c>
      <c r="M209" s="16">
        <f t="shared" si="19"/>
        <v>124.91</v>
      </c>
      <c r="N209" s="16">
        <f>'[1]TCE - ANEXO III - Preencher'!O218</f>
        <v>1.35</v>
      </c>
      <c r="O209" s="16">
        <f>'[1]TCE - ANEXO III - Preencher'!P218</f>
        <v>0</v>
      </c>
      <c r="P209" s="17">
        <f t="shared" si="20"/>
        <v>1.35</v>
      </c>
      <c r="Q209" s="16">
        <f>'[1]TCE - ANEXO III - Preencher'!R218</f>
        <v>163.19999999999999</v>
      </c>
      <c r="R209" s="16">
        <f>'[1]TCE - ANEXO III - Preencher'!S218</f>
        <v>62.7</v>
      </c>
      <c r="S209" s="17">
        <f t="shared" si="21"/>
        <v>100.49999999999999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477.57920000000001</v>
      </c>
    </row>
    <row r="210" spans="1:28" s="4" customFormat="1" x14ac:dyDescent="0.2">
      <c r="A210" s="9">
        <f>IFERROR(VLOOKUP(B210,'[1]DADOS (OCULTAR)'!$P$3:$R$91,3,0),"")</f>
        <v>9039744000437</v>
      </c>
      <c r="B210" s="10" t="str">
        <f>'[1]TCE - ANEXO III - Preencher'!C219</f>
        <v>UPA IGARASSU</v>
      </c>
      <c r="C210" s="11"/>
      <c r="D210" s="12" t="str">
        <f>'[1]TCE - ANEXO III - Preencher'!E219</f>
        <v>TACIANA DUARTE DE ALMEIDA</v>
      </c>
      <c r="E210" s="10" t="str">
        <f>IF('[1]TCE - ANEXO III - Preencher'!F219="4 - Assistência Odontológica","2 - Outros Profissionais da Saúde",'[1]TCE - ANEXO III - Preencher'!F219)</f>
        <v>3 - Administrativo</v>
      </c>
      <c r="F210" s="13" t="str">
        <f>'[1]TCE - ANEXO III - Preencher'!G219</f>
        <v>4131-15</v>
      </c>
      <c r="G210" s="14" t="str">
        <f>IF('[1]TCE - ANEXO III - Preencher'!H219="","",'[1]TCE - ANEXO III - Preencher'!H219)</f>
        <v>11/2021</v>
      </c>
      <c r="H210" s="15">
        <f>'[1]TCE - ANEXO III - Preencher'!I219</f>
        <v>0</v>
      </c>
      <c r="I210" s="15">
        <f>'[1]TCE - ANEXO III - Preencher'!J219</f>
        <v>130.744</v>
      </c>
      <c r="J210" s="15">
        <f>'[1]TCE - ANEXO III - Preencher'!K219</f>
        <v>0</v>
      </c>
      <c r="K210" s="16">
        <f>'[1]TCE - ANEXO III - Preencher'!L219</f>
        <v>124.91</v>
      </c>
      <c r="L210" s="16">
        <f>'[1]TCE - ANEXO III - Preencher'!M219</f>
        <v>0</v>
      </c>
      <c r="M210" s="16">
        <f t="shared" si="19"/>
        <v>124.91</v>
      </c>
      <c r="N210" s="16">
        <f>'[1]TCE - ANEXO III - Preencher'!O219</f>
        <v>1.35</v>
      </c>
      <c r="O210" s="16">
        <f>'[1]TCE - ANEXO III - Preencher'!P219</f>
        <v>0</v>
      </c>
      <c r="P210" s="17">
        <f t="shared" si="20"/>
        <v>1.35</v>
      </c>
      <c r="Q210" s="16">
        <f>'[1]TCE - ANEXO III - Preencher'!R219</f>
        <v>88.5</v>
      </c>
      <c r="R210" s="16">
        <f>'[1]TCE - ANEXO III - Preencher'!S219</f>
        <v>60.95</v>
      </c>
      <c r="S210" s="17">
        <f t="shared" si="21"/>
        <v>27.549999999999997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284.55400000000003</v>
      </c>
    </row>
    <row r="211" spans="1:28" s="4" customFormat="1" x14ac:dyDescent="0.2">
      <c r="A211" s="9">
        <f>IFERROR(VLOOKUP(B211,'[1]DADOS (OCULTAR)'!$P$3:$R$91,3,0),"")</f>
        <v>9039744000437</v>
      </c>
      <c r="B211" s="10" t="str">
        <f>'[1]TCE - ANEXO III - Preencher'!C220</f>
        <v>UPA IGARASSU</v>
      </c>
      <c r="C211" s="11"/>
      <c r="D211" s="12" t="str">
        <f>'[1]TCE - ANEXO III - Preencher'!E220</f>
        <v>TACIANA RENATA DOS SANTOS MORAIS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5152-05</v>
      </c>
      <c r="G211" s="14" t="str">
        <f>IF('[1]TCE - ANEXO III - Preencher'!H220="","",'[1]TCE - ANEXO III - Preencher'!H220)</f>
        <v>11/2021</v>
      </c>
      <c r="H211" s="15">
        <f>'[1]TCE - ANEXO III - Preencher'!I220</f>
        <v>0</v>
      </c>
      <c r="I211" s="15">
        <f>'[1]TCE - ANEXO III - Preencher'!J220</f>
        <v>14.6952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1.35</v>
      </c>
      <c r="O211" s="16">
        <f>'[1]TCE - ANEXO III - Preencher'!P220</f>
        <v>0</v>
      </c>
      <c r="P211" s="17">
        <f t="shared" si="20"/>
        <v>1.35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16.045200000000001</v>
      </c>
    </row>
    <row r="212" spans="1:28" s="4" customFormat="1" x14ac:dyDescent="0.2">
      <c r="A212" s="9">
        <f>IFERROR(VLOOKUP(B212,'[1]DADOS (OCULTAR)'!$P$3:$R$91,3,0),"")</f>
        <v>9039744000437</v>
      </c>
      <c r="B212" s="10" t="str">
        <f>'[1]TCE - ANEXO III - Preencher'!C221</f>
        <v>UPA IGARASSU</v>
      </c>
      <c r="C212" s="11"/>
      <c r="D212" s="12" t="str">
        <f>'[1]TCE - ANEXO III - Preencher'!E221</f>
        <v>TATIANA LUSTOSA FERREIRA</v>
      </c>
      <c r="E212" s="10" t="str">
        <f>IF('[1]TCE - ANEXO III - Preencher'!F221="4 - Assistência Odontológica","2 - Outros Profissionais da Saúde",'[1]TCE - ANEXO III - Preencher'!F221)</f>
        <v>3 - Administrativo</v>
      </c>
      <c r="F212" s="13" t="str">
        <f>'[1]TCE - ANEXO III - Preencher'!G221</f>
        <v>5134-30</v>
      </c>
      <c r="G212" s="14" t="str">
        <f>IF('[1]TCE - ANEXO III - Preencher'!H221="","",'[1]TCE - ANEXO III - Preencher'!H221)</f>
        <v>11/2021</v>
      </c>
      <c r="H212" s="15">
        <f>'[1]TCE - ANEXO III - Preencher'!I221</f>
        <v>0</v>
      </c>
      <c r="I212" s="15">
        <f>'[1]TCE - ANEXO III - Preencher'!J221</f>
        <v>102.7504</v>
      </c>
      <c r="J212" s="15">
        <f>'[1]TCE - ANEXO III - Preencher'!K221</f>
        <v>0</v>
      </c>
      <c r="K212" s="16">
        <f>'[1]TCE - ANEXO III - Preencher'!L221</f>
        <v>124.91</v>
      </c>
      <c r="L212" s="16">
        <f>'[1]TCE - ANEXO III - Preencher'!M221</f>
        <v>0</v>
      </c>
      <c r="M212" s="16">
        <f t="shared" si="19"/>
        <v>124.91</v>
      </c>
      <c r="N212" s="16">
        <f>'[1]TCE - ANEXO III - Preencher'!O221</f>
        <v>1.35</v>
      </c>
      <c r="O212" s="16">
        <f>'[1]TCE - ANEXO III - Preencher'!P221</f>
        <v>0</v>
      </c>
      <c r="P212" s="17">
        <f t="shared" si="20"/>
        <v>1.35</v>
      </c>
      <c r="Q212" s="16">
        <f>'[1]TCE - ANEXO III - Preencher'!R221</f>
        <v>153</v>
      </c>
      <c r="R212" s="16">
        <f>'[1]TCE - ANEXO III - Preencher'!S221</f>
        <v>66.78</v>
      </c>
      <c r="S212" s="17">
        <f t="shared" si="21"/>
        <v>86.22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315.23039999999997</v>
      </c>
    </row>
    <row r="213" spans="1:28" s="4" customFormat="1" x14ac:dyDescent="0.2">
      <c r="A213" s="9">
        <f>IFERROR(VLOOKUP(B213,'[1]DADOS (OCULTAR)'!$P$3:$R$91,3,0),"")</f>
        <v>9039744000437</v>
      </c>
      <c r="B213" s="10" t="str">
        <f>'[1]TCE - ANEXO III - Preencher'!C222</f>
        <v>UPA IGARASSU</v>
      </c>
      <c r="C213" s="11"/>
      <c r="D213" s="12" t="str">
        <f>'[1]TCE - ANEXO III - Preencher'!E222</f>
        <v>THIAGO ALLOUCHIE PERRUCI</v>
      </c>
      <c r="E213" s="10" t="str">
        <f>IF('[1]TCE - ANEXO III - Preencher'!F222="4 - Assistência Odontológica","2 - Outros Profissionais da Saúde",'[1]TCE - ANEXO III - Preencher'!F222)</f>
        <v>1 - Médico</v>
      </c>
      <c r="F213" s="13" t="str">
        <f>'[1]TCE - ANEXO III - Preencher'!G222</f>
        <v>2251-25</v>
      </c>
      <c r="G213" s="14" t="str">
        <f>IF('[1]TCE - ANEXO III - Preencher'!H222="","",'[1]TCE - ANEXO III - Preencher'!H222)</f>
        <v>11/2021</v>
      </c>
      <c r="H213" s="15">
        <f>'[1]TCE - ANEXO III - Preencher'!I222</f>
        <v>0</v>
      </c>
      <c r="I213" s="15">
        <f>'[1]TCE - ANEXO III - Preencher'!J222</f>
        <v>667.52240000000006</v>
      </c>
      <c r="J213" s="15">
        <f>'[1]TCE - ANEXO III - Preencher'!K222</f>
        <v>0</v>
      </c>
      <c r="K213" s="16">
        <f>'[1]TCE - ANEXO III - Preencher'!L222</f>
        <v>124.91</v>
      </c>
      <c r="L213" s="16">
        <f>'[1]TCE - ANEXO III - Preencher'!M222</f>
        <v>1.58</v>
      </c>
      <c r="M213" s="16">
        <f t="shared" si="19"/>
        <v>123.33</v>
      </c>
      <c r="N213" s="16">
        <f>'[1]TCE - ANEXO III - Preencher'!O222</f>
        <v>9.7100000000000009</v>
      </c>
      <c r="O213" s="16">
        <f>'[1]TCE - ANEXO III - Preencher'!P222</f>
        <v>0</v>
      </c>
      <c r="P213" s="17">
        <f t="shared" si="20"/>
        <v>9.7100000000000009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800.56240000000014</v>
      </c>
    </row>
    <row r="214" spans="1:28" s="4" customFormat="1" x14ac:dyDescent="0.2">
      <c r="A214" s="9">
        <f>IFERROR(VLOOKUP(B214,'[1]DADOS (OCULTAR)'!$P$3:$R$91,3,0),"")</f>
        <v>9039744000437</v>
      </c>
      <c r="B214" s="10" t="str">
        <f>'[1]TCE - ANEXO III - Preencher'!C223</f>
        <v>UPA IGARASSU</v>
      </c>
      <c r="C214" s="11"/>
      <c r="D214" s="12" t="str">
        <f>'[1]TCE - ANEXO III - Preencher'!E223</f>
        <v>THIAGO AUGUSTO FERRAZ LOPES</v>
      </c>
      <c r="E214" s="10" t="str">
        <f>IF('[1]TCE - ANEXO III - Preencher'!F223="4 - Assistência Odontológica","2 - Outros Profissionais da Saúde",'[1]TCE - ANEXO III - Preencher'!F223)</f>
        <v>1 - Médico</v>
      </c>
      <c r="F214" s="13" t="str">
        <f>'[1]TCE - ANEXO III - Preencher'!G223</f>
        <v>2251-25</v>
      </c>
      <c r="G214" s="14" t="str">
        <f>IF('[1]TCE - ANEXO III - Preencher'!H223="","",'[1]TCE - ANEXO III - Preencher'!H223)</f>
        <v>11/2021</v>
      </c>
      <c r="H214" s="15">
        <f>'[1]TCE - ANEXO III - Preencher'!I223</f>
        <v>0</v>
      </c>
      <c r="I214" s="15">
        <f>'[1]TCE - ANEXO III - Preencher'!J223</f>
        <v>437.69760000000002</v>
      </c>
      <c r="J214" s="15">
        <f>'[1]TCE - ANEXO III - Preencher'!K223</f>
        <v>0</v>
      </c>
      <c r="K214" s="16">
        <f>'[1]TCE - ANEXO III - Preencher'!L223</f>
        <v>124.91</v>
      </c>
      <c r="L214" s="16">
        <f>'[1]TCE - ANEXO III - Preencher'!M223</f>
        <v>4.75</v>
      </c>
      <c r="M214" s="16">
        <f t="shared" si="19"/>
        <v>120.16</v>
      </c>
      <c r="N214" s="16">
        <f>'[1]TCE - ANEXO III - Preencher'!O223</f>
        <v>9.7100000000000009</v>
      </c>
      <c r="O214" s="16">
        <f>'[1]TCE - ANEXO III - Preencher'!P223</f>
        <v>0</v>
      </c>
      <c r="P214" s="17">
        <f t="shared" si="20"/>
        <v>9.7100000000000009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567.56760000000008</v>
      </c>
    </row>
    <row r="215" spans="1:28" s="4" customFormat="1" x14ac:dyDescent="0.2">
      <c r="A215" s="9">
        <f>IFERROR(VLOOKUP(B215,'[1]DADOS (OCULTAR)'!$P$3:$R$91,3,0),"")</f>
        <v>9039744000437</v>
      </c>
      <c r="B215" s="10" t="str">
        <f>'[1]TCE - ANEXO III - Preencher'!C224</f>
        <v>UPA IGARASSU</v>
      </c>
      <c r="C215" s="11"/>
      <c r="D215" s="12" t="str">
        <f>'[1]TCE - ANEXO III - Preencher'!E224</f>
        <v>TIAGO JOSE CABRAL DE OLIVEIRA</v>
      </c>
      <c r="E215" s="10" t="str">
        <f>IF('[1]TCE - ANEXO III - Preencher'!F224="4 - Assistência Odontológica","2 - Outros Profissionais da Saúde",'[1]TCE - ANEXO III - Preencher'!F224)</f>
        <v>3 - Administrativo</v>
      </c>
      <c r="F215" s="13" t="str">
        <f>'[1]TCE - ANEXO III - Preencher'!G224</f>
        <v>4110-10</v>
      </c>
      <c r="G215" s="14" t="str">
        <f>IF('[1]TCE - ANEXO III - Preencher'!H224="","",'[1]TCE - ANEXO III - Preencher'!H224)</f>
        <v>11/2021</v>
      </c>
      <c r="H215" s="15">
        <f>'[1]TCE - ANEXO III - Preencher'!I224</f>
        <v>0</v>
      </c>
      <c r="I215" s="15">
        <f>'[1]TCE - ANEXO III - Preencher'!J224</f>
        <v>16.099599999999999</v>
      </c>
      <c r="J215" s="15">
        <f>'[1]TCE - ANEXO III - Preencher'!K224</f>
        <v>0</v>
      </c>
      <c r="K215" s="16">
        <f>'[1]TCE - ANEXO III - Preencher'!L224</f>
        <v>124.91</v>
      </c>
      <c r="L215" s="16">
        <f>'[1]TCE - ANEXO III - Preencher'!M224</f>
        <v>0</v>
      </c>
      <c r="M215" s="16">
        <f t="shared" si="19"/>
        <v>124.91</v>
      </c>
      <c r="N215" s="16">
        <f>'[1]TCE - ANEXO III - Preencher'!O224</f>
        <v>1.35</v>
      </c>
      <c r="O215" s="16">
        <f>'[1]TCE - ANEXO III - Preencher'!P224</f>
        <v>0</v>
      </c>
      <c r="P215" s="17">
        <f t="shared" si="20"/>
        <v>1.35</v>
      </c>
      <c r="Q215" s="16">
        <f>'[1]TCE - ANEXO III - Preencher'!R224</f>
        <v>163.19999999999999</v>
      </c>
      <c r="R215" s="16">
        <f>'[1]TCE - ANEXO III - Preencher'!S224</f>
        <v>32.090000000000003</v>
      </c>
      <c r="S215" s="17">
        <f t="shared" si="21"/>
        <v>131.10999999999999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273.46960000000001</v>
      </c>
    </row>
    <row r="216" spans="1:28" s="4" customFormat="1" x14ac:dyDescent="0.2">
      <c r="A216" s="9">
        <f>IFERROR(VLOOKUP(B216,'[1]DADOS (OCULTAR)'!$P$3:$R$91,3,0),"")</f>
        <v>9039744000437</v>
      </c>
      <c r="B216" s="10" t="str">
        <f>'[1]TCE - ANEXO III - Preencher'!C225</f>
        <v>UPA IGARASSU</v>
      </c>
      <c r="C216" s="11"/>
      <c r="D216" s="12" t="str">
        <f>'[1]TCE - ANEXO III - Preencher'!E225</f>
        <v>UBIRACI NOGUEIRA DA COSTA</v>
      </c>
      <c r="E216" s="10" t="str">
        <f>IF('[1]TCE - ANEXO III - Preencher'!F225="4 - Assistência Odontológica","2 - Outros Profissionais da Saúde",'[1]TCE - ANEXO III - Preencher'!F225)</f>
        <v>1 - Médico</v>
      </c>
      <c r="F216" s="13" t="str">
        <f>'[1]TCE - ANEXO III - Preencher'!G225</f>
        <v>2251-25</v>
      </c>
      <c r="G216" s="14" t="str">
        <f>IF('[1]TCE - ANEXO III - Preencher'!H225="","",'[1]TCE - ANEXO III - Preencher'!H225)</f>
        <v>11/2021</v>
      </c>
      <c r="H216" s="15">
        <f>'[1]TCE - ANEXO III - Preencher'!I225</f>
        <v>0</v>
      </c>
      <c r="I216" s="15">
        <f>'[1]TCE - ANEXO III - Preencher'!J225</f>
        <v>666.46960000000013</v>
      </c>
      <c r="J216" s="15">
        <f>'[1]TCE - ANEXO III - Preencher'!K225</f>
        <v>0</v>
      </c>
      <c r="K216" s="16">
        <f>'[1]TCE - ANEXO III - Preencher'!L225</f>
        <v>124.91</v>
      </c>
      <c r="L216" s="16">
        <f>'[1]TCE - ANEXO III - Preencher'!M225</f>
        <v>0</v>
      </c>
      <c r="M216" s="16">
        <f t="shared" si="19"/>
        <v>124.91</v>
      </c>
      <c r="N216" s="16">
        <f>'[1]TCE - ANEXO III - Preencher'!O225</f>
        <v>9.7100000000000009</v>
      </c>
      <c r="O216" s="16">
        <f>'[1]TCE - ANEXO III - Preencher'!P225</f>
        <v>0</v>
      </c>
      <c r="P216" s="17">
        <f t="shared" si="20"/>
        <v>9.7100000000000009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801.08960000000013</v>
      </c>
    </row>
    <row r="217" spans="1:28" s="4" customFormat="1" x14ac:dyDescent="0.2">
      <c r="A217" s="9">
        <f>IFERROR(VLOOKUP(B217,'[1]DADOS (OCULTAR)'!$P$3:$R$91,3,0),"")</f>
        <v>9039744000437</v>
      </c>
      <c r="B217" s="10" t="str">
        <f>'[1]TCE - ANEXO III - Preencher'!C226</f>
        <v>UPA IGARASSU</v>
      </c>
      <c r="C217" s="11"/>
      <c r="D217" s="12" t="str">
        <f>'[1]TCE - ANEXO III - Preencher'!E226</f>
        <v>UBIRACY  MELONIO DOS SANTOS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5151-10</v>
      </c>
      <c r="G217" s="14" t="str">
        <f>IF('[1]TCE - ANEXO III - Preencher'!H226="","",'[1]TCE - ANEXO III - Preencher'!H226)</f>
        <v>11/2021</v>
      </c>
      <c r="H217" s="15">
        <f>'[1]TCE - ANEXO III - Preencher'!I226</f>
        <v>0</v>
      </c>
      <c r="I217" s="15">
        <f>'[1]TCE - ANEXO III - Preencher'!J226</f>
        <v>124.73439999999999</v>
      </c>
      <c r="J217" s="15">
        <f>'[1]TCE - ANEXO III - Preencher'!K226</f>
        <v>0</v>
      </c>
      <c r="K217" s="16">
        <f>'[1]TCE - ANEXO III - Preencher'!L226</f>
        <v>124.91</v>
      </c>
      <c r="L217" s="16">
        <f>'[1]TCE - ANEXO III - Preencher'!M226</f>
        <v>0</v>
      </c>
      <c r="M217" s="16">
        <f t="shared" si="19"/>
        <v>124.91</v>
      </c>
      <c r="N217" s="16">
        <f>'[1]TCE - ANEXO III - Preencher'!O226</f>
        <v>1.35</v>
      </c>
      <c r="O217" s="16">
        <f>'[1]TCE - ANEXO III - Preencher'!P226</f>
        <v>0</v>
      </c>
      <c r="P217" s="17">
        <f t="shared" si="20"/>
        <v>1.35</v>
      </c>
      <c r="Q217" s="16">
        <f>'[1]TCE - ANEXO III - Preencher'!R226</f>
        <v>265.5</v>
      </c>
      <c r="R217" s="16">
        <f>'[1]TCE - ANEXO III - Preencher'!S226</f>
        <v>66.599999999999994</v>
      </c>
      <c r="S217" s="17">
        <f t="shared" si="21"/>
        <v>198.9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449.89440000000002</v>
      </c>
    </row>
    <row r="218" spans="1:28" s="4" customFormat="1" x14ac:dyDescent="0.2">
      <c r="A218" s="9">
        <f>IFERROR(VLOOKUP(B218,'[1]DADOS (OCULTAR)'!$P$3:$R$91,3,0),"")</f>
        <v>9039744000437</v>
      </c>
      <c r="B218" s="10" t="str">
        <f>'[1]TCE - ANEXO III - Preencher'!C227</f>
        <v>UPA IGARASSU</v>
      </c>
      <c r="C218" s="11"/>
      <c r="D218" s="12" t="str">
        <f>'[1]TCE - ANEXO III - Preencher'!E227</f>
        <v>VALDENIA DA SILVA VERAS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2516-05</v>
      </c>
      <c r="G218" s="14" t="str">
        <f>IF('[1]TCE - ANEXO III - Preencher'!H227="","",'[1]TCE - ANEXO III - Preencher'!H227)</f>
        <v>11/2021</v>
      </c>
      <c r="H218" s="15">
        <f>'[1]TCE - ANEXO III - Preencher'!I227</f>
        <v>0</v>
      </c>
      <c r="I218" s="15">
        <f>'[1]TCE - ANEXO III - Preencher'!J227</f>
        <v>221.64</v>
      </c>
      <c r="J218" s="15">
        <f>'[1]TCE - ANEXO III - Preencher'!K227</f>
        <v>0</v>
      </c>
      <c r="K218" s="16">
        <f>'[1]TCE - ANEXO III - Preencher'!L227</f>
        <v>124.91</v>
      </c>
      <c r="L218" s="16">
        <f>'[1]TCE - ANEXO III - Preencher'!M227</f>
        <v>0</v>
      </c>
      <c r="M218" s="16">
        <f t="shared" si="19"/>
        <v>124.91</v>
      </c>
      <c r="N218" s="16">
        <f>'[1]TCE - ANEXO III - Preencher'!O227</f>
        <v>1.35</v>
      </c>
      <c r="O218" s="16">
        <f>'[1]TCE - ANEXO III - Preencher'!P227</f>
        <v>0</v>
      </c>
      <c r="P218" s="17">
        <f t="shared" si="20"/>
        <v>1.35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69.430000000000007</v>
      </c>
      <c r="U218" s="16">
        <f>'[1]TCE - ANEXO III - Preencher'!V227</f>
        <v>0</v>
      </c>
      <c r="V218" s="17">
        <f t="shared" si="22"/>
        <v>69.430000000000007</v>
      </c>
      <c r="W218" s="18" t="str">
        <f>IF('[1]TCE - ANEXO III - Preencher'!X227="","",'[1]TCE - ANEXO III - Preencher'!X227)</f>
        <v>AUXÍLIO CRECHE</v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417.33</v>
      </c>
    </row>
    <row r="219" spans="1:28" s="4" customFormat="1" x14ac:dyDescent="0.2">
      <c r="A219" s="9">
        <f>IFERROR(VLOOKUP(B219,'[1]DADOS (OCULTAR)'!$P$3:$R$91,3,0),"")</f>
        <v>9039744000437</v>
      </c>
      <c r="B219" s="10" t="str">
        <f>'[1]TCE - ANEXO III - Preencher'!C228</f>
        <v>UPA IGARASSU</v>
      </c>
      <c r="C219" s="11"/>
      <c r="D219" s="12" t="str">
        <f>'[1]TCE - ANEXO III - Preencher'!E228</f>
        <v>VALDILENE MARIA DA SILVA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 t="str">
        <f>'[1]TCE - ANEXO III - Preencher'!G228</f>
        <v>5211-30</v>
      </c>
      <c r="G219" s="14" t="str">
        <f>IF('[1]TCE - ANEXO III - Preencher'!H228="","",'[1]TCE - ANEXO III - Preencher'!H228)</f>
        <v>11/2021</v>
      </c>
      <c r="H219" s="15">
        <f>'[1]TCE - ANEXO III - Preencher'!I228</f>
        <v>0</v>
      </c>
      <c r="I219" s="15">
        <f>'[1]TCE - ANEXO III - Preencher'!J228</f>
        <v>104.82559999999999</v>
      </c>
      <c r="J219" s="15">
        <f>'[1]TCE - ANEXO III - Preencher'!K228</f>
        <v>0</v>
      </c>
      <c r="K219" s="16">
        <f>'[1]TCE - ANEXO III - Preencher'!L228</f>
        <v>124.91</v>
      </c>
      <c r="L219" s="16">
        <f>'[1]TCE - ANEXO III - Preencher'!M228</f>
        <v>0</v>
      </c>
      <c r="M219" s="16">
        <f t="shared" si="19"/>
        <v>124.91</v>
      </c>
      <c r="N219" s="16">
        <f>'[1]TCE - ANEXO III - Preencher'!O228</f>
        <v>1.35</v>
      </c>
      <c r="O219" s="16">
        <f>'[1]TCE - ANEXO III - Preencher'!P228</f>
        <v>0</v>
      </c>
      <c r="P219" s="17">
        <f t="shared" si="20"/>
        <v>1.35</v>
      </c>
      <c r="Q219" s="16">
        <f>'[1]TCE - ANEXO III - Preencher'!R228</f>
        <v>153</v>
      </c>
      <c r="R219" s="16">
        <f>'[1]TCE - ANEXO III - Preencher'!S228</f>
        <v>66.78</v>
      </c>
      <c r="S219" s="17">
        <f t="shared" si="21"/>
        <v>86.22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317.30559999999997</v>
      </c>
    </row>
    <row r="220" spans="1:28" s="4" customFormat="1" x14ac:dyDescent="0.2">
      <c r="A220" s="9">
        <f>IFERROR(VLOOKUP(B220,'[1]DADOS (OCULTAR)'!$P$3:$R$91,3,0),"")</f>
        <v>9039744000437</v>
      </c>
      <c r="B220" s="10" t="str">
        <f>'[1]TCE - ANEXO III - Preencher'!C229</f>
        <v>UPA IGARASSU</v>
      </c>
      <c r="C220" s="11"/>
      <c r="D220" s="12" t="str">
        <f>'[1]TCE - ANEXO III - Preencher'!E229</f>
        <v>VALMIR MELO DA COSTA</v>
      </c>
      <c r="E220" s="10" t="str">
        <f>IF('[1]TCE - ANEXO III - Preencher'!F229="4 - Assistência Odontológica","2 - Outros Profissionais da Saúde",'[1]TCE - ANEXO III - Preencher'!F229)</f>
        <v>1 - Médico</v>
      </c>
      <c r="F220" s="13" t="str">
        <f>'[1]TCE - ANEXO III - Preencher'!G229</f>
        <v>2251-25</v>
      </c>
      <c r="G220" s="14" t="str">
        <f>IF('[1]TCE - ANEXO III - Preencher'!H229="","",'[1]TCE - ANEXO III - Preencher'!H229)</f>
        <v>11/2021</v>
      </c>
      <c r="H220" s="15">
        <f>'[1]TCE - ANEXO III - Preencher'!I229</f>
        <v>0</v>
      </c>
      <c r="I220" s="15">
        <f>'[1]TCE - ANEXO III - Preencher'!J229</f>
        <v>370.13279999999997</v>
      </c>
      <c r="J220" s="15">
        <f>'[1]TCE - ANEXO III - Preencher'!K229</f>
        <v>0</v>
      </c>
      <c r="K220" s="16">
        <f>'[1]TCE - ANEXO III - Preencher'!L229</f>
        <v>124.91</v>
      </c>
      <c r="L220" s="16">
        <f>'[1]TCE - ANEXO III - Preencher'!M229</f>
        <v>3.17</v>
      </c>
      <c r="M220" s="16">
        <f t="shared" si="19"/>
        <v>121.74</v>
      </c>
      <c r="N220" s="16">
        <f>'[1]TCE - ANEXO III - Preencher'!O229</f>
        <v>9.7100000000000009</v>
      </c>
      <c r="O220" s="16">
        <f>'[1]TCE - ANEXO III - Preencher'!P229</f>
        <v>0</v>
      </c>
      <c r="P220" s="17">
        <f t="shared" si="20"/>
        <v>9.7100000000000009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501.58279999999996</v>
      </c>
    </row>
    <row r="221" spans="1:28" s="4" customFormat="1" x14ac:dyDescent="0.2">
      <c r="A221" s="9">
        <f>IFERROR(VLOOKUP(B221,'[1]DADOS (OCULTAR)'!$P$3:$R$91,3,0),"")</f>
        <v>9039744000437</v>
      </c>
      <c r="B221" s="10" t="str">
        <f>'[1]TCE - ANEXO III - Preencher'!C230</f>
        <v>UPA IGARASSU</v>
      </c>
      <c r="C221" s="11"/>
      <c r="D221" s="12" t="str">
        <f>'[1]TCE - ANEXO III - Preencher'!E230</f>
        <v xml:space="preserve">VANESSA CHRISZIAN RAMOS DOS SANTOS </v>
      </c>
      <c r="E221" s="10" t="str">
        <f>IF('[1]TCE - ANEXO III - Preencher'!F230="4 - Assistência Odontológica","2 - Outros Profissionais da Saúde",'[1]TCE - ANEXO III - Preencher'!F230)</f>
        <v>1 - Médico</v>
      </c>
      <c r="F221" s="13" t="str">
        <f>'[1]TCE - ANEXO III - Preencher'!G230</f>
        <v>2251-25</v>
      </c>
      <c r="G221" s="14" t="str">
        <f>IF('[1]TCE - ANEXO III - Preencher'!H230="","",'[1]TCE - ANEXO III - Preencher'!H230)</f>
        <v>11/2021</v>
      </c>
      <c r="H221" s="15">
        <f>'[1]TCE - ANEXO III - Preencher'!I230</f>
        <v>0</v>
      </c>
      <c r="I221" s="15">
        <f>'[1]TCE - ANEXO III - Preencher'!J230</f>
        <v>635.80799999999999</v>
      </c>
      <c r="J221" s="15">
        <f>'[1]TCE - ANEXO III - Preencher'!K230</f>
        <v>0</v>
      </c>
      <c r="K221" s="16">
        <f>'[1]TCE - ANEXO III - Preencher'!L230</f>
        <v>124.91</v>
      </c>
      <c r="L221" s="16">
        <f>'[1]TCE - ANEXO III - Preencher'!M230</f>
        <v>3.17</v>
      </c>
      <c r="M221" s="16">
        <f t="shared" si="19"/>
        <v>121.74</v>
      </c>
      <c r="N221" s="16">
        <f>'[1]TCE - ANEXO III - Preencher'!O230</f>
        <v>10.83</v>
      </c>
      <c r="O221" s="16">
        <f>'[1]TCE - ANEXO III - Preencher'!P230</f>
        <v>0</v>
      </c>
      <c r="P221" s="17">
        <f t="shared" si="20"/>
        <v>10.83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768.37800000000004</v>
      </c>
    </row>
    <row r="222" spans="1:28" s="4" customFormat="1" x14ac:dyDescent="0.2">
      <c r="A222" s="9">
        <f>IFERROR(VLOOKUP(B222,'[1]DADOS (OCULTAR)'!$P$3:$R$91,3,0),"")</f>
        <v>9039744000437</v>
      </c>
      <c r="B222" s="10" t="str">
        <f>'[1]TCE - ANEXO III - Preencher'!C231</f>
        <v>UPA IGARASSU</v>
      </c>
      <c r="C222" s="11"/>
      <c r="D222" s="12" t="str">
        <f>'[1]TCE - ANEXO III - Preencher'!E231</f>
        <v>VANESSA MARILIA FONSECA DA SILVA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3222-05</v>
      </c>
      <c r="G222" s="14" t="str">
        <f>IF('[1]TCE - ANEXO III - Preencher'!H231="","",'[1]TCE - ANEXO III - Preencher'!H231)</f>
        <v>11/2021</v>
      </c>
      <c r="H222" s="15">
        <f>'[1]TCE - ANEXO III - Preencher'!I231</f>
        <v>0</v>
      </c>
      <c r="I222" s="15">
        <f>'[1]TCE - ANEXO III - Preencher'!J231</f>
        <v>185.1816</v>
      </c>
      <c r="J222" s="15">
        <f>'[1]TCE - ANEXO III - Preencher'!K231</f>
        <v>0</v>
      </c>
      <c r="K222" s="16">
        <f>'[1]TCE - ANEXO III - Preencher'!L231</f>
        <v>124.91</v>
      </c>
      <c r="L222" s="16">
        <f>'[1]TCE - ANEXO III - Preencher'!M231</f>
        <v>0</v>
      </c>
      <c r="M222" s="16">
        <f t="shared" si="19"/>
        <v>124.91</v>
      </c>
      <c r="N222" s="16">
        <f>'[1]TCE - ANEXO III - Preencher'!O231</f>
        <v>1.35</v>
      </c>
      <c r="O222" s="16">
        <f>'[1]TCE - ANEXO III - Preencher'!P231</f>
        <v>0</v>
      </c>
      <c r="P222" s="17">
        <f t="shared" si="20"/>
        <v>1.35</v>
      </c>
      <c r="Q222" s="16">
        <f>'[1]TCE - ANEXO III - Preencher'!R231</f>
        <v>153</v>
      </c>
      <c r="R222" s="16">
        <f>'[1]TCE - ANEXO III - Preencher'!S231</f>
        <v>64.03</v>
      </c>
      <c r="S222" s="17">
        <f t="shared" si="21"/>
        <v>88.97</v>
      </c>
      <c r="T222" s="16">
        <f>'[1]TCE - ANEXO III - Preencher'!U231</f>
        <v>64.78</v>
      </c>
      <c r="U222" s="16">
        <f>'[1]TCE - ANEXO III - Preencher'!V231</f>
        <v>0</v>
      </c>
      <c r="V222" s="17">
        <f t="shared" si="22"/>
        <v>64.78</v>
      </c>
      <c r="W222" s="18" t="str">
        <f>IF('[1]TCE - ANEXO III - Preencher'!X231="","",'[1]TCE - ANEXO III - Preencher'!X231)</f>
        <v>AUXÍLIO CRECHE</v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465.19159999999999</v>
      </c>
    </row>
    <row r="223" spans="1:28" s="4" customFormat="1" x14ac:dyDescent="0.2">
      <c r="A223" s="9">
        <f>IFERROR(VLOOKUP(B223,'[1]DADOS (OCULTAR)'!$P$3:$R$91,3,0),"")</f>
        <v>9039744000437</v>
      </c>
      <c r="B223" s="10" t="str">
        <f>'[1]TCE - ANEXO III - Preencher'!C232</f>
        <v>UPA IGARASSU</v>
      </c>
      <c r="C223" s="11"/>
      <c r="D223" s="12" t="str">
        <f>'[1]TCE - ANEXO III - Preencher'!E232</f>
        <v>VANESSA RODRIGUES DE SOUZA AMORIM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3241-15</v>
      </c>
      <c r="G223" s="14" t="str">
        <f>IF('[1]TCE - ANEXO III - Preencher'!H232="","",'[1]TCE - ANEXO III - Preencher'!H232)</f>
        <v>11/2021</v>
      </c>
      <c r="H223" s="15">
        <f>'[1]TCE - ANEXO III - Preencher'!I232</f>
        <v>0</v>
      </c>
      <c r="I223" s="15">
        <f>'[1]TCE - ANEXO III - Preencher'!J232</f>
        <v>307.38959999999997</v>
      </c>
      <c r="J223" s="15">
        <f>'[1]TCE - ANEXO III - Preencher'!K232</f>
        <v>0</v>
      </c>
      <c r="K223" s="16">
        <f>'[1]TCE - ANEXO III - Preencher'!L232</f>
        <v>124.91</v>
      </c>
      <c r="L223" s="16">
        <f>'[1]TCE - ANEXO III - Preencher'!M232</f>
        <v>0</v>
      </c>
      <c r="M223" s="16">
        <f t="shared" si="19"/>
        <v>124.91</v>
      </c>
      <c r="N223" s="16">
        <f>'[1]TCE - ANEXO III - Preencher'!O232</f>
        <v>1.35</v>
      </c>
      <c r="O223" s="16">
        <f>'[1]TCE - ANEXO III - Preencher'!P232</f>
        <v>0</v>
      </c>
      <c r="P223" s="17">
        <f t="shared" si="20"/>
        <v>1.35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433.64959999999996</v>
      </c>
    </row>
    <row r="224" spans="1:28" s="4" customFormat="1" x14ac:dyDescent="0.2">
      <c r="A224" s="9">
        <f>IFERROR(VLOOKUP(B224,'[1]DADOS (OCULTAR)'!$P$3:$R$91,3,0),"")</f>
        <v>9039744000437</v>
      </c>
      <c r="B224" s="10" t="str">
        <f>'[1]TCE - ANEXO III - Preencher'!C233</f>
        <v>UPA IGARASSU</v>
      </c>
      <c r="C224" s="11"/>
      <c r="D224" s="12" t="str">
        <f>'[1]TCE - ANEXO III - Preencher'!E233</f>
        <v>VERA AMARA DA SILVA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3222-05</v>
      </c>
      <c r="G224" s="14" t="str">
        <f>IF('[1]TCE - ANEXO III - Preencher'!H233="","",'[1]TCE - ANEXO III - Preencher'!H233)</f>
        <v>11/2021</v>
      </c>
      <c r="H224" s="15">
        <f>'[1]TCE - ANEXO III - Preencher'!I233</f>
        <v>0</v>
      </c>
      <c r="I224" s="15">
        <f>'[1]TCE - ANEXO III - Preencher'!J233</f>
        <v>148.1096</v>
      </c>
      <c r="J224" s="15">
        <f>'[1]TCE - ANEXO III - Preencher'!K233</f>
        <v>0</v>
      </c>
      <c r="K224" s="16">
        <f>'[1]TCE - ANEXO III - Preencher'!L233</f>
        <v>124.91</v>
      </c>
      <c r="L224" s="16">
        <f>'[1]TCE - ANEXO III - Preencher'!M233</f>
        <v>0</v>
      </c>
      <c r="M224" s="16">
        <f t="shared" si="19"/>
        <v>124.91</v>
      </c>
      <c r="N224" s="16">
        <f>'[1]TCE - ANEXO III - Preencher'!O233</f>
        <v>1.35</v>
      </c>
      <c r="O224" s="16">
        <f>'[1]TCE - ANEXO III - Preencher'!P233</f>
        <v>0</v>
      </c>
      <c r="P224" s="17">
        <f t="shared" si="20"/>
        <v>1.35</v>
      </c>
      <c r="Q224" s="16">
        <f>'[1]TCE - ANEXO III - Preencher'!R233</f>
        <v>153</v>
      </c>
      <c r="R224" s="16">
        <f>'[1]TCE - ANEXO III - Preencher'!S233</f>
        <v>67.430000000000007</v>
      </c>
      <c r="S224" s="17">
        <f t="shared" si="21"/>
        <v>85.57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359.93959999999998</v>
      </c>
    </row>
    <row r="225" spans="1:28" s="4" customFormat="1" x14ac:dyDescent="0.2">
      <c r="A225" s="9">
        <f>IFERROR(VLOOKUP(B225,'[1]DADOS (OCULTAR)'!$P$3:$R$91,3,0),"")</f>
        <v>9039744000437</v>
      </c>
      <c r="B225" s="10" t="str">
        <f>'[1]TCE - ANEXO III - Preencher'!C234</f>
        <v>UPA IGARASSU</v>
      </c>
      <c r="C225" s="11"/>
      <c r="D225" s="12" t="str">
        <f>'[1]TCE - ANEXO III - Preencher'!E234</f>
        <v>VERIDIANA MARIA DOS SANTOS</v>
      </c>
      <c r="E225" s="10" t="str">
        <f>IF('[1]TCE - ANEXO III - Preencher'!F234="4 - Assistência Odontológica","2 - Outros Profissionais da Saúde",'[1]TCE - ANEXO III - Preencher'!F234)</f>
        <v>3 - Administrativo</v>
      </c>
      <c r="F225" s="13" t="str">
        <f>'[1]TCE - ANEXO III - Preencher'!G234</f>
        <v>5134-30</v>
      </c>
      <c r="G225" s="14" t="str">
        <f>IF('[1]TCE - ANEXO III - Preencher'!H234="","",'[1]TCE - ANEXO III - Preencher'!H234)</f>
        <v>11/2021</v>
      </c>
      <c r="H225" s="15">
        <f>'[1]TCE - ANEXO III - Preencher'!I234</f>
        <v>0</v>
      </c>
      <c r="I225" s="15">
        <f>'[1]TCE - ANEXO III - Preencher'!J234</f>
        <v>171.87520000000001</v>
      </c>
      <c r="J225" s="15">
        <f>'[1]TCE - ANEXO III - Preencher'!K234</f>
        <v>0</v>
      </c>
      <c r="K225" s="16">
        <f>'[1]TCE - ANEXO III - Preencher'!L234</f>
        <v>124.91</v>
      </c>
      <c r="L225" s="16">
        <f>'[1]TCE - ANEXO III - Preencher'!M234</f>
        <v>0</v>
      </c>
      <c r="M225" s="16">
        <f t="shared" si="19"/>
        <v>124.91</v>
      </c>
      <c r="N225" s="16">
        <f>'[1]TCE - ANEXO III - Preencher'!O234</f>
        <v>1.35</v>
      </c>
      <c r="O225" s="16">
        <f>'[1]TCE - ANEXO III - Preencher'!P234</f>
        <v>0</v>
      </c>
      <c r="P225" s="17">
        <f t="shared" si="20"/>
        <v>1.35</v>
      </c>
      <c r="Q225" s="16">
        <f>'[1]TCE - ANEXO III - Preencher'!R234</f>
        <v>138.6</v>
      </c>
      <c r="R225" s="16">
        <f>'[1]TCE - ANEXO III - Preencher'!S234</f>
        <v>2.2200000000000002</v>
      </c>
      <c r="S225" s="17">
        <f t="shared" si="21"/>
        <v>136.38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434.51520000000005</v>
      </c>
    </row>
    <row r="226" spans="1:28" s="4" customFormat="1" x14ac:dyDescent="0.2">
      <c r="A226" s="9">
        <f>IFERROR(VLOOKUP(B226,'[1]DADOS (OCULTAR)'!$P$3:$R$91,3,0),"")</f>
        <v>9039744000437</v>
      </c>
      <c r="B226" s="10" t="str">
        <f>'[1]TCE - ANEXO III - Preencher'!C235</f>
        <v>UPA IGARASSU</v>
      </c>
      <c r="C226" s="11"/>
      <c r="D226" s="12" t="str">
        <f>'[1]TCE - ANEXO III - Preencher'!E235</f>
        <v>VIRGINIA MACHADO MOTA SILVEIRA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2235-05</v>
      </c>
      <c r="G226" s="14" t="str">
        <f>IF('[1]TCE - ANEXO III - Preencher'!H235="","",'[1]TCE - ANEXO III - Preencher'!H235)</f>
        <v>11/2021</v>
      </c>
      <c r="H226" s="15">
        <f>'[1]TCE - ANEXO III - Preencher'!I235</f>
        <v>0</v>
      </c>
      <c r="I226" s="15">
        <f>'[1]TCE - ANEXO III - Preencher'!J235</f>
        <v>283.75360000000001</v>
      </c>
      <c r="J226" s="15">
        <f>'[1]TCE - ANEXO III - Preencher'!K235</f>
        <v>0</v>
      </c>
      <c r="K226" s="16">
        <f>'[1]TCE - ANEXO III - Preencher'!L235</f>
        <v>124.91</v>
      </c>
      <c r="L226" s="16">
        <f>'[1]TCE - ANEXO III - Preencher'!M235</f>
        <v>3.08</v>
      </c>
      <c r="M226" s="16">
        <f t="shared" si="19"/>
        <v>121.83</v>
      </c>
      <c r="N226" s="16">
        <f>'[1]TCE - ANEXO III - Preencher'!O235</f>
        <v>2.84</v>
      </c>
      <c r="O226" s="16">
        <f>'[1]TCE - ANEXO III - Preencher'!P235</f>
        <v>0</v>
      </c>
      <c r="P226" s="17">
        <f t="shared" si="20"/>
        <v>2.84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408.42359999999996</v>
      </c>
    </row>
    <row r="227" spans="1:28" s="4" customFormat="1" x14ac:dyDescent="0.2">
      <c r="A227" s="9">
        <f>IFERROR(VLOOKUP(B227,'[1]DADOS (OCULTAR)'!$P$3:$R$91,3,0),"")</f>
        <v>9039744000437</v>
      </c>
      <c r="B227" s="10" t="str">
        <f>'[1]TCE - ANEXO III - Preencher'!C236</f>
        <v>UPA IGARASSU</v>
      </c>
      <c r="C227" s="11"/>
      <c r="D227" s="12" t="str">
        <f>'[1]TCE - ANEXO III - Preencher'!E236</f>
        <v>VITORIA LOUISE SILVA BARROS</v>
      </c>
      <c r="E227" s="10" t="str">
        <f>IF('[1]TCE - ANEXO III - Preencher'!F236="4 - Assistência Odontológica","2 - Outros Profissionais da Saúde",'[1]TCE - ANEXO III - Preencher'!F236)</f>
        <v>1 - Médico</v>
      </c>
      <c r="F227" s="13" t="str">
        <f>'[1]TCE - ANEXO III - Preencher'!G236</f>
        <v>2251-25</v>
      </c>
      <c r="G227" s="14" t="str">
        <f>IF('[1]TCE - ANEXO III - Preencher'!H236="","",'[1]TCE - ANEXO III - Preencher'!H236)</f>
        <v>11/2021</v>
      </c>
      <c r="H227" s="15">
        <f>'[1]TCE - ANEXO III - Preencher'!I236</f>
        <v>0</v>
      </c>
      <c r="I227" s="15">
        <f>'[1]TCE - ANEXO III - Preencher'!J236</f>
        <v>445.38720000000001</v>
      </c>
      <c r="J227" s="15">
        <f>'[1]TCE - ANEXO III - Preencher'!K236</f>
        <v>0</v>
      </c>
      <c r="K227" s="16">
        <f>'[1]TCE - ANEXO III - Preencher'!L236</f>
        <v>124.91</v>
      </c>
      <c r="L227" s="16">
        <f>'[1]TCE - ANEXO III - Preencher'!M236</f>
        <v>4.75</v>
      </c>
      <c r="M227" s="16">
        <f t="shared" si="19"/>
        <v>120.16</v>
      </c>
      <c r="N227" s="16">
        <f>'[1]TCE - ANEXO III - Preencher'!O236</f>
        <v>9.7100000000000009</v>
      </c>
      <c r="O227" s="16">
        <f>'[1]TCE - ANEXO III - Preencher'!P236</f>
        <v>0</v>
      </c>
      <c r="P227" s="17">
        <f t="shared" si="20"/>
        <v>9.7100000000000009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575.25720000000001</v>
      </c>
    </row>
    <row r="228" spans="1:28" s="4" customFormat="1" x14ac:dyDescent="0.2">
      <c r="A228" s="9">
        <f>IFERROR(VLOOKUP(B228,'[1]DADOS (OCULTAR)'!$P$3:$R$91,3,0),"")</f>
        <v>9039744000437</v>
      </c>
      <c r="B228" s="10" t="str">
        <f>'[1]TCE - ANEXO III - Preencher'!C237</f>
        <v>UPA IGARASSU</v>
      </c>
      <c r="C228" s="11"/>
      <c r="D228" s="12" t="str">
        <f>'[1]TCE - ANEXO III - Preencher'!E237</f>
        <v>WALDETE FERREIRA DE OLIVEIRA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3222-05</v>
      </c>
      <c r="G228" s="14" t="str">
        <f>IF('[1]TCE - ANEXO III - Preencher'!H237="","",'[1]TCE - ANEXO III - Preencher'!H237)</f>
        <v>11/2021</v>
      </c>
      <c r="H228" s="15">
        <f>'[1]TCE - ANEXO III - Preencher'!I237</f>
        <v>0</v>
      </c>
      <c r="I228" s="15">
        <f>'[1]TCE - ANEXO III - Preencher'!J237</f>
        <v>122.09520000000001</v>
      </c>
      <c r="J228" s="15">
        <f>'[1]TCE - ANEXO III - Preencher'!K237</f>
        <v>0</v>
      </c>
      <c r="K228" s="16">
        <f>'[1]TCE - ANEXO III - Preencher'!L237</f>
        <v>124.91</v>
      </c>
      <c r="L228" s="16">
        <f>'[1]TCE - ANEXO III - Preencher'!M237</f>
        <v>0</v>
      </c>
      <c r="M228" s="16">
        <f t="shared" si="19"/>
        <v>124.91</v>
      </c>
      <c r="N228" s="16">
        <f>'[1]TCE - ANEXO III - Preencher'!O237</f>
        <v>1.35</v>
      </c>
      <c r="O228" s="16">
        <f>'[1]TCE - ANEXO III - Preencher'!P237</f>
        <v>0</v>
      </c>
      <c r="P228" s="17">
        <f t="shared" si="20"/>
        <v>1.35</v>
      </c>
      <c r="Q228" s="16">
        <f>'[1]TCE - ANEXO III - Preencher'!R237</f>
        <v>265.5</v>
      </c>
      <c r="R228" s="16">
        <f>'[1]TCE - ANEXO III - Preencher'!S237</f>
        <v>67.430000000000007</v>
      </c>
      <c r="S228" s="17">
        <f t="shared" si="21"/>
        <v>198.07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446.42520000000002</v>
      </c>
    </row>
    <row r="229" spans="1:28" s="4" customFormat="1" x14ac:dyDescent="0.2">
      <c r="A229" s="9">
        <f>IFERROR(VLOOKUP(B229,'[1]DADOS (OCULTAR)'!$P$3:$R$91,3,0),"")</f>
        <v>9039744000437</v>
      </c>
      <c r="B229" s="10" t="str">
        <f>'[1]TCE - ANEXO III - Preencher'!C238</f>
        <v>UPA IGARASSU</v>
      </c>
      <c r="C229" s="11"/>
      <c r="D229" s="12" t="str">
        <f>'[1]TCE - ANEXO III - Preencher'!E238</f>
        <v>WALLACE SOUZA SILVA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3241-15</v>
      </c>
      <c r="G229" s="14" t="str">
        <f>IF('[1]TCE - ANEXO III - Preencher'!H238="","",'[1]TCE - ANEXO III - Preencher'!H238)</f>
        <v>11/2021</v>
      </c>
      <c r="H229" s="15">
        <f>'[1]TCE - ANEXO III - Preencher'!I238</f>
        <v>0</v>
      </c>
      <c r="I229" s="15">
        <f>'[1]TCE - ANEXO III - Preencher'!J238</f>
        <v>250.8192</v>
      </c>
      <c r="J229" s="15">
        <f>'[1]TCE - ANEXO III - Preencher'!K238</f>
        <v>0</v>
      </c>
      <c r="K229" s="16">
        <f>'[1]TCE - ANEXO III - Preencher'!L238</f>
        <v>124.91</v>
      </c>
      <c r="L229" s="16">
        <f>'[1]TCE - ANEXO III - Preencher'!M238</f>
        <v>13.56</v>
      </c>
      <c r="M229" s="16">
        <f t="shared" si="19"/>
        <v>111.35</v>
      </c>
      <c r="N229" s="16">
        <f>'[1]TCE - ANEXO III - Preencher'!O238</f>
        <v>1.35</v>
      </c>
      <c r="O229" s="16">
        <f>'[1]TCE - ANEXO III - Preencher'!P238</f>
        <v>0</v>
      </c>
      <c r="P229" s="17">
        <f t="shared" si="20"/>
        <v>1.35</v>
      </c>
      <c r="Q229" s="16">
        <f>'[1]TCE - ANEXO III - Preencher'!R238</f>
        <v>141.6</v>
      </c>
      <c r="R229" s="16">
        <f>'[1]TCE - ANEXO III - Preencher'!S238</f>
        <v>62.7</v>
      </c>
      <c r="S229" s="17">
        <f t="shared" si="21"/>
        <v>78.899999999999991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442.41919999999999</v>
      </c>
    </row>
    <row r="230" spans="1:28" s="4" customFormat="1" x14ac:dyDescent="0.2">
      <c r="A230" s="9">
        <f>IFERROR(VLOOKUP(B230,'[1]DADOS (OCULTAR)'!$P$3:$R$91,3,0),"")</f>
        <v>9039744000437</v>
      </c>
      <c r="B230" s="10" t="str">
        <f>'[1]TCE - ANEXO III - Preencher'!C239</f>
        <v>UPA IGARASSU</v>
      </c>
      <c r="C230" s="11"/>
      <c r="D230" s="12" t="str">
        <f>'[1]TCE - ANEXO III - Preencher'!E239</f>
        <v>WALQUIRIA CRISTINA DA SILVA DIAS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3222-05</v>
      </c>
      <c r="G230" s="14" t="str">
        <f>IF('[1]TCE - ANEXO III - Preencher'!H239="","",'[1]TCE - ANEXO III - Preencher'!H239)</f>
        <v>11/2021</v>
      </c>
      <c r="H230" s="15">
        <f>'[1]TCE - ANEXO III - Preencher'!I239</f>
        <v>0</v>
      </c>
      <c r="I230" s="15">
        <f>'[1]TCE - ANEXO III - Preencher'!J239</f>
        <v>130.9864</v>
      </c>
      <c r="J230" s="15">
        <f>'[1]TCE - ANEXO III - Preencher'!K239</f>
        <v>0</v>
      </c>
      <c r="K230" s="16">
        <f>'[1]TCE - ANEXO III - Preencher'!L239</f>
        <v>124.91</v>
      </c>
      <c r="L230" s="16">
        <f>'[1]TCE - ANEXO III - Preencher'!M239</f>
        <v>0</v>
      </c>
      <c r="M230" s="16">
        <f t="shared" si="19"/>
        <v>124.91</v>
      </c>
      <c r="N230" s="16">
        <f>'[1]TCE - ANEXO III - Preencher'!O239</f>
        <v>1.35</v>
      </c>
      <c r="O230" s="16">
        <f>'[1]TCE - ANEXO III - Preencher'!P239</f>
        <v>0</v>
      </c>
      <c r="P230" s="17">
        <f t="shared" si="20"/>
        <v>1.35</v>
      </c>
      <c r="Q230" s="16">
        <f>'[1]TCE - ANEXO III - Preencher'!R239</f>
        <v>153</v>
      </c>
      <c r="R230" s="16">
        <f>'[1]TCE - ANEXO III - Preencher'!S239</f>
        <v>67.430000000000007</v>
      </c>
      <c r="S230" s="17">
        <f t="shared" si="21"/>
        <v>85.57</v>
      </c>
      <c r="T230" s="16">
        <f>'[1]TCE - ANEXO III - Preencher'!U239</f>
        <v>69.41</v>
      </c>
      <c r="U230" s="16">
        <f>'[1]TCE - ANEXO III - Preencher'!V239</f>
        <v>0</v>
      </c>
      <c r="V230" s="17">
        <f t="shared" si="22"/>
        <v>69.41</v>
      </c>
      <c r="W230" s="18" t="str">
        <f>IF('[1]TCE - ANEXO III - Preencher'!X239="","",'[1]TCE - ANEXO III - Preencher'!X239)</f>
        <v>AUXÍLIO CRECHE</v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412.22640000000001</v>
      </c>
    </row>
    <row r="231" spans="1:28" s="4" customFormat="1" x14ac:dyDescent="0.2">
      <c r="A231" s="9">
        <f>IFERROR(VLOOKUP(B231,'[1]DADOS (OCULTAR)'!$P$3:$R$91,3,0),"")</f>
        <v>9039744000437</v>
      </c>
      <c r="B231" s="10" t="str">
        <f>'[1]TCE - ANEXO III - Preencher'!C240</f>
        <v>UPA IGARASSU</v>
      </c>
      <c r="C231" s="11"/>
      <c r="D231" s="12" t="str">
        <f>'[1]TCE - ANEXO III - Preencher'!E240</f>
        <v>WANESSIANE SILVA JOAQUIM DE LIMA</v>
      </c>
      <c r="E231" s="10" t="str">
        <f>IF('[1]TCE - ANEXO III - Preencher'!F240="4 - Assistência Odontológica","2 - Outros Profissionais da Saúde",'[1]TCE - ANEXO III - Preencher'!F240)</f>
        <v>3 - Administrativo</v>
      </c>
      <c r="F231" s="13" t="str">
        <f>'[1]TCE - ANEXO III - Preencher'!G240</f>
        <v>5134-30</v>
      </c>
      <c r="G231" s="14" t="str">
        <f>IF('[1]TCE - ANEXO III - Preencher'!H240="","",'[1]TCE - ANEXO III - Preencher'!H240)</f>
        <v>11/2021</v>
      </c>
      <c r="H231" s="15">
        <f>'[1]TCE - ANEXO III - Preencher'!I240</f>
        <v>0</v>
      </c>
      <c r="I231" s="15">
        <f>'[1]TCE - ANEXO III - Preencher'!J240</f>
        <v>103.7248</v>
      </c>
      <c r="J231" s="15">
        <f>'[1]TCE - ANEXO III - Preencher'!K240</f>
        <v>0</v>
      </c>
      <c r="K231" s="16">
        <f>'[1]TCE - ANEXO III - Preencher'!L240</f>
        <v>124.91</v>
      </c>
      <c r="L231" s="16">
        <f>'[1]TCE - ANEXO III - Preencher'!M240</f>
        <v>0</v>
      </c>
      <c r="M231" s="16">
        <f t="shared" si="19"/>
        <v>124.91</v>
      </c>
      <c r="N231" s="16">
        <f>'[1]TCE - ANEXO III - Preencher'!O240</f>
        <v>1.35</v>
      </c>
      <c r="O231" s="16">
        <f>'[1]TCE - ANEXO III - Preencher'!P240</f>
        <v>0</v>
      </c>
      <c r="P231" s="17">
        <f t="shared" si="20"/>
        <v>1.35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229.98479999999998</v>
      </c>
    </row>
    <row r="232" spans="1:28" s="4" customFormat="1" x14ac:dyDescent="0.2">
      <c r="A232" s="9">
        <f>IFERROR(VLOOKUP(B232,'[1]DADOS (OCULTAR)'!$P$3:$R$91,3,0),"")</f>
        <v>9039744000437</v>
      </c>
      <c r="B232" s="10" t="str">
        <f>'[1]TCE - ANEXO III - Preencher'!C241</f>
        <v>UPA IGARASSU</v>
      </c>
      <c r="C232" s="11"/>
      <c r="D232" s="12" t="str">
        <f>'[1]TCE - ANEXO III - Preencher'!E241</f>
        <v>WERICA BARBOSA DE OLIVEIRA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3222-05</v>
      </c>
      <c r="G232" s="14" t="str">
        <f>IF('[1]TCE - ANEXO III - Preencher'!H241="","",'[1]TCE - ANEXO III - Preencher'!H241)</f>
        <v>11/2021</v>
      </c>
      <c r="H232" s="15">
        <f>'[1]TCE - ANEXO III - Preencher'!I241</f>
        <v>0</v>
      </c>
      <c r="I232" s="15">
        <f>'[1]TCE - ANEXO III - Preencher'!J241</f>
        <v>107.0256</v>
      </c>
      <c r="J232" s="15">
        <f>'[1]TCE - ANEXO III - Preencher'!K241</f>
        <v>0</v>
      </c>
      <c r="K232" s="16">
        <f>'[1]TCE - ANEXO III - Preencher'!L241</f>
        <v>124.91</v>
      </c>
      <c r="L232" s="16">
        <f>'[1]TCE - ANEXO III - Preencher'!M241</f>
        <v>0</v>
      </c>
      <c r="M232" s="16">
        <f t="shared" si="19"/>
        <v>124.91</v>
      </c>
      <c r="N232" s="16">
        <f>'[1]TCE - ANEXO III - Preencher'!O241</f>
        <v>1.35</v>
      </c>
      <c r="O232" s="16">
        <f>'[1]TCE - ANEXO III - Preencher'!P241</f>
        <v>0</v>
      </c>
      <c r="P232" s="17">
        <f t="shared" si="20"/>
        <v>1.35</v>
      </c>
      <c r="Q232" s="16">
        <f>'[1]TCE - ANEXO III - Preencher'!R241</f>
        <v>153</v>
      </c>
      <c r="R232" s="16">
        <f>'[1]TCE - ANEXO III - Preencher'!S241</f>
        <v>65.62</v>
      </c>
      <c r="S232" s="17">
        <f t="shared" si="21"/>
        <v>87.38</v>
      </c>
      <c r="T232" s="16">
        <f>'[1]TCE - ANEXO III - Preencher'!U241</f>
        <v>67.099999999999994</v>
      </c>
      <c r="U232" s="16">
        <f>'[1]TCE - ANEXO III - Preencher'!V241</f>
        <v>0</v>
      </c>
      <c r="V232" s="17">
        <f t="shared" si="22"/>
        <v>67.099999999999994</v>
      </c>
      <c r="W232" s="18" t="str">
        <f>IF('[1]TCE - ANEXO III - Preencher'!X241="","",'[1]TCE - ANEXO III - Preencher'!X241)</f>
        <v>AUXÍLIO CRECHE</v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387.76559999999995</v>
      </c>
    </row>
    <row r="233" spans="1:28" s="4" customFormat="1" x14ac:dyDescent="0.2">
      <c r="A233" s="9">
        <f>IFERROR(VLOOKUP(B233,'[1]DADOS (OCULTAR)'!$P$3:$R$91,3,0),"")</f>
        <v>9039744000437</v>
      </c>
      <c r="B233" s="10" t="str">
        <f>'[1]TCE - ANEXO III - Preencher'!C242</f>
        <v>UPA IGARASSU</v>
      </c>
      <c r="C233" s="11"/>
      <c r="D233" s="12" t="str">
        <f>'[1]TCE - ANEXO III - Preencher'!E242</f>
        <v>WIARY SHAYANY DE MELO MENDES</v>
      </c>
      <c r="E233" s="10" t="str">
        <f>IF('[1]TCE - ANEXO III - Preencher'!F242="4 - Assistência Odontológica","2 - Outros Profissionais da Saúde",'[1]TCE - ANEXO III - Preencher'!F242)</f>
        <v>1 - Médico</v>
      </c>
      <c r="F233" s="13" t="str">
        <f>'[1]TCE - ANEXO III - Preencher'!G242</f>
        <v>2251-25</v>
      </c>
      <c r="G233" s="14" t="str">
        <f>IF('[1]TCE - ANEXO III - Preencher'!H242="","",'[1]TCE - ANEXO III - Preencher'!H242)</f>
        <v>11/2021</v>
      </c>
      <c r="H233" s="15">
        <f>'[1]TCE - ANEXO III - Preencher'!I242</f>
        <v>0</v>
      </c>
      <c r="I233" s="15">
        <f>'[1]TCE - ANEXO III - Preencher'!J242</f>
        <v>741.08720000000005</v>
      </c>
      <c r="J233" s="15">
        <f>'[1]TCE - ANEXO III - Preencher'!K242</f>
        <v>0</v>
      </c>
      <c r="K233" s="16">
        <f>'[1]TCE - ANEXO III - Preencher'!L242</f>
        <v>124.91</v>
      </c>
      <c r="L233" s="16">
        <f>'[1]TCE - ANEXO III - Preencher'!M242</f>
        <v>0</v>
      </c>
      <c r="M233" s="16">
        <f t="shared" si="19"/>
        <v>124.91</v>
      </c>
      <c r="N233" s="16">
        <f>'[1]TCE - ANEXO III - Preencher'!O242</f>
        <v>9.7100000000000009</v>
      </c>
      <c r="O233" s="16">
        <f>'[1]TCE - ANEXO III - Preencher'!P242</f>
        <v>0</v>
      </c>
      <c r="P233" s="17">
        <f t="shared" si="20"/>
        <v>9.7100000000000009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875.70720000000006</v>
      </c>
    </row>
    <row r="234" spans="1:28" s="4" customFormat="1" x14ac:dyDescent="0.2">
      <c r="A234" s="9" t="str">
        <f>IFERROR(VLOOKUP(B234,'[1]DADOS (OCULTAR)'!$P$3:$R$91,3,0),"")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 x14ac:dyDescent="0.2">
      <c r="A235" s="9" t="str">
        <f>IFERROR(VLOOKUP(B235,'[1]DADOS (OCULTAR)'!$P$3:$R$91,3,0),"")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 x14ac:dyDescent="0.2">
      <c r="A236" s="9" t="str">
        <f>IFERROR(VLOOKUP(B236,'[1]DADOS (OCULTAR)'!$P$3:$R$91,3,0),"")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 x14ac:dyDescent="0.2">
      <c r="A237" s="9" t="str">
        <f>IFERROR(VLOOKUP(B237,'[1]DADOS (OCULTAR)'!$P$3:$R$91,3,0),"")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 x14ac:dyDescent="0.2">
      <c r="A238" s="9" t="str">
        <f>IFERROR(VLOOKUP(B238,'[1]DADOS (OCULTAR)'!$P$3:$R$91,3,0),"")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 x14ac:dyDescent="0.2">
      <c r="A239" s="9" t="str">
        <f>IFERROR(VLOOKUP(B239,'[1]DADOS (OCULTAR)'!$P$3:$R$91,3,0),"")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 x14ac:dyDescent="0.2">
      <c r="A240" s="9" t="str">
        <f>IFERROR(VLOOKUP(B240,'[1]DADOS (OCULTAR)'!$P$3:$R$91,3,0),"")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 x14ac:dyDescent="0.2">
      <c r="A241" s="9" t="str">
        <f>IFERROR(VLOOKUP(B241,'[1]DADOS (OCULTAR)'!$P$3:$R$91,3,0),"")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 x14ac:dyDescent="0.2">
      <c r="A242" s="9" t="str">
        <f>IFERROR(VLOOKUP(B242,'[1]DADOS (OCULTAR)'!$P$3:$R$91,3,0),"")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 x14ac:dyDescent="0.2">
      <c r="A243" s="9" t="str">
        <f>IFERROR(VLOOKUP(B243,'[1]DADOS (OCULTAR)'!$P$3:$R$91,3,0),"")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 x14ac:dyDescent="0.2">
      <c r="A244" s="9" t="str">
        <f>IFERROR(VLOOKUP(B244,'[1]DADOS (OCULTAR)'!$P$3:$R$91,3,0),"")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 x14ac:dyDescent="0.2">
      <c r="A245" s="9" t="str">
        <f>IFERROR(VLOOKUP(B245,'[1]DADOS (OCULTAR)'!$P$3:$R$91,3,0),"")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 x14ac:dyDescent="0.2">
      <c r="A246" s="9" t="str">
        <f>IFERROR(VLOOKUP(B246,'[1]DADOS (OCULTAR)'!$P$3:$R$91,3,0),"")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 x14ac:dyDescent="0.2">
      <c r="A247" s="9" t="str">
        <f>IFERROR(VLOOKUP(B247,'[1]DADOS (OCULTAR)'!$P$3:$R$91,3,0),"")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 x14ac:dyDescent="0.2">
      <c r="A248" s="9" t="str">
        <f>IFERROR(VLOOKUP(B248,'[1]DADOS (OCULTAR)'!$P$3:$R$91,3,0),"")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 x14ac:dyDescent="0.2">
      <c r="A249" s="9" t="str">
        <f>IFERROR(VLOOKUP(B249,'[1]DADOS (OCULTAR)'!$P$3:$R$91,3,0),"")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 x14ac:dyDescent="0.2">
      <c r="A250" s="9" t="str">
        <f>IFERROR(VLOOKUP(B250,'[1]DADOS (OCULTAR)'!$P$3:$R$91,3,0),"")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(OCULTAR)'!$P$3:$R$91,3,0),"")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(OCULTAR)'!$P$3:$R$91,3,0),"")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(OCULTAR)'!$P$3:$R$91,3,0),"")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(OCULTAR)'!$P$3:$R$91,3,0),"")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(OCULTAR)'!$P$3:$R$91,3,0),"")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(OCULTAR)'!$P$3:$R$91,3,0),"")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(OCULTAR)'!$P$3:$R$91,3,0),"")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(OCULTAR)'!$P$3:$R$91,3,0),"")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(OCULTAR)'!$P$3:$R$91,3,0),"")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(OCULTAR)'!$P$3:$R$91,3,0),"")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(OCULTAR)'!$P$3:$R$91,3,0),"")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(OCULTAR)'!$P$3:$R$91,3,0),"")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(OCULTAR)'!$P$3:$R$91,3,0),"")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(OCULTAR)'!$P$3:$R$91,3,0),"")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(OCULTAR)'!$P$3:$R$91,3,0),"")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(OCULTAR)'!$P$3:$R$91,3,0),"")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(OCULTAR)'!$P$3:$R$91,3,0),"")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(OCULTAR)'!$P$3:$R$91,3,0),"")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(OCULTAR)'!$P$3:$R$91,3,0),"")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(OCULTAR)'!$P$3:$R$91,3,0),"")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(OCULTAR)'!$P$3:$R$91,3,0),"")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(OCULTAR)'!$P$3:$R$91,3,0),"")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(OCULTAR)'!$P$3:$R$91,3,0),"")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(OCULTAR)'!$P$3:$R$91,3,0),"")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(OCULTAR)'!$P$3:$R$91,3,0),"")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(OCULTAR)'!$P$3:$R$91,3,0),"")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(OCULTAR)'!$P$3:$R$91,3,0),"")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(OCULTAR)'!$P$3:$R$91,3,0),"")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(OCULTAR)'!$P$3:$R$91,3,0),"")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(OCULTAR)'!$P$3:$R$91,3,0),"")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(OCULTAR)'!$P$3:$R$91,3,0),"")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(OCULTAR)'!$P$3:$R$91,3,0),"")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(OCULTAR)'!$P$3:$R$91,3,0),"")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(OCULTAR)'!$P$3:$R$91,3,0),"")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(OCULTAR)'!$P$3:$R$91,3,0),"")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(OCULTAR)'!$P$3:$R$91,3,0),"")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(OCULTAR)'!$P$3:$R$91,3,0),"")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(OCULTAR)'!$P$3:$R$91,3,0),"")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(OCULTAR)'!$P$3:$R$91,3,0),"")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(OCULTAR)'!$P$3:$R$91,3,0),"")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(OCULTAR)'!$P$3:$R$91,3,0),"")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(OCULTAR)'!$P$3:$R$91,3,0),"")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(OCULTAR)'!$P$3:$R$91,3,0),"")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(OCULTAR)'!$P$3:$R$91,3,0),"")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(OCULTAR)'!$P$3:$R$91,3,0),"")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(OCULTAR)'!$P$3:$R$91,3,0),"")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(OCULTAR)'!$P$3:$R$91,3,0),"")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(OCULTAR)'!$P$3:$R$91,3,0),"")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(OCULTAR)'!$P$3:$R$91,3,0),"")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(OCULTAR)'!$P$3:$R$91,3,0),"")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(OCULTAR)'!$P$3:$R$91,3,0),"")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(OCULTAR)'!$P$3:$R$91,3,0),"")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(OCULTAR)'!$P$3:$R$91,3,0),"")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(OCULTAR)'!$P$3:$R$91,3,0),"")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(OCULTAR)'!$P$3:$R$91,3,0),"")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(OCULTAR)'!$P$3:$R$91,3,0),"")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(OCULTAR)'!$P$3:$R$91,3,0),"")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(OCULTAR)'!$P$3:$R$91,3,0),"")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(OCULTAR)'!$P$3:$R$91,3,0),"")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(OCULTAR)'!$P$3:$R$91,3,0),"")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(OCULTAR)'!$P$3:$R$91,3,0),"")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(OCULTAR)'!$P$3:$R$91,3,0),"")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(OCULTAR)'!$P$3:$R$91,3,0),"")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(OCULTAR)'!$P$3:$R$91,3,0),"")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(OCULTAR)'!$P$3:$R$91,3,0),"")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(OCULTAR)'!$P$3:$R$91,3,0),"")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(OCULTAR)'!$P$3:$R$91,3,0),"")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(OCULTAR)'!$P$3:$R$91,3,0),"")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(OCULTAR)'!$P$3:$R$91,3,0),"")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(OCULTAR)'!$P$3:$R$91,3,0),"")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(OCULTAR)'!$P$3:$R$91,3,0),"")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(OCULTAR)'!$P$3:$R$91,3,0),"")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(OCULTAR)'!$P$3:$R$91,3,0),"")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(OCULTAR)'!$P$3:$R$91,3,0),"")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(OCULTAR)'!$P$3:$R$91,3,0),"")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(OCULTAR)'!$P$3:$R$91,3,0),"")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(OCULTAR)'!$P$3:$R$91,3,0),"")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(OCULTAR)'!$P$3:$R$91,3,0),"")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(OCULTAR)'!$P$3:$R$91,3,0),"")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(OCULTAR)'!$P$3:$R$91,3,0),"")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(OCULTAR)'!$P$3:$R$91,3,0),"")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(OCULTAR)'!$P$3:$R$91,3,0),"")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(OCULTAR)'!$P$3:$R$91,3,0),"")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(OCULTAR)'!$P$3:$R$91,3,0),"")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(OCULTAR)'!$P$3:$R$91,3,0),"")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(OCULTAR)'!$P$3:$R$91,3,0),"")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(OCULTAR)'!$P$3:$R$91,3,0),"")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(OCULTAR)'!$P$3:$R$91,3,0),"")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(OCULTAR)'!$P$3:$R$91,3,0),"")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(OCULTAR)'!$P$3:$R$91,3,0),"")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(OCULTAR)'!$P$3:$R$91,3,0),"")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(OCULTAR)'!$P$3:$R$91,3,0),"")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(OCULTAR)'!$P$3:$R$91,3,0),"")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(OCULTAR)'!$P$3:$R$91,3,0),"")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(OCULTAR)'!$P$3:$R$91,3,0),"")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(OCULTAR)'!$P$3:$R$91,3,0),"")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(OCULTAR)'!$P$3:$R$91,3,0),"")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(OCULTAR)'!$P$3:$R$91,3,0),"")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(OCULTAR)'!$P$3:$R$91,3,0),"")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(OCULTAR)'!$P$3:$R$91,3,0),"")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(OCULTAR)'!$P$3:$R$91,3,0),"")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(OCULTAR)'!$P$3:$R$91,3,0),"")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(OCULTAR)'!$P$3:$R$91,3,0),"")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(OCULTAR)'!$P$3:$R$91,3,0),"")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(OCULTAR)'!$P$3:$R$91,3,0),"")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(OCULTAR)'!$P$3:$R$91,3,0),"")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(OCULTAR)'!$P$3:$R$91,3,0),"")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(OCULTAR)'!$P$3:$R$91,3,0),"")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(OCULTAR)'!$P$3:$R$91,3,0),"")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(OCULTAR)'!$P$3:$R$91,3,0),"")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(OCULTAR)'!$P$3:$R$91,3,0),"")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(OCULTAR)'!$P$3:$R$91,3,0),"")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(OCULTAR)'!$P$3:$R$91,3,0),"")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(OCULTAR)'!$P$3:$R$91,3,0),"")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(OCULTAR)'!$P$3:$R$91,3,0),"")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(OCULTAR)'!$P$3:$R$91,3,0),"")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(OCULTAR)'!$P$3:$R$91,3,0),"")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(OCULTAR)'!$P$3:$R$91,3,0),"")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(OCULTAR)'!$P$3:$R$91,3,0),"")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(OCULTAR)'!$P$3:$R$91,3,0),"")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(OCULTAR)'!$P$3:$R$91,3,0),"")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(OCULTAR)'!$P$3:$R$91,3,0),"")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(OCULTAR)'!$P$3:$R$91,3,0),"")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(OCULTAR)'!$P$3:$R$91,3,0),"")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(OCULTAR)'!$P$3:$R$91,3,0),"")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(OCULTAR)'!$P$3:$R$91,3,0),"")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(OCULTAR)'!$P$3:$R$91,3,0),"")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(OCULTAR)'!$P$3:$R$91,3,0),"")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(OCULTAR)'!$P$3:$R$91,3,0),"")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(OCULTAR)'!$P$3:$R$91,3,0),"")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(OCULTAR)'!$P$3:$R$91,3,0),"")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(OCULTAR)'!$P$3:$R$91,3,0),"")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(OCULTAR)'!$P$3:$R$91,3,0),"")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(OCULTAR)'!$P$3:$R$91,3,0),"")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(OCULTAR)'!$P$3:$R$91,3,0),"")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(OCULTAR)'!$P$3:$R$91,3,0),"")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(OCULTAR)'!$P$3:$R$91,3,0),"")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(OCULTAR)'!$P$3:$R$91,3,0),"")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(OCULTAR)'!$P$3:$R$91,3,0),"")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(OCULTAR)'!$P$3:$R$91,3,0),"")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(OCULTAR)'!$P$3:$R$91,3,0),"")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(OCULTAR)'!$P$3:$R$91,3,0),"")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(OCULTAR)'!$P$3:$R$91,3,0),"")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(OCULTAR)'!$P$3:$R$91,3,0),"")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(OCULTAR)'!$P$3:$R$91,3,0),"")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(OCULTAR)'!$P$3:$R$91,3,0),"")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(OCULTAR)'!$P$3:$R$91,3,0),"")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(OCULTAR)'!$P$3:$R$91,3,0),"")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(OCULTAR)'!$P$3:$R$91,3,0),"")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(OCULTAR)'!$P$3:$R$91,3,0),"")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(OCULTAR)'!$P$3:$R$91,3,0),"")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(OCULTAR)'!$P$3:$R$91,3,0),"")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(OCULTAR)'!$P$3:$R$91,3,0),"")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(OCULTAR)'!$P$3:$R$91,3,0),"")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(OCULTAR)'!$P$3:$R$91,3,0),"")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(OCULTAR)'!$P$3:$R$91,3,0),"")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(OCULTAR)'!$P$3:$R$91,3,0),"")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(OCULTAR)'!$P$3:$R$91,3,0),"")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(OCULTAR)'!$P$3:$R$91,3,0),"")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(OCULTAR)'!$P$3:$R$91,3,0),"")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(OCULTAR)'!$P$3:$R$91,3,0),"")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(OCULTAR)'!$P$3:$R$91,3,0),"")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(OCULTAR)'!$P$3:$R$91,3,0),"")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(OCULTAR)'!$P$3:$R$91,3,0),"")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(OCULTAR)'!$P$3:$R$91,3,0),"")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(OCULTAR)'!$P$3:$R$91,3,0),"")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(OCULTAR)'!$P$3:$R$91,3,0),"")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(OCULTAR)'!$P$3:$R$91,3,0),"")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(OCULTAR)'!$P$3:$R$91,3,0),"")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(OCULTAR)'!$P$3:$R$91,3,0),"")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(OCULTAR)'!$P$3:$R$91,3,0),"")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(OCULTAR)'!$P$3:$R$91,3,0),"")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(OCULTAR)'!$P$3:$R$91,3,0),"")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(OCULTAR)'!$P$3:$R$91,3,0),"")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(OCULTAR)'!$P$3:$R$91,3,0),"")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(OCULTAR)'!$P$3:$R$91,3,0),"")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(OCULTAR)'!$P$3:$R$91,3,0),"")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(OCULTAR)'!$P$3:$R$91,3,0),"")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(OCULTAR)'!$P$3:$R$91,3,0),"")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(OCULTAR)'!$P$3:$R$91,3,0),"")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(OCULTAR)'!$P$3:$R$91,3,0),"")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(OCULTAR)'!$P$3:$R$91,3,0),"")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(OCULTAR)'!$P$3:$R$91,3,0),"")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(OCULTAR)'!$P$3:$R$91,3,0),"")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(OCULTAR)'!$P$3:$R$91,3,0),"")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(OCULTAR)'!$P$3:$R$91,3,0),"")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(OCULTAR)'!$P$3:$R$91,3,0),"")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(OCULTAR)'!$P$3:$R$91,3,0),"")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(OCULTAR)'!$P$3:$R$91,3,0),"")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(OCULTAR)'!$P$3:$R$91,3,0),"")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(OCULTAR)'!$P$3:$R$91,3,0),"")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(OCULTAR)'!$P$3:$R$91,3,0),"")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(OCULTAR)'!$P$3:$R$91,3,0),"")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(OCULTAR)'!$P$3:$R$91,3,0),"")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(OCULTAR)'!$P$3:$R$91,3,0),"")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(OCULTAR)'!$P$3:$R$91,3,0),"")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(OCULTAR)'!$P$3:$R$91,3,0),"")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(OCULTAR)'!$P$3:$R$91,3,0),"")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(OCULTAR)'!$P$3:$R$91,3,0),"")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(OCULTAR)'!$P$3:$R$91,3,0),"")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(OCULTAR)'!$P$3:$R$91,3,0),"")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(OCULTAR)'!$P$3:$R$91,3,0),"")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(OCULTAR)'!$P$3:$R$91,3,0),"")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(OCULTAR)'!$P$3:$R$91,3,0),"")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(OCULTAR)'!$P$3:$R$91,3,0),"")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(OCULTAR)'!$P$3:$R$91,3,0),"")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(OCULTAR)'!$P$3:$R$91,3,0),"")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(OCULTAR)'!$P$3:$R$91,3,0),"")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(OCULTAR)'!$P$3:$R$91,3,0),"")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(OCULTAR)'!$P$3:$R$91,3,0),"")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(OCULTAR)'!$P$3:$R$91,3,0),"")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(OCULTAR)'!$P$3:$R$91,3,0),"")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(OCULTAR)'!$P$3:$R$91,3,0),"")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(OCULTAR)'!$P$3:$R$91,3,0),"")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(OCULTAR)'!$P$3:$R$91,3,0),"")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(OCULTAR)'!$P$3:$R$91,3,0),"")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(OCULTAR)'!$P$3:$R$91,3,0),"")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(OCULTAR)'!$P$3:$R$91,3,0),"")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(OCULTAR)'!$P$3:$R$91,3,0),"")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(OCULTAR)'!$P$3:$R$91,3,0),"")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(OCULTAR)'!$P$3:$R$91,3,0),"")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(OCULTAR)'!$P$3:$R$91,3,0),"")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(OCULTAR)'!$P$3:$R$91,3,0),"")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(OCULTAR)'!$P$3:$R$91,3,0),"")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(OCULTAR)'!$P$3:$R$91,3,0),"")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(OCULTAR)'!$P$3:$R$91,3,0),"")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(OCULTAR)'!$P$3:$R$91,3,0),"")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(OCULTAR)'!$P$3:$R$91,3,0),"")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(OCULTAR)'!$P$3:$R$91,3,0),"")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(OCULTAR)'!$P$3:$R$91,3,0),"")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(OCULTAR)'!$P$3:$R$91,3,0),"")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(OCULTAR)'!$P$3:$R$91,3,0),"")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(OCULTAR)'!$P$3:$R$91,3,0),"")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(OCULTAR)'!$P$3:$R$91,3,0),"")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(OCULTAR)'!$P$3:$R$91,3,0),"")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(OCULTAR)'!$P$3:$R$91,3,0),"")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(OCULTAR)'!$P$3:$R$91,3,0),"")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(OCULTAR)'!$P$3:$R$91,3,0),"")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(OCULTAR)'!$P$3:$R$91,3,0),"")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(OCULTAR)'!$P$3:$R$91,3,0),"")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(OCULTAR)'!$P$3:$R$91,3,0),"")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(OCULTAR)'!$P$3:$R$91,3,0),"")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(OCULTAR)'!$P$3:$R$91,3,0),"")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(OCULTAR)'!$P$3:$R$91,3,0),"")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(OCULTAR)'!$P$3:$R$91,3,0),"")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(OCULTAR)'!$P$3:$R$91,3,0),"")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(OCULTAR)'!$P$3:$R$91,3,0),"")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(OCULTAR)'!$P$3:$R$91,3,0),"")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(OCULTAR)'!$P$3:$R$91,3,0),"")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(OCULTAR)'!$P$3:$R$91,3,0),"")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(OCULTAR)'!$P$3:$R$91,3,0),"")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(OCULTAR)'!$P$3:$R$91,3,0),"")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(OCULTAR)'!$P$3:$R$91,3,0),"")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(OCULTAR)'!$P$3:$R$91,3,0),"")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(OCULTAR)'!$P$3:$R$91,3,0),"")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(OCULTAR)'!$P$3:$R$91,3,0),"")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(OCULTAR)'!$P$3:$R$91,3,0),"")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(OCULTAR)'!$P$3:$R$91,3,0),"")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(OCULTAR)'!$P$3:$R$91,3,0),"")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(OCULTAR)'!$P$3:$R$91,3,0),"")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(OCULTAR)'!$P$3:$R$91,3,0),"")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(OCULTAR)'!$P$3:$R$91,3,0),"")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(OCULTAR)'!$P$3:$R$91,3,0),"")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(OCULTAR)'!$P$3:$R$91,3,0),"")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(OCULTAR)'!$P$3:$R$91,3,0),"")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(OCULTAR)'!$P$3:$R$91,3,0),"")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(OCULTAR)'!$P$3:$R$91,3,0),"")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(OCULTAR)'!$P$3:$R$91,3,0),"")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(OCULTAR)'!$P$3:$R$91,3,0),"")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(OCULTAR)'!$P$3:$R$91,3,0),"")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(OCULTAR)'!$P$3:$R$91,3,0),"")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(OCULTAR)'!$P$3:$R$91,3,0),"")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(OCULTAR)'!$P$3:$R$91,3,0),"")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(OCULTAR)'!$P$3:$R$91,3,0),"")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(OCULTAR)'!$P$3:$R$91,3,0),"")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(OCULTAR)'!$P$3:$R$91,3,0),"")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(OCULTAR)'!$P$3:$R$91,3,0),"")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(OCULTAR)'!$P$3:$R$91,3,0),"")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(OCULTAR)'!$P$3:$R$91,3,0),"")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(OCULTAR)'!$P$3:$R$91,3,0),"")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(OCULTAR)'!$P$3:$R$91,3,0),"")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(OCULTAR)'!$P$3:$R$91,3,0),"")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(OCULTAR)'!$P$3:$R$91,3,0),"")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(OCULTAR)'!$P$3:$R$91,3,0),"")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(OCULTAR)'!$P$3:$R$91,3,0),"")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(OCULTAR)'!$P$3:$R$91,3,0),"")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(OCULTAR)'!$P$3:$R$91,3,0),"")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(OCULTAR)'!$P$3:$R$91,3,0),"")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(OCULTAR)'!$P$3:$R$91,3,0),"")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(OCULTAR)'!$P$3:$R$91,3,0),"")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(OCULTAR)'!$P$3:$R$91,3,0),"")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(OCULTAR)'!$P$3:$R$91,3,0),"")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(OCULTAR)'!$P$3:$R$91,3,0),"")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(OCULTAR)'!$P$3:$R$91,3,0),"")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(OCULTAR)'!$P$3:$R$91,3,0),"")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(OCULTAR)'!$P$3:$R$91,3,0),"")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(OCULTAR)'!$P$3:$R$91,3,0),"")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(OCULTAR)'!$P$3:$R$91,3,0),"")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(OCULTAR)'!$P$3:$R$91,3,0),"")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(OCULTAR)'!$P$3:$R$91,3,0),"")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(OCULTAR)'!$P$3:$R$91,3,0),"")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(OCULTAR)'!$P$3:$R$91,3,0),"")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(OCULTAR)'!$P$3:$R$91,3,0),"")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(OCULTAR)'!$P$3:$R$91,3,0),"")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(OCULTAR)'!$P$3:$R$91,3,0),"")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(OCULTAR)'!$P$3:$R$91,3,0),"")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(OCULTAR)'!$P$3:$R$91,3,0),"")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(OCULTAR)'!$P$3:$R$91,3,0),"")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(OCULTAR)'!$P$3:$R$91,3,0),"")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(OCULTAR)'!$P$3:$R$91,3,0),"")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(OCULTAR)'!$P$3:$R$91,3,0),"")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(OCULTAR)'!$P$3:$R$91,3,0),"")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(OCULTAR)'!$P$3:$R$91,3,0),"")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(OCULTAR)'!$P$3:$R$91,3,0),"")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(OCULTAR)'!$P$3:$R$91,3,0),"")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(OCULTAR)'!$P$3:$R$91,3,0),"")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(OCULTAR)'!$P$3:$R$91,3,0),"")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(OCULTAR)'!$P$3:$R$91,3,0),"")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(OCULTAR)'!$P$3:$R$91,3,0),"")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(OCULTAR)'!$P$3:$R$91,3,0),"")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(OCULTAR)'!$P$3:$R$91,3,0),"")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(OCULTAR)'!$P$3:$R$91,3,0),"")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(OCULTAR)'!$P$3:$R$91,3,0),"")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(OCULTAR)'!$P$3:$R$91,3,0),"")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(OCULTAR)'!$P$3:$R$91,3,0),"")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(OCULTAR)'!$P$3:$R$91,3,0),"")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(OCULTAR)'!$P$3:$R$91,3,0),"")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(OCULTAR)'!$P$3:$R$91,3,0),"")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(OCULTAR)'!$P$3:$R$91,3,0),"")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(OCULTAR)'!$P$3:$R$91,3,0),"")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(OCULTAR)'!$P$3:$R$91,3,0),"")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(OCULTAR)'!$P$3:$R$91,3,0),"")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(OCULTAR)'!$P$3:$R$91,3,0),"")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(OCULTAR)'!$P$3:$R$91,3,0),"")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(OCULTAR)'!$P$3:$R$91,3,0),"")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(OCULTAR)'!$P$3:$R$91,3,0),"")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(OCULTAR)'!$P$3:$R$91,3,0),"")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(OCULTAR)'!$P$3:$R$91,3,0),"")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(OCULTAR)'!$P$3:$R$91,3,0),"")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(OCULTAR)'!$P$3:$R$91,3,0),"")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(OCULTAR)'!$P$3:$R$91,3,0),"")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(OCULTAR)'!$P$3:$R$91,3,0),"")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(OCULTAR)'!$P$3:$R$91,3,0),"")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(OCULTAR)'!$P$3:$R$91,3,0),"")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(OCULTAR)'!$P$3:$R$91,3,0),"")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(OCULTAR)'!$P$3:$R$91,3,0),"")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(OCULTAR)'!$P$3:$R$91,3,0),"")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(OCULTAR)'!$P$3:$R$91,3,0),"")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(OCULTAR)'!$P$3:$R$91,3,0),"")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(OCULTAR)'!$P$3:$R$91,3,0),"")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(OCULTAR)'!$P$3:$R$91,3,0),"")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(OCULTAR)'!$P$3:$R$91,3,0),"")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(OCULTAR)'!$P$3:$R$91,3,0),"")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(OCULTAR)'!$P$3:$R$91,3,0),"")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(OCULTAR)'!$P$3:$R$91,3,0),"")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(OCULTAR)'!$P$3:$R$91,3,0),"")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(OCULTAR)'!$P$3:$R$91,3,0),"")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(OCULTAR)'!$P$3:$R$91,3,0),"")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(OCULTAR)'!$P$3:$R$91,3,0),"")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(OCULTAR)'!$P$3:$R$91,3,0),"")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(OCULTAR)'!$P$3:$R$91,3,0),"")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(OCULTAR)'!$P$3:$R$91,3,0),"")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(OCULTAR)'!$P$3:$R$91,3,0),"")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(OCULTAR)'!$P$3:$R$91,3,0),"")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(OCULTAR)'!$P$3:$R$91,3,0),"")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(OCULTAR)'!$P$3:$R$91,3,0),"")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(OCULTAR)'!$P$3:$R$91,3,0),"")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(OCULTAR)'!$P$3:$R$91,3,0),"")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(OCULTAR)'!$P$3:$R$91,3,0),"")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(OCULTAR)'!$P$3:$R$91,3,0),"")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(OCULTAR)'!$P$3:$R$91,3,0),"")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(OCULTAR)'!$P$3:$R$91,3,0),"")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(OCULTAR)'!$P$3:$R$91,3,0),"")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(OCULTAR)'!$P$3:$R$91,3,0),"")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(OCULTAR)'!$P$3:$R$91,3,0),"")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(OCULTAR)'!$P$3:$R$91,3,0),"")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(OCULTAR)'!$P$3:$R$91,3,0),"")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(OCULTAR)'!$P$3:$R$91,3,0),"")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(OCULTAR)'!$P$3:$R$91,3,0),"")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(OCULTAR)'!$P$3:$R$91,3,0),"")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(OCULTAR)'!$P$3:$R$91,3,0),"")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(OCULTAR)'!$P$3:$R$91,3,0),"")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(OCULTAR)'!$P$3:$R$91,3,0),"")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(OCULTAR)'!$P$3:$R$91,3,0),"")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(OCULTAR)'!$P$3:$R$91,3,0),"")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(OCULTAR)'!$P$3:$R$91,3,0),"")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(OCULTAR)'!$P$3:$R$91,3,0),"")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(OCULTAR)'!$P$3:$R$91,3,0),"")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(OCULTAR)'!$P$3:$R$91,3,0),"")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(OCULTAR)'!$P$3:$R$91,3,0),"")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(OCULTAR)'!$P$3:$R$91,3,0),"")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(OCULTAR)'!$P$3:$R$91,3,0),"")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(OCULTAR)'!$P$3:$R$91,3,0),"")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(OCULTAR)'!$P$3:$R$91,3,0),"")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(OCULTAR)'!$P$3:$R$91,3,0),"")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(OCULTAR)'!$P$3:$R$91,3,0),"")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(OCULTAR)'!$P$3:$R$91,3,0),"")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(OCULTAR)'!$P$3:$R$91,3,0),"")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(OCULTAR)'!$P$3:$R$91,3,0),"")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(OCULTAR)'!$P$3:$R$91,3,0),"")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(OCULTAR)'!$P$3:$R$91,3,0),"")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(OCULTAR)'!$P$3:$R$91,3,0),"")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(OCULTAR)'!$P$3:$R$91,3,0),"")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(OCULTAR)'!$P$3:$R$91,3,0),"")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(OCULTAR)'!$P$3:$R$91,3,0),"")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(OCULTAR)'!$P$3:$R$91,3,0),"")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(OCULTAR)'!$P$3:$R$91,3,0),"")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(OCULTAR)'!$P$3:$R$91,3,0),"")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(OCULTAR)'!$P$3:$R$91,3,0),"")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(OCULTAR)'!$P$3:$R$91,3,0),"")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(OCULTAR)'!$P$3:$R$91,3,0),"")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(OCULTAR)'!$P$3:$R$91,3,0),"")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(OCULTAR)'!$P$3:$R$91,3,0),"")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(OCULTAR)'!$P$3:$R$91,3,0),"")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(OCULTAR)'!$P$3:$R$91,3,0),"")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(OCULTAR)'!$P$3:$R$91,3,0),"")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(OCULTAR)'!$P$3:$R$91,3,0),"")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(OCULTAR)'!$P$3:$R$91,3,0),"")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(OCULTAR)'!$P$3:$R$91,3,0),"")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(OCULTAR)'!$P$3:$R$91,3,0),"")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(OCULTAR)'!$P$3:$R$91,3,0),"")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(OCULTAR)'!$P$3:$R$91,3,0),"")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(OCULTAR)'!$P$3:$R$91,3,0),"")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(OCULTAR)'!$P$3:$R$91,3,0),"")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(OCULTAR)'!$P$3:$R$91,3,0),"")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(OCULTAR)'!$P$3:$R$91,3,0),"")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(OCULTAR)'!$P$3:$R$91,3,0),"")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(OCULTAR)'!$P$3:$R$91,3,0),"")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(OCULTAR)'!$P$3:$R$91,3,0),"")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(OCULTAR)'!$P$3:$R$91,3,0),"")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(OCULTAR)'!$P$3:$R$91,3,0),"")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(OCULTAR)'!$P$3:$R$91,3,0),"")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(OCULTAR)'!$P$3:$R$91,3,0),"")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(OCULTAR)'!$P$3:$R$91,3,0),"")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(OCULTAR)'!$P$3:$R$91,3,0),"")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(OCULTAR)'!$P$3:$R$91,3,0),"")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(OCULTAR)'!$P$3:$R$91,3,0),"")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(OCULTAR)'!$P$3:$R$91,3,0),"")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(OCULTAR)'!$P$3:$R$91,3,0),"")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(OCULTAR)'!$P$3:$R$91,3,0),"")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(OCULTAR)'!$P$3:$R$91,3,0),"")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(OCULTAR)'!$P$3:$R$91,3,0),"")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(OCULTAR)'!$P$3:$R$91,3,0),"")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(OCULTAR)'!$P$3:$R$91,3,0),"")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(OCULTAR)'!$P$3:$R$91,3,0),"")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(OCULTAR)'!$P$3:$R$91,3,0),"")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(OCULTAR)'!$P$3:$R$91,3,0),"")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(OCULTAR)'!$P$3:$R$91,3,0),"")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(OCULTAR)'!$P$3:$R$91,3,0),"")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(OCULTAR)'!$P$3:$R$91,3,0),"")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(OCULTAR)'!$P$3:$R$91,3,0),"")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(OCULTAR)'!$P$3:$R$91,3,0),"")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(OCULTAR)'!$P$3:$R$91,3,0),"")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(OCULTAR)'!$P$3:$R$91,3,0),"")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(OCULTAR)'!$P$3:$R$91,3,0),"")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(OCULTAR)'!$P$3:$R$91,3,0),"")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(OCULTAR)'!$P$3:$R$91,3,0),"")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(OCULTAR)'!$P$3:$R$91,3,0),"")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(OCULTAR)'!$P$3:$R$91,3,0),"")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(OCULTAR)'!$P$3:$R$91,3,0),"")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(OCULTAR)'!$P$3:$R$91,3,0),"")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(OCULTAR)'!$P$3:$R$91,3,0),"")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(OCULTAR)'!$P$3:$R$91,3,0),"")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(OCULTAR)'!$P$3:$R$91,3,0),"")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(OCULTAR)'!$P$3:$R$91,3,0),"")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(OCULTAR)'!$P$3:$R$91,3,0),"")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(OCULTAR)'!$P$3:$R$91,3,0),"")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(OCULTAR)'!$P$3:$R$91,3,0),"")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(OCULTAR)'!$P$3:$R$91,3,0),"")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(OCULTAR)'!$P$3:$R$91,3,0),"")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(OCULTAR)'!$P$3:$R$91,3,0),"")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(OCULTAR)'!$P$3:$R$91,3,0),"")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(OCULTAR)'!$P$3:$R$91,3,0),"")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(OCULTAR)'!$P$3:$R$91,3,0),"")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(OCULTAR)'!$P$3:$R$91,3,0),"")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(OCULTAR)'!$P$3:$R$91,3,0),"")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(OCULTAR)'!$P$3:$R$91,3,0),"")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(OCULTAR)'!$P$3:$R$91,3,0),"")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(OCULTAR)'!$P$3:$R$91,3,0),"")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(OCULTAR)'!$P$3:$R$91,3,0),"")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(OCULTAR)'!$P$3:$R$91,3,0),"")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(OCULTAR)'!$P$3:$R$91,3,0),"")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(OCULTAR)'!$P$3:$R$91,3,0),"")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(OCULTAR)'!$P$3:$R$91,3,0),"")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(OCULTAR)'!$P$3:$R$91,3,0),"")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(OCULTAR)'!$P$3:$R$91,3,0),"")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(OCULTAR)'!$P$3:$R$91,3,0),"")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(OCULTAR)'!$P$3:$R$91,3,0),"")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(OCULTAR)'!$P$3:$R$91,3,0),"")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(OCULTAR)'!$P$3:$R$91,3,0),"")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(OCULTAR)'!$P$3:$R$91,3,0),"")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(OCULTAR)'!$P$3:$R$91,3,0),"")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(OCULTAR)'!$P$3:$R$91,3,0),"")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(OCULTAR)'!$P$3:$R$91,3,0),"")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(OCULTAR)'!$P$3:$R$91,3,0),"")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(OCULTAR)'!$P$3:$R$91,3,0),"")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(OCULTAR)'!$P$3:$R$91,3,0),"")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(OCULTAR)'!$P$3:$R$91,3,0),"")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(OCULTAR)'!$P$3:$R$91,3,0),"")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(OCULTAR)'!$P$3:$R$91,3,0),"")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(OCULTAR)'!$P$3:$R$91,3,0),"")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(OCULTAR)'!$P$3:$R$91,3,0),"")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(OCULTAR)'!$P$3:$R$91,3,0),"")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(OCULTAR)'!$P$3:$R$91,3,0),"")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(OCULTAR)'!$P$3:$R$91,3,0),"")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(OCULTAR)'!$P$3:$R$91,3,0),"")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(OCULTAR)'!$P$3:$R$91,3,0),"")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(OCULTAR)'!$P$3:$R$91,3,0),"")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(OCULTAR)'!$P$3:$R$91,3,0),"")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(OCULTAR)'!$P$3:$R$91,3,0),"")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(OCULTAR)'!$P$3:$R$91,3,0),"")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(OCULTAR)'!$P$3:$R$91,3,0),"")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(OCULTAR)'!$P$3:$R$91,3,0),"")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(OCULTAR)'!$P$3:$R$91,3,0),"")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(OCULTAR)'!$P$3:$R$91,3,0),"")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(OCULTAR)'!$P$3:$R$91,3,0),"")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(OCULTAR)'!$P$3:$R$91,3,0),"")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(OCULTAR)'!$P$3:$R$91,3,0),"")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(OCULTAR)'!$P$3:$R$91,3,0),"")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(OCULTAR)'!$P$3:$R$91,3,0),"")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(OCULTAR)'!$P$3:$R$91,3,0),"")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(OCULTAR)'!$P$3:$R$91,3,0),"")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(OCULTAR)'!$P$3:$R$91,3,0),"")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(OCULTAR)'!$P$3:$R$91,3,0),"")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(OCULTAR)'!$P$3:$R$91,3,0),"")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(OCULTAR)'!$P$3:$R$91,3,0),"")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(OCULTAR)'!$P$3:$R$91,3,0),"")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(OCULTAR)'!$P$3:$R$91,3,0),"")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(OCULTAR)'!$P$3:$R$91,3,0),"")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(OCULTAR)'!$P$3:$R$91,3,0),"")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(OCULTAR)'!$P$3:$R$91,3,0),"")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(OCULTAR)'!$P$3:$R$91,3,0),"")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(OCULTAR)'!$P$3:$R$91,3,0),"")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(OCULTAR)'!$P$3:$R$91,3,0),"")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(OCULTAR)'!$P$3:$R$91,3,0),"")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(OCULTAR)'!$P$3:$R$91,3,0),"")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(OCULTAR)'!$P$3:$R$91,3,0),"")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(OCULTAR)'!$P$3:$R$91,3,0),"")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(OCULTAR)'!$P$3:$R$91,3,0),"")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(OCULTAR)'!$P$3:$R$91,3,0),"")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(OCULTAR)'!$P$3:$R$91,3,0),"")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(OCULTAR)'!$P$3:$R$91,3,0),"")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(OCULTAR)'!$P$3:$R$91,3,0),"")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(OCULTAR)'!$P$3:$R$91,3,0),"")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(OCULTAR)'!$P$3:$R$91,3,0),"")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(OCULTAR)'!$P$3:$R$91,3,0),"")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(OCULTAR)'!$P$3:$R$91,3,0),"")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(OCULTAR)'!$P$3:$R$91,3,0),"")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(OCULTAR)'!$P$3:$R$91,3,0),"")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(OCULTAR)'!$P$3:$R$91,3,0),"")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(OCULTAR)'!$P$3:$R$91,3,0),"")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(OCULTAR)'!$P$3:$R$91,3,0),"")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(OCULTAR)'!$P$3:$R$91,3,0),"")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(OCULTAR)'!$P$3:$R$91,3,0),"")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(OCULTAR)'!$P$3:$R$91,3,0),"")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(OCULTAR)'!$P$3:$R$91,3,0),"")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(OCULTAR)'!$P$3:$R$91,3,0),"")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(OCULTAR)'!$P$3:$R$91,3,0),"")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(OCULTAR)'!$P$3:$R$91,3,0),"")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(OCULTAR)'!$P$3:$R$91,3,0),"")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(OCULTAR)'!$P$3:$R$91,3,0),"")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(OCULTAR)'!$P$3:$R$91,3,0),"")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(OCULTAR)'!$P$3:$R$91,3,0),"")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(OCULTAR)'!$P$3:$R$91,3,0),"")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(OCULTAR)'!$P$3:$R$91,3,0),"")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(OCULTAR)'!$P$3:$R$91,3,0),"")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(OCULTAR)'!$P$3:$R$91,3,0),"")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(OCULTAR)'!$P$3:$R$91,3,0),"")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(OCULTAR)'!$P$3:$R$91,3,0),"")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(OCULTAR)'!$P$3:$R$91,3,0),"")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(OCULTAR)'!$P$3:$R$91,3,0),"")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(OCULTAR)'!$P$3:$R$91,3,0),"")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(OCULTAR)'!$P$3:$R$91,3,0),"")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(OCULTAR)'!$P$3:$R$91,3,0),"")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(OCULTAR)'!$P$3:$R$91,3,0),"")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(OCULTAR)'!$P$3:$R$91,3,0),"")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(OCULTAR)'!$P$3:$R$91,3,0),"")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(OCULTAR)'!$P$3:$R$91,3,0),"")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(OCULTAR)'!$P$3:$R$91,3,0),"")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(OCULTAR)'!$P$3:$R$91,3,0),"")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(OCULTAR)'!$P$3:$R$91,3,0),"")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(OCULTAR)'!$P$3:$R$91,3,0),"")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(OCULTAR)'!$P$3:$R$91,3,0),"")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(OCULTAR)'!$P$3:$R$91,3,0),"")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(OCULTAR)'!$P$3:$R$91,3,0),"")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(OCULTAR)'!$P$3:$R$91,3,0),"")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(OCULTAR)'!$P$3:$R$91,3,0),"")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(OCULTAR)'!$P$3:$R$91,3,0),"")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(OCULTAR)'!$P$3:$R$91,3,0),"")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(OCULTAR)'!$P$3:$R$91,3,0),"")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(OCULTAR)'!$P$3:$R$91,3,0),"")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(OCULTAR)'!$P$3:$R$91,3,0),"")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(OCULTAR)'!$P$3:$R$91,3,0),"")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(OCULTAR)'!$P$3:$R$91,3,0),"")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(OCULTAR)'!$P$3:$R$91,3,0),"")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(OCULTAR)'!$P$3:$R$91,3,0),"")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(OCULTAR)'!$P$3:$R$91,3,0),"")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(OCULTAR)'!$P$3:$R$91,3,0),"")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(OCULTAR)'!$P$3:$R$91,3,0),"")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(OCULTAR)'!$P$3:$R$91,3,0),"")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(OCULTAR)'!$P$3:$R$91,3,0),"")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(OCULTAR)'!$P$3:$R$91,3,0),"")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(OCULTAR)'!$P$3:$R$91,3,0),"")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(OCULTAR)'!$P$3:$R$91,3,0),"")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(OCULTAR)'!$P$3:$R$91,3,0),"")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(OCULTAR)'!$P$3:$R$91,3,0),"")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(OCULTAR)'!$P$3:$R$91,3,0),"")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(OCULTAR)'!$P$3:$R$91,3,0),"")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(OCULTAR)'!$P$3:$R$91,3,0),"")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(OCULTAR)'!$P$3:$R$91,3,0),"")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(OCULTAR)'!$P$3:$R$91,3,0),"")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(OCULTAR)'!$P$3:$R$91,3,0),"")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(OCULTAR)'!$P$3:$R$91,3,0),"")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(OCULTAR)'!$P$3:$R$91,3,0),"")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(OCULTAR)'!$P$3:$R$91,3,0),"")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(OCULTAR)'!$P$3:$R$91,3,0),"")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(OCULTAR)'!$P$3:$R$91,3,0),"")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(OCULTAR)'!$P$3:$R$91,3,0),"")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(OCULTAR)'!$P$3:$R$91,3,0),"")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(OCULTAR)'!$P$3:$R$91,3,0),"")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(OCULTAR)'!$P$3:$R$91,3,0),"")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(OCULTAR)'!$P$3:$R$91,3,0),"")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(OCULTAR)'!$P$3:$R$91,3,0),"")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(OCULTAR)'!$P$3:$R$91,3,0),"")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(OCULTAR)'!$P$3:$R$91,3,0),"")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(OCULTAR)'!$P$3:$R$91,3,0),"")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(OCULTAR)'!$P$3:$R$91,3,0),"")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(OCULTAR)'!$P$3:$R$91,3,0),"")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(OCULTAR)'!$P$3:$R$91,3,0),"")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(OCULTAR)'!$P$3:$R$91,3,0),"")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(OCULTAR)'!$P$3:$R$91,3,0),"")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(OCULTAR)'!$P$3:$R$91,3,0),"")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(OCULTAR)'!$P$3:$R$91,3,0),"")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(OCULTAR)'!$P$3:$R$91,3,0),"")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(OCULTAR)'!$P$3:$R$91,3,0),"")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(OCULTAR)'!$P$3:$R$91,3,0),"")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(OCULTAR)'!$P$3:$R$91,3,0),"")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(OCULTAR)'!$P$3:$R$91,3,0),"")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(OCULTAR)'!$P$3:$R$91,3,0),"")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(OCULTAR)'!$P$3:$R$91,3,0),"")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(OCULTAR)'!$P$3:$R$91,3,0),"")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(OCULTAR)'!$P$3:$R$91,3,0),"")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(OCULTAR)'!$P$3:$R$91,3,0),"")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(OCULTAR)'!$P$3:$R$91,3,0),"")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(OCULTAR)'!$P$3:$R$91,3,0),"")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(OCULTAR)'!$P$3:$R$91,3,0),"")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(OCULTAR)'!$P$3:$R$91,3,0),"")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(OCULTAR)'!$P$3:$R$91,3,0),"")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(OCULTAR)'!$P$3:$R$91,3,0),"")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(OCULTAR)'!$P$3:$R$91,3,0),"")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(OCULTAR)'!$P$3:$R$91,3,0),"")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(OCULTAR)'!$P$3:$R$91,3,0),"")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(OCULTAR)'!$P$3:$R$91,3,0),"")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(OCULTAR)'!$P$3:$R$91,3,0),"")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(OCULTAR)'!$P$3:$R$91,3,0),"")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(OCULTAR)'!$P$3:$R$91,3,0),"")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(OCULTAR)'!$P$3:$R$91,3,0),"")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(OCULTAR)'!$P$3:$R$91,3,0),"")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(OCULTAR)'!$P$3:$R$91,3,0),"")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(OCULTAR)'!$P$3:$R$91,3,0),"")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(OCULTAR)'!$P$3:$R$91,3,0),"")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(OCULTAR)'!$P$3:$R$91,3,0),"")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(OCULTAR)'!$P$3:$R$91,3,0),"")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(OCULTAR)'!$P$3:$R$91,3,0),"")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(OCULTAR)'!$P$3:$R$91,3,0),"")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(OCULTAR)'!$P$3:$R$91,3,0),"")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(OCULTAR)'!$P$3:$R$91,3,0),"")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(OCULTAR)'!$P$3:$R$91,3,0),"")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(OCULTAR)'!$P$3:$R$91,3,0),"")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(OCULTAR)'!$P$3:$R$91,3,0),"")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(OCULTAR)'!$P$3:$R$91,3,0),"")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(OCULTAR)'!$P$3:$R$91,3,0),"")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(OCULTAR)'!$P$3:$R$91,3,0),"")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(OCULTAR)'!$P$3:$R$91,3,0),"")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(OCULTAR)'!$P$3:$R$91,3,0),"")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(OCULTAR)'!$P$3:$R$91,3,0),"")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(OCULTAR)'!$P$3:$R$91,3,0),"")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(OCULTAR)'!$P$3:$R$91,3,0),"")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(OCULTAR)'!$P$3:$R$91,3,0),"")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(OCULTAR)'!$P$3:$R$91,3,0),"")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(OCULTAR)'!$P$3:$R$91,3,0),"")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(OCULTAR)'!$P$3:$R$91,3,0),"")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(OCULTAR)'!$P$3:$R$91,3,0),"")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(OCULTAR)'!$P$3:$R$91,3,0),"")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(OCULTAR)'!$P$3:$R$91,3,0),"")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(OCULTAR)'!$P$3:$R$91,3,0),"")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(OCULTAR)'!$P$3:$R$91,3,0),"")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(OCULTAR)'!$P$3:$R$91,3,0),"")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(OCULTAR)'!$P$3:$R$91,3,0),"")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(OCULTAR)'!$P$3:$R$91,3,0),"")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(OCULTAR)'!$P$3:$R$91,3,0),"")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(OCULTAR)'!$P$3:$R$91,3,0),"")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(OCULTAR)'!$P$3:$R$91,3,0),"")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(OCULTAR)'!$P$3:$R$91,3,0),"")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(OCULTAR)'!$P$3:$R$91,3,0),"")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(OCULTAR)'!$P$3:$R$91,3,0),"")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(OCULTAR)'!$P$3:$R$91,3,0),"")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(OCULTAR)'!$P$3:$R$91,3,0),"")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(OCULTAR)'!$P$3:$R$91,3,0),"")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(OCULTAR)'!$P$3:$R$91,3,0),"")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(OCULTAR)'!$P$3:$R$91,3,0),"")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(OCULTAR)'!$P$3:$R$91,3,0),"")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(OCULTAR)'!$P$3:$R$91,3,0),"")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(OCULTAR)'!$P$3:$R$91,3,0),"")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(OCULTAR)'!$P$3:$R$91,3,0),"")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(OCULTAR)'!$P$3:$R$91,3,0),"")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(OCULTAR)'!$P$3:$R$91,3,0),"")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(OCULTAR)'!$P$3:$R$91,3,0),"")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(OCULTAR)'!$P$3:$R$91,3,0),"")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(OCULTAR)'!$P$3:$R$91,3,0),"")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(OCULTAR)'!$P$3:$R$91,3,0),"")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(OCULTAR)'!$P$3:$R$91,3,0),"")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(OCULTAR)'!$P$3:$R$91,3,0),"")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(OCULTAR)'!$P$3:$R$91,3,0),"")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(OCULTAR)'!$P$3:$R$91,3,0),"")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(OCULTAR)'!$P$3:$R$91,3,0),"")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(OCULTAR)'!$P$3:$R$91,3,0),"")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(OCULTAR)'!$P$3:$R$91,3,0),"")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(OCULTAR)'!$P$3:$R$91,3,0),"")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(OCULTAR)'!$P$3:$R$91,3,0),"")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(OCULTAR)'!$P$3:$R$91,3,0),"")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(OCULTAR)'!$P$3:$R$91,3,0),"")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(OCULTAR)'!$P$3:$R$91,3,0),"")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(OCULTAR)'!$P$3:$R$91,3,0),"")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(OCULTAR)'!$P$3:$R$91,3,0),"")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(OCULTAR)'!$P$3:$R$91,3,0),"")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(OCULTAR)'!$P$3:$R$91,3,0),"")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(OCULTAR)'!$P$3:$R$91,3,0),"")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(OCULTAR)'!$P$3:$R$91,3,0),"")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(OCULTAR)'!$P$3:$R$91,3,0),"")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(OCULTAR)'!$P$3:$R$91,3,0),"")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(OCULTAR)'!$P$3:$R$91,3,0),"")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(OCULTAR)'!$P$3:$R$91,3,0),"")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(OCULTAR)'!$P$3:$R$91,3,0),"")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(OCULTAR)'!$P$3:$R$91,3,0),"")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(OCULTAR)'!$P$3:$R$91,3,0),"")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(OCULTAR)'!$P$3:$R$91,3,0),"")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(OCULTAR)'!$P$3:$R$91,3,0),"")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(OCULTAR)'!$P$3:$R$91,3,0),"")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(OCULTAR)'!$P$3:$R$91,3,0),"")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(OCULTAR)'!$P$3:$R$91,3,0),"")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(OCULTAR)'!$P$3:$R$91,3,0),"")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(OCULTAR)'!$P$3:$R$91,3,0),"")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(OCULTAR)'!$P$3:$R$91,3,0),"")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(OCULTAR)'!$P$3:$R$91,3,0),"")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(OCULTAR)'!$P$3:$R$91,3,0),"")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(OCULTAR)'!$P$3:$R$91,3,0),"")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(OCULTAR)'!$P$3:$R$91,3,0),"")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(OCULTAR)'!$P$3:$R$91,3,0),"")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(OCULTAR)'!$P$3:$R$91,3,0),"")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(OCULTAR)'!$P$3:$R$91,3,0),"")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(OCULTAR)'!$P$3:$R$91,3,0),"")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(OCULTAR)'!$P$3:$R$91,3,0),"")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(OCULTAR)'!$P$3:$R$91,3,0),"")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(OCULTAR)'!$P$3:$R$91,3,0),"")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(OCULTAR)'!$P$3:$R$91,3,0),"")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(OCULTAR)'!$P$3:$R$91,3,0),"")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(OCULTAR)'!$P$3:$R$91,3,0),"")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(OCULTAR)'!$P$3:$R$91,3,0),"")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(OCULTAR)'!$P$3:$R$91,3,0),"")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(OCULTAR)'!$P$3:$R$91,3,0),"")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(OCULTAR)'!$P$3:$R$91,3,0),"")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(OCULTAR)'!$P$3:$R$91,3,0),"")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(OCULTAR)'!$P$3:$R$91,3,0),"")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(OCULTAR)'!$P$3:$R$91,3,0),"")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(OCULTAR)'!$P$3:$R$91,3,0),"")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(OCULTAR)'!$P$3:$R$91,3,0),"")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(OCULTAR)'!$P$3:$R$91,3,0),"")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(OCULTAR)'!$P$3:$R$91,3,0),"")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(OCULTAR)'!$P$3:$R$91,3,0),"")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(OCULTAR)'!$P$3:$R$91,3,0),"")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(OCULTAR)'!$P$3:$R$91,3,0),"")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(OCULTAR)'!$P$3:$R$91,3,0),"")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(OCULTAR)'!$P$3:$R$91,3,0),"")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(OCULTAR)'!$P$3:$R$91,3,0),"")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(OCULTAR)'!$P$3:$R$91,3,0),"")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(OCULTAR)'!$P$3:$R$91,3,0),"")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(OCULTAR)'!$P$3:$R$91,3,0),"")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(OCULTAR)'!$P$3:$R$91,3,0),"")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(OCULTAR)'!$P$3:$R$91,3,0),"")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(OCULTAR)'!$P$3:$R$91,3,0),"")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(OCULTAR)'!$P$3:$R$91,3,0),"")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(OCULTAR)'!$P$3:$R$91,3,0),"")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(OCULTAR)'!$P$3:$R$91,3,0),"")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(OCULTAR)'!$P$3:$R$91,3,0),"")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(OCULTAR)'!$P$3:$R$91,3,0),"")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(OCULTAR)'!$P$3:$R$91,3,0),"")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(OCULTAR)'!$P$3:$R$91,3,0),"")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(OCULTAR)'!$P$3:$R$91,3,0),"")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(OCULTAR)'!$P$3:$R$91,3,0),"")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(OCULTAR)'!$P$3:$R$91,3,0),"")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(OCULTAR)'!$P$3:$R$91,3,0),"")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(OCULTAR)'!$P$3:$R$91,3,0),"")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(OCULTAR)'!$P$3:$R$91,3,0),"")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(OCULTAR)'!$P$3:$R$91,3,0),"")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(OCULTAR)'!$P$3:$R$91,3,0),"")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(OCULTAR)'!$P$3:$R$91,3,0),"")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(OCULTAR)'!$P$3:$R$91,3,0),"")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(OCULTAR)'!$P$3:$R$91,3,0),"")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(OCULTAR)'!$P$3:$R$91,3,0),"")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(OCULTAR)'!$P$3:$R$91,3,0),"")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(OCULTAR)'!$P$3:$R$91,3,0),"")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(OCULTAR)'!$P$3:$R$91,3,0),"")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(OCULTAR)'!$P$3:$R$91,3,0),"")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(OCULTAR)'!$P$3:$R$91,3,0),"")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(OCULTAR)'!$P$3:$R$91,3,0),"")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(OCULTAR)'!$P$3:$R$91,3,0),"")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(OCULTAR)'!$P$3:$R$91,3,0),"")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(OCULTAR)'!$P$3:$R$91,3,0),"")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(OCULTAR)'!$P$3:$R$91,3,0),"")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(OCULTAR)'!$P$3:$R$91,3,0),"")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(OCULTAR)'!$P$3:$R$91,3,0),"")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(OCULTAR)'!$P$3:$R$91,3,0),"")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(OCULTAR)'!$P$3:$R$91,3,0),"")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(OCULTAR)'!$P$3:$R$91,3,0),"")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(OCULTAR)'!$P$3:$R$91,3,0),"")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(OCULTAR)'!$P$3:$R$91,3,0),"")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(OCULTAR)'!$P$3:$R$91,3,0),"")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(OCULTAR)'!$P$3:$R$91,3,0),"")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(OCULTAR)'!$P$3:$R$91,3,0),"")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(OCULTAR)'!$P$3:$R$91,3,0),"")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(OCULTAR)'!$P$3:$R$91,3,0),"")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(OCULTAR)'!$P$3:$R$91,3,0),"")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(OCULTAR)'!$P$3:$R$91,3,0),"")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(OCULTAR)'!$P$3:$R$91,3,0),"")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(OCULTAR)'!$P$3:$R$91,3,0),"")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(OCULTAR)'!$P$3:$R$91,3,0),"")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(OCULTAR)'!$P$3:$R$91,3,0),"")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(OCULTAR)'!$P$3:$R$91,3,0),"")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(OCULTAR)'!$P$3:$R$91,3,0),"")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(OCULTAR)'!$P$3:$R$91,3,0),"")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(OCULTAR)'!$P$3:$R$91,3,0),"")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(OCULTAR)'!$P$3:$R$91,3,0),"")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(OCULTAR)'!$P$3:$R$91,3,0),"")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(OCULTAR)'!$P$3:$R$91,3,0),"")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(OCULTAR)'!$P$3:$R$91,3,0),"")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(OCULTAR)'!$P$3:$R$91,3,0),"")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(OCULTAR)'!$P$3:$R$91,3,0),"")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(OCULTAR)'!$P$3:$R$91,3,0),"")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(OCULTAR)'!$P$3:$R$91,3,0),"")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(OCULTAR)'!$P$3:$R$91,3,0),"")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(OCULTAR)'!$P$3:$R$91,3,0),"")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(OCULTAR)'!$P$3:$R$91,3,0),"")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(OCULTAR)'!$P$3:$R$91,3,0),"")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(OCULTAR)'!$P$3:$R$91,3,0),"")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(OCULTAR)'!$P$3:$R$91,3,0),"")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(OCULTAR)'!$P$3:$R$91,3,0),"")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(OCULTAR)'!$P$3:$R$91,3,0),"")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(OCULTAR)'!$P$3:$R$91,3,0),"")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(OCULTAR)'!$P$3:$R$91,3,0),"")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(OCULTAR)'!$P$3:$R$91,3,0),"")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(OCULTAR)'!$P$3:$R$91,3,0),"")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(OCULTAR)'!$P$3:$R$91,3,0),"")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(OCULTAR)'!$P$3:$R$91,3,0),"")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(OCULTAR)'!$P$3:$R$91,3,0),"")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(OCULTAR)'!$P$3:$R$91,3,0),"")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(OCULTAR)'!$P$3:$R$91,3,0),"")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(OCULTAR)'!$P$3:$R$91,3,0),"")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(OCULTAR)'!$P$3:$R$91,3,0),"")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(OCULTAR)'!$P$3:$R$91,3,0),"")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(OCULTAR)'!$P$3:$R$91,3,0),"")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(OCULTAR)'!$P$3:$R$91,3,0),"")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(OCULTAR)'!$P$3:$R$91,3,0),"")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(OCULTAR)'!$P$3:$R$91,3,0),"")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(OCULTAR)'!$P$3:$R$91,3,0),"")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(OCULTAR)'!$P$3:$R$91,3,0),"")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(OCULTAR)'!$P$3:$R$91,3,0),"")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(OCULTAR)'!$P$3:$R$91,3,0),"")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(OCULTAR)'!$P$3:$R$91,3,0),"")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(OCULTAR)'!$P$3:$R$91,3,0),"")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(OCULTAR)'!$P$3:$R$91,3,0),"")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(OCULTAR)'!$P$3:$R$91,3,0),"")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(OCULTAR)'!$P$3:$R$91,3,0),"")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(OCULTAR)'!$P$3:$R$91,3,0),"")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(OCULTAR)'!$P$3:$R$91,3,0),"")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(OCULTAR)'!$P$3:$R$91,3,0),"")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(OCULTAR)'!$P$3:$R$91,3,0),"")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(OCULTAR)'!$P$3:$R$91,3,0),"")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(OCULTAR)'!$P$3:$R$91,3,0),"")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(OCULTAR)'!$P$3:$R$91,3,0),"")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(OCULTAR)'!$P$3:$R$91,3,0),"")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(OCULTAR)'!$P$3:$R$91,3,0),"")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(OCULTAR)'!$P$3:$R$91,3,0),"")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(OCULTAR)'!$P$3:$R$91,3,0),"")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(OCULTAR)'!$P$3:$R$91,3,0),"")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(OCULTAR)'!$P$3:$R$91,3,0),"")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(OCULTAR)'!$P$3:$R$91,3,0),"")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(OCULTAR)'!$P$3:$R$91,3,0),"")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(OCULTAR)'!$P$3:$R$91,3,0),"")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(OCULTAR)'!$P$3:$R$91,3,0),"")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(OCULTAR)'!$P$3:$R$91,3,0),"")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(OCULTAR)'!$P$3:$R$91,3,0),"")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(OCULTAR)'!$P$3:$R$91,3,0),"")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(OCULTAR)'!$P$3:$R$91,3,0),"")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(OCULTAR)'!$P$3:$R$91,3,0),"")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(OCULTAR)'!$P$3:$R$91,3,0),"")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(OCULTAR)'!$P$3:$R$91,3,0),"")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(OCULTAR)'!$P$3:$R$91,3,0),"")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(OCULTAR)'!$P$3:$R$91,3,0),"")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(OCULTAR)'!$P$3:$R$91,3,0),"")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(OCULTAR)'!$P$3:$R$91,3,0),"")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(OCULTAR)'!$P$3:$R$91,3,0),"")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(OCULTAR)'!$P$3:$R$91,3,0),"")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(OCULTAR)'!$P$3:$R$91,3,0),"")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(OCULTAR)'!$P$3:$R$91,3,0),"")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(OCULTAR)'!$P$3:$R$91,3,0),"")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(OCULTAR)'!$P$3:$R$91,3,0),"")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(OCULTAR)'!$P$3:$R$91,3,0),"")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(OCULTAR)'!$P$3:$R$91,3,0),"")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(OCULTAR)'!$P$3:$R$91,3,0),"")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(OCULTAR)'!$P$3:$R$91,3,0),"")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(OCULTAR)'!$P$3:$R$91,3,0),"")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(OCULTAR)'!$P$3:$R$91,3,0),"")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(OCULTAR)'!$P$3:$R$91,3,0),"")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(OCULTAR)'!$P$3:$R$91,3,0),"")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(OCULTAR)'!$P$3:$R$91,3,0),"")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(OCULTAR)'!$P$3:$R$91,3,0),"")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(OCULTAR)'!$P$3:$R$91,3,0),"")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(OCULTAR)'!$P$3:$R$91,3,0),"")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(OCULTAR)'!$P$3:$R$91,3,0),"")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(OCULTAR)'!$P$3:$R$91,3,0),"")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(OCULTAR)'!$P$3:$R$91,3,0),"")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(OCULTAR)'!$P$3:$R$91,3,0),"")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(OCULTAR)'!$P$3:$R$91,3,0),"")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(OCULTAR)'!$P$3:$R$91,3,0),"")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(OCULTAR)'!$P$3:$R$91,3,0),"")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(OCULTAR)'!$P$3:$R$91,3,0),"")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(OCULTAR)'!$P$3:$R$91,3,0),"")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(OCULTAR)'!$P$3:$R$91,3,0),"")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(OCULTAR)'!$P$3:$R$91,3,0),"")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(OCULTAR)'!$P$3:$R$91,3,0),"")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(OCULTAR)'!$P$3:$R$91,3,0),"")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(OCULTAR)'!$P$3:$R$91,3,0),"")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(OCULTAR)'!$P$3:$R$91,3,0),"")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(OCULTAR)'!$P$3:$R$91,3,0),"")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(OCULTAR)'!$P$3:$R$91,3,0),"")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(OCULTAR)'!$P$3:$R$91,3,0),"")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(OCULTAR)'!$P$3:$R$91,3,0),"")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(OCULTAR)'!$P$3:$R$91,3,0),"")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(OCULTAR)'!$P$3:$R$91,3,0),"")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(OCULTAR)'!$P$3:$R$91,3,0),"")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(OCULTAR)'!$P$3:$R$91,3,0),"")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(OCULTAR)'!$P$3:$R$91,3,0),"")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(OCULTAR)'!$P$3:$R$91,3,0),"")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(OCULTAR)'!$P$3:$R$91,3,0),"")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(OCULTAR)'!$P$3:$R$91,3,0),"")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(OCULTAR)'!$P$3:$R$91,3,0),"")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(OCULTAR)'!$P$3:$R$91,3,0),"")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(OCULTAR)'!$P$3:$R$91,3,0),"")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(OCULTAR)'!$P$3:$R$91,3,0),"")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(OCULTAR)'!$P$3:$R$91,3,0),"")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(OCULTAR)'!$P$3:$R$91,3,0),"")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(OCULTAR)'!$P$3:$R$91,3,0),"")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(OCULTAR)'!$P$3:$R$91,3,0),"")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(OCULTAR)'!$P$3:$R$91,3,0),"")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(OCULTAR)'!$P$3:$R$91,3,0),"")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(OCULTAR)'!$P$3:$R$91,3,0),"")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(OCULTAR)'!$P$3:$R$91,3,0),"")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(OCULTAR)'!$P$3:$R$91,3,0),"")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(OCULTAR)'!$P$3:$R$91,3,0),"")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(OCULTAR)'!$P$3:$R$91,3,0),"")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(OCULTAR)'!$P$3:$R$91,3,0),"")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(OCULTAR)'!$P$3:$R$91,3,0),"")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(OCULTAR)'!$P$3:$R$91,3,0),"")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(OCULTAR)'!$P$3:$R$91,3,0),"")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(OCULTAR)'!$P$3:$R$91,3,0),"")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(OCULTAR)'!$P$3:$R$91,3,0),"")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(OCULTAR)'!$P$3:$R$91,3,0),"")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(OCULTAR)'!$P$3:$R$91,3,0),"")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(OCULTAR)'!$P$3:$R$91,3,0),"")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(OCULTAR)'!$P$3:$R$91,3,0),"")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(OCULTAR)'!$P$3:$R$91,3,0),"")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(OCULTAR)'!$P$3:$R$91,3,0),"")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(OCULTAR)'!$P$3:$R$91,3,0),"")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(OCULTAR)'!$P$3:$R$91,3,0),"")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(OCULTAR)'!$P$3:$R$91,3,0),"")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(OCULTAR)'!$P$3:$R$91,3,0),"")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(OCULTAR)'!$P$3:$R$91,3,0),"")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(OCULTAR)'!$P$3:$R$91,3,0),"")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(OCULTAR)'!$P$3:$R$91,3,0),"")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(OCULTAR)'!$P$3:$R$91,3,0),"")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(OCULTAR)'!$P$3:$R$91,3,0),"")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(OCULTAR)'!$P$3:$R$91,3,0),"")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(OCULTAR)'!$P$3:$R$91,3,0),"")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(OCULTAR)'!$P$3:$R$91,3,0),"")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(OCULTAR)'!$P$3:$R$91,3,0),"")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(OCULTAR)'!$P$3:$R$91,3,0),"")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(OCULTAR)'!$P$3:$R$91,3,0),"")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(OCULTAR)'!$P$3:$R$91,3,0),"")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(OCULTAR)'!$P$3:$R$91,3,0),"")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(OCULTAR)'!$P$3:$R$91,3,0),"")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(OCULTAR)'!$P$3:$R$91,3,0),"")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(OCULTAR)'!$P$3:$R$91,3,0),"")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(OCULTAR)'!$P$3:$R$91,3,0),"")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(OCULTAR)'!$P$3:$R$91,3,0),"")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(OCULTAR)'!$P$3:$R$91,3,0),"")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(OCULTAR)'!$P$3:$R$91,3,0),"")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(OCULTAR)'!$P$3:$R$91,3,0),"")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(OCULTAR)'!$P$3:$R$91,3,0),"")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(OCULTAR)'!$P$3:$R$91,3,0),"")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(OCULTAR)'!$P$3:$R$91,3,0),"")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(OCULTAR)'!$P$3:$R$91,3,0),"")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(OCULTAR)'!$P$3:$R$91,3,0),"")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(OCULTAR)'!$P$3:$R$91,3,0),"")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(OCULTAR)'!$P$3:$R$91,3,0),"")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(OCULTAR)'!$P$3:$R$91,3,0),"")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(OCULTAR)'!$P$3:$R$91,3,0),"")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(OCULTAR)'!$P$3:$R$91,3,0),"")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(OCULTAR)'!$P$3:$R$91,3,0),"")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(OCULTAR)'!$P$3:$R$91,3,0),"")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(OCULTAR)'!$P$3:$R$91,3,0),"")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(OCULTAR)'!$P$3:$R$91,3,0),"")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(OCULTAR)'!$P$3:$R$91,3,0),"")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(OCULTAR)'!$P$3:$R$91,3,0),"")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(OCULTAR)'!$P$3:$R$91,3,0),"")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(OCULTAR)'!$P$3:$R$91,3,0),"")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(OCULTAR)'!$P$3:$R$91,3,0),"")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(OCULTAR)'!$P$3:$R$91,3,0),"")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(OCULTAR)'!$P$3:$R$91,3,0),"")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(OCULTAR)'!$P$3:$R$91,3,0),"")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(OCULTAR)'!$P$3:$R$91,3,0),"")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(OCULTAR)'!$P$3:$R$91,3,0),"")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(OCULTAR)'!$P$3:$R$91,3,0),"")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(OCULTAR)'!$P$3:$R$91,3,0),"")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(OCULTAR)'!$P$3:$R$91,3,0),"")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(OCULTAR)'!$P$3:$R$91,3,0),"")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(OCULTAR)'!$P$3:$R$91,3,0),"")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(OCULTAR)'!$P$3:$R$91,3,0),"")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(OCULTAR)'!$P$3:$R$91,3,0),"")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(OCULTAR)'!$P$3:$R$91,3,0),"")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(OCULTAR)'!$P$3:$R$91,3,0),"")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(OCULTAR)'!$P$3:$R$91,3,0),"")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(OCULTAR)'!$P$3:$R$91,3,0),"")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(OCULTAR)'!$P$3:$R$91,3,0),"")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(OCULTAR)'!$P$3:$R$91,3,0),"")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(OCULTAR)'!$P$3:$R$91,3,0),"")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(OCULTAR)'!$P$3:$R$91,3,0),"")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(OCULTAR)'!$P$3:$R$91,3,0),"")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(OCULTAR)'!$P$3:$R$91,3,0),"")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(OCULTAR)'!$P$3:$R$91,3,0),"")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(OCULTAR)'!$P$3:$R$91,3,0),"")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(OCULTAR)'!$P$3:$R$91,3,0),"")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(OCULTAR)'!$P$3:$R$91,3,0),"")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(OCULTAR)'!$P$3:$R$91,3,0),"")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(OCULTAR)'!$P$3:$R$91,3,0),"")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(OCULTAR)'!$P$3:$R$91,3,0),"")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(OCULTAR)'!$P$3:$R$91,3,0),"")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(OCULTAR)'!$P$3:$R$91,3,0),"")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(OCULTAR)'!$P$3:$R$91,3,0),"")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(OCULTAR)'!$P$3:$R$91,3,0),"")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(OCULTAR)'!$P$3:$R$91,3,0),"")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(OCULTAR)'!$P$3:$R$91,3,0),"")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(OCULTAR)'!$P$3:$R$91,3,0),"")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(OCULTAR)'!$P$3:$R$91,3,0),"")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(OCULTAR)'!$P$3:$R$91,3,0),"")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(OCULTAR)'!$P$3:$R$91,3,0),"")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(OCULTAR)'!$P$3:$R$91,3,0),"")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(OCULTAR)'!$P$3:$R$91,3,0),"")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(OCULTAR)'!$P$3:$R$91,3,0),"")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(OCULTAR)'!$P$3:$R$91,3,0),"")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(OCULTAR)'!$P$3:$R$91,3,0),"")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(OCULTAR)'!$P$3:$R$91,3,0),"")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(OCULTAR)'!$P$3:$R$91,3,0),"")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(OCULTAR)'!$P$3:$R$91,3,0),"")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(OCULTAR)'!$P$3:$R$91,3,0),"")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(OCULTAR)'!$P$3:$R$91,3,0),"")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(OCULTAR)'!$P$3:$R$91,3,0),"")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(OCULTAR)'!$P$3:$R$91,3,0),"")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(OCULTAR)'!$P$3:$R$91,3,0),"")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(OCULTAR)'!$P$3:$R$91,3,0),"")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(OCULTAR)'!$P$3:$R$91,3,0),"")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(OCULTAR)'!$P$3:$R$91,3,0),"")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(OCULTAR)'!$P$3:$R$91,3,0),"")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(OCULTAR)'!$P$3:$R$91,3,0),"")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(OCULTAR)'!$P$3:$R$91,3,0),"")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(OCULTAR)'!$P$3:$R$91,3,0),"")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(OCULTAR)'!$P$3:$R$91,3,0),"")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(OCULTAR)'!$P$3:$R$91,3,0),"")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(OCULTAR)'!$P$3:$R$91,3,0),"")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(OCULTAR)'!$P$3:$R$91,3,0),"")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(OCULTAR)'!$P$3:$R$91,3,0),"")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(OCULTAR)'!$P$3:$R$91,3,0),"")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(OCULTAR)'!$P$3:$R$91,3,0),"")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(OCULTAR)'!$P$3:$R$91,3,0),"")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(OCULTAR)'!$P$3:$R$91,3,0),"")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(OCULTAR)'!$P$3:$R$91,3,0),"")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(OCULTAR)'!$P$3:$R$91,3,0),"")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(OCULTAR)'!$P$3:$R$91,3,0),"")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(OCULTAR)'!$P$3:$R$91,3,0),"")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(OCULTAR)'!$P$3:$R$91,3,0),"")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(OCULTAR)'!$P$3:$R$91,3,0),"")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(OCULTAR)'!$P$3:$R$91,3,0),"")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(OCULTAR)'!$P$3:$R$91,3,0),"")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(OCULTAR)'!$P$3:$R$91,3,0),"")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(OCULTAR)'!$P$3:$R$91,3,0),"")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(OCULTAR)'!$P$3:$R$91,3,0),"")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(OCULTAR)'!$P$3:$R$91,3,0),"")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(OCULTAR)'!$P$3:$R$91,3,0),"")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(OCULTAR)'!$P$3:$R$91,3,0),"")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(OCULTAR)'!$P$3:$R$91,3,0),"")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(OCULTAR)'!$P$3:$R$91,3,0),"")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(OCULTAR)'!$P$3:$R$91,3,0),"")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(OCULTAR)'!$P$3:$R$91,3,0),"")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(OCULTAR)'!$P$3:$R$91,3,0),"")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(OCULTAR)'!$P$3:$R$91,3,0),"")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(OCULTAR)'!$P$3:$R$91,3,0),"")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(OCULTAR)'!$P$3:$R$91,3,0),"")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(OCULTAR)'!$P$3:$R$91,3,0),"")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(OCULTAR)'!$P$3:$R$91,3,0),"")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(OCULTAR)'!$P$3:$R$91,3,0),"")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(OCULTAR)'!$P$3:$R$91,3,0),"")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(OCULTAR)'!$P$3:$R$91,3,0),"")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(OCULTAR)'!$P$3:$R$91,3,0),"")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(OCULTAR)'!$P$3:$R$91,3,0),"")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(OCULTAR)'!$P$3:$R$91,3,0),"")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(OCULTAR)'!$P$3:$R$91,3,0),"")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(OCULTAR)'!$P$3:$R$91,3,0),"")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(OCULTAR)'!$P$3:$R$91,3,0),"")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(OCULTAR)'!$P$3:$R$91,3,0),"")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(OCULTAR)'!$P$3:$R$91,3,0),"")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(OCULTAR)'!$P$3:$R$91,3,0),"")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(OCULTAR)'!$P$3:$R$91,3,0),"")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(OCULTAR)'!$P$3:$R$91,3,0),"")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(OCULTAR)'!$P$3:$R$91,3,0),"")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(OCULTAR)'!$P$3:$R$91,3,0),"")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(OCULTAR)'!$P$3:$R$91,3,0),"")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(OCULTAR)'!$P$3:$R$91,3,0),"")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(OCULTAR)'!$P$3:$R$91,3,0),"")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(OCULTAR)'!$P$3:$R$91,3,0),"")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(OCULTAR)'!$P$3:$R$91,3,0),"")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(OCULTAR)'!$P$3:$R$91,3,0),"")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(OCULTAR)'!$P$3:$R$91,3,0),"")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(OCULTAR)'!$P$3:$R$91,3,0),"")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(OCULTAR)'!$P$3:$R$91,3,0),"")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(OCULTAR)'!$P$3:$R$91,3,0),"")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(OCULTAR)'!$P$3:$R$91,3,0),"")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(OCULTAR)'!$P$3:$R$91,3,0),"")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(OCULTAR)'!$P$3:$R$91,3,0),"")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(OCULTAR)'!$P$3:$R$91,3,0),"")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(OCULTAR)'!$P$3:$R$91,3,0),"")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(OCULTAR)'!$P$3:$R$91,3,0),"")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(OCULTAR)'!$P$3:$R$91,3,0),"")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(OCULTAR)'!$P$3:$R$91,3,0),"")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(OCULTAR)'!$P$3:$R$91,3,0),"")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(OCULTAR)'!$P$3:$R$91,3,0),"")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(OCULTAR)'!$P$3:$R$91,3,0),"")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(OCULTAR)'!$P$3:$R$91,3,0),"")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(OCULTAR)'!$P$3:$R$91,3,0),"")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(OCULTAR)'!$P$3:$R$91,3,0),"")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(OCULTAR)'!$P$3:$R$91,3,0),"")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(OCULTAR)'!$P$3:$R$91,3,0),"")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(OCULTAR)'!$P$3:$R$91,3,0),"")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(OCULTAR)'!$P$3:$R$91,3,0),"")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(OCULTAR)'!$P$3:$R$91,3,0),"")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(OCULTAR)'!$P$3:$R$91,3,0),"")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(OCULTAR)'!$P$3:$R$91,3,0),"")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(OCULTAR)'!$P$3:$R$91,3,0),"")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(OCULTAR)'!$P$3:$R$91,3,0),"")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(OCULTAR)'!$P$3:$R$91,3,0),"")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(OCULTAR)'!$P$3:$R$91,3,0),"")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(OCULTAR)'!$P$3:$R$91,3,0),"")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(OCULTAR)'!$P$3:$R$91,3,0),"")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(OCULTAR)'!$P$3:$R$91,3,0),"")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(OCULTAR)'!$P$3:$R$91,3,0),"")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(OCULTAR)'!$P$3:$R$91,3,0),"")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(OCULTAR)'!$P$3:$R$91,3,0),"")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(OCULTAR)'!$P$3:$R$91,3,0),"")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(OCULTAR)'!$P$3:$R$91,3,0),"")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(OCULTAR)'!$P$3:$R$91,3,0),"")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(OCULTAR)'!$P$3:$R$91,3,0),"")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(OCULTAR)'!$P$3:$R$91,3,0),"")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(OCULTAR)'!$P$3:$R$91,3,0),"")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(OCULTAR)'!$P$3:$R$91,3,0),"")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(OCULTAR)'!$P$3:$R$91,3,0),"")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(OCULTAR)'!$P$3:$R$91,3,0),"")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(OCULTAR)'!$P$3:$R$91,3,0),"")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(OCULTAR)'!$P$3:$R$91,3,0),"")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(OCULTAR)'!$P$3:$R$91,3,0),"")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(OCULTAR)'!$P$3:$R$91,3,0),"")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(OCULTAR)'!$P$3:$R$91,3,0),"")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(OCULTAR)'!$P$3:$R$91,3,0),"")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(OCULTAR)'!$P$3:$R$91,3,0),"")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(OCULTAR)'!$P$3:$R$91,3,0),"")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(OCULTAR)'!$P$3:$R$91,3,0),"")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(OCULTAR)'!$P$3:$R$91,3,0),"")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(OCULTAR)'!$P$3:$R$91,3,0),"")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(OCULTAR)'!$P$3:$R$91,3,0),"")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(OCULTAR)'!$P$3:$R$91,3,0),"")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(OCULTAR)'!$P$3:$R$91,3,0),"")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(OCULTAR)'!$P$3:$R$91,3,0),"")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(OCULTAR)'!$P$3:$R$91,3,0),"")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(OCULTAR)'!$P$3:$R$91,3,0),"")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(OCULTAR)'!$P$3:$R$91,3,0),"")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(OCULTAR)'!$P$3:$R$91,3,0),"")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(OCULTAR)'!$P$3:$R$91,3,0),"")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(OCULTAR)'!$P$3:$R$91,3,0),"")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(OCULTAR)'!$P$3:$R$91,3,0),"")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(OCULTAR)'!$P$3:$R$91,3,0),"")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(OCULTAR)'!$P$3:$R$91,3,0),"")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(OCULTAR)'!$P$3:$R$91,3,0),"")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(OCULTAR)'!$P$3:$R$91,3,0),"")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(OCULTAR)'!$P$3:$R$91,3,0),"")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(OCULTAR)'!$P$3:$R$91,3,0),"")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(OCULTAR)'!$P$3:$R$91,3,0),"")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(OCULTAR)'!$P$3:$R$91,3,0),"")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(OCULTAR)'!$P$3:$R$91,3,0),"")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(OCULTAR)'!$P$3:$R$91,3,0),"")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(OCULTAR)'!$P$3:$R$91,3,0),"")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(OCULTAR)'!$P$3:$R$91,3,0),"")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(OCULTAR)'!$P$3:$R$91,3,0),"")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(OCULTAR)'!$P$3:$R$91,3,0),"")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(OCULTAR)'!$P$3:$R$91,3,0),"")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(OCULTAR)'!$P$3:$R$91,3,0),"")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(OCULTAR)'!$P$3:$R$91,3,0),"")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(OCULTAR)'!$P$3:$R$91,3,0),"")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(OCULTAR)'!$P$3:$R$91,3,0),"")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(OCULTAR)'!$P$3:$R$91,3,0),"")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(OCULTAR)'!$P$3:$R$91,3,0),"")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(OCULTAR)'!$P$3:$R$91,3,0),"")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(OCULTAR)'!$P$3:$R$91,3,0),"")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(OCULTAR)'!$P$3:$R$91,3,0),"")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(OCULTAR)'!$P$3:$R$91,3,0),"")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(OCULTAR)'!$P$3:$R$91,3,0),"")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(OCULTAR)'!$P$3:$R$91,3,0),"")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(OCULTAR)'!$P$3:$R$91,3,0),"")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(OCULTAR)'!$P$3:$R$91,3,0),"")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(OCULTAR)'!$P$3:$R$91,3,0),"")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(OCULTAR)'!$P$3:$R$91,3,0),"")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(OCULTAR)'!$P$3:$R$91,3,0),"")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(OCULTAR)'!$P$3:$R$91,3,0),"")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(OCULTAR)'!$P$3:$R$91,3,0),"")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(OCULTAR)'!$P$3:$R$91,3,0),"")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(OCULTAR)'!$P$3:$R$91,3,0),"")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(OCULTAR)'!$P$3:$R$91,3,0),"")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(OCULTAR)'!$P$3:$R$91,3,0),"")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(OCULTAR)'!$P$3:$R$91,3,0),"")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(OCULTAR)'!$P$3:$R$91,3,0),"")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(OCULTAR)'!$P$3:$R$91,3,0),"")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(OCULTAR)'!$P$3:$R$91,3,0),"")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(OCULTAR)'!$P$3:$R$91,3,0),"")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(OCULTAR)'!$P$3:$R$91,3,0),"")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(OCULTAR)'!$P$3:$R$91,3,0),"")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(OCULTAR)'!$P$3:$R$91,3,0),"")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(OCULTAR)'!$P$3:$R$91,3,0),"")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(OCULTAR)'!$P$3:$R$91,3,0),"")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(OCULTAR)'!$P$3:$R$91,3,0),"")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(OCULTAR)'!$P$3:$R$91,3,0),"")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(OCULTAR)'!$P$3:$R$91,3,0),"")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(OCULTAR)'!$P$3:$R$91,3,0),"")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(OCULTAR)'!$P$3:$R$91,3,0),"")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(OCULTAR)'!$P$3:$R$91,3,0),"")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(OCULTAR)'!$P$3:$R$91,3,0),"")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(OCULTAR)'!$P$3:$R$91,3,0),"")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(OCULTAR)'!$P$3:$R$91,3,0),"")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(OCULTAR)'!$P$3:$R$91,3,0),"")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(OCULTAR)'!$P$3:$R$91,3,0),"")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(OCULTAR)'!$P$3:$R$91,3,0),"")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(OCULTAR)'!$P$3:$R$91,3,0),"")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(OCULTAR)'!$P$3:$R$91,3,0),"")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(OCULTAR)'!$P$3:$R$91,3,0),"")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(OCULTAR)'!$P$3:$R$91,3,0),"")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(OCULTAR)'!$P$3:$R$91,3,0),"")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(OCULTAR)'!$P$3:$R$91,3,0),"")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(OCULTAR)'!$P$3:$R$91,3,0),"")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(OCULTAR)'!$P$3:$R$91,3,0),"")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(OCULTAR)'!$P$3:$R$91,3,0),"")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(OCULTAR)'!$P$3:$R$91,3,0),"")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(OCULTAR)'!$P$3:$R$91,3,0),"")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(OCULTAR)'!$P$3:$R$91,3,0),"")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(OCULTAR)'!$P$3:$R$91,3,0),"")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(OCULTAR)'!$P$3:$R$91,3,0),"")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(OCULTAR)'!$P$3:$R$91,3,0),"")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(OCULTAR)'!$P$3:$R$91,3,0),"")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(OCULTAR)'!$P$3:$R$91,3,0),"")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(OCULTAR)'!$P$3:$R$91,3,0),"")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(OCULTAR)'!$P$3:$R$91,3,0),"")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(OCULTAR)'!$P$3:$R$91,3,0),"")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(OCULTAR)'!$P$3:$R$91,3,0),"")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(OCULTAR)'!$P$3:$R$91,3,0),"")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(OCULTAR)'!$P$3:$R$91,3,0),"")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(OCULTAR)'!$P$3:$R$91,3,0),"")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(OCULTAR)'!$P$3:$R$91,3,0),"")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(OCULTAR)'!$P$3:$R$91,3,0),"")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(OCULTAR)'!$P$3:$R$91,3,0),"")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(OCULTAR)'!$P$3:$R$91,3,0),"")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(OCULTAR)'!$P$3:$R$91,3,0),"")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(OCULTAR)'!$P$3:$R$91,3,0),"")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(OCULTAR)'!$P$3:$R$91,3,0),"")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(OCULTAR)'!$P$3:$R$91,3,0),"")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(OCULTAR)'!$P$3:$R$91,3,0),"")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(OCULTAR)'!$P$3:$R$91,3,0),"")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(OCULTAR)'!$P$3:$R$91,3,0),"")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(OCULTAR)'!$P$3:$R$91,3,0),"")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(OCULTAR)'!$P$3:$R$91,3,0),"")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(OCULTAR)'!$P$3:$R$91,3,0),"")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(OCULTAR)'!$P$3:$R$91,3,0),"")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(OCULTAR)'!$P$3:$R$91,3,0),"")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(OCULTAR)'!$P$3:$R$91,3,0),"")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(OCULTAR)'!$P$3:$R$91,3,0),"")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(OCULTAR)'!$P$3:$R$91,3,0),"")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(OCULTAR)'!$P$3:$R$91,3,0),"")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(OCULTAR)'!$P$3:$R$91,3,0),"")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(OCULTAR)'!$P$3:$R$91,3,0),"")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(OCULTAR)'!$P$3:$R$91,3,0),"")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(OCULTAR)'!$P$3:$R$91,3,0),"")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(OCULTAR)'!$P$3:$R$91,3,0),"")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(OCULTAR)'!$P$3:$R$91,3,0),"")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(OCULTAR)'!$P$3:$R$91,3,0),"")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(OCULTAR)'!$P$3:$R$91,3,0),"")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(OCULTAR)'!$P$3:$R$91,3,0),"")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(OCULTAR)'!$P$3:$R$91,3,0),"")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(OCULTAR)'!$P$3:$R$91,3,0),"")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(OCULTAR)'!$P$3:$R$91,3,0),"")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(OCULTAR)'!$P$3:$R$91,3,0),"")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(OCULTAR)'!$P$3:$R$91,3,0),"")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(OCULTAR)'!$P$3:$R$91,3,0),"")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(OCULTAR)'!$P$3:$R$91,3,0),"")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(OCULTAR)'!$P$3:$R$91,3,0),"")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(OCULTAR)'!$P$3:$R$91,3,0),"")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(OCULTAR)'!$P$3:$R$91,3,0),"")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(OCULTAR)'!$P$3:$R$91,3,0),"")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(OCULTAR)'!$P$3:$R$91,3,0),"")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(OCULTAR)'!$P$3:$R$91,3,0),"")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(OCULTAR)'!$P$3:$R$91,3,0),"")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(OCULTAR)'!$P$3:$R$91,3,0),"")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(OCULTAR)'!$P$3:$R$91,3,0),"")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(OCULTAR)'!$P$3:$R$91,3,0),"")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(OCULTAR)'!$P$3:$R$91,3,0),"")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(OCULTAR)'!$P$3:$R$91,3,0),"")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(OCULTAR)'!$P$3:$R$91,3,0),"")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(OCULTAR)'!$P$3:$R$91,3,0),"")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(OCULTAR)'!$P$3:$R$91,3,0),"")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(OCULTAR)'!$P$3:$R$91,3,0),"")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(OCULTAR)'!$P$3:$R$91,3,0),"")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(OCULTAR)'!$P$3:$R$91,3,0),"")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(OCULTAR)'!$P$3:$R$91,3,0),"")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(OCULTAR)'!$P$3:$R$91,3,0),"")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(OCULTAR)'!$P$3:$R$91,3,0),"")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(OCULTAR)'!$P$3:$R$91,3,0),"")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(OCULTAR)'!$P$3:$R$91,3,0),"")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(OCULTAR)'!$P$3:$R$91,3,0),"")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(OCULTAR)'!$P$3:$R$91,3,0),"")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(OCULTAR)'!$P$3:$R$91,3,0),"")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(OCULTAR)'!$P$3:$R$91,3,0),"")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(OCULTAR)'!$P$3:$R$91,3,0),"")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(OCULTAR)'!$P$3:$R$91,3,0),"")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(OCULTAR)'!$P$3:$R$91,3,0),"")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(OCULTAR)'!$P$3:$R$91,3,0),"")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(OCULTAR)'!$P$3:$R$91,3,0),"")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(OCULTAR)'!$P$3:$R$91,3,0),"")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(OCULTAR)'!$P$3:$R$91,3,0),"")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(OCULTAR)'!$P$3:$R$91,3,0),"")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(OCULTAR)'!$P$3:$R$91,3,0),"")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(OCULTAR)'!$P$3:$R$91,3,0),"")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(OCULTAR)'!$P$3:$R$91,3,0),"")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(OCULTAR)'!$P$3:$R$91,3,0),"")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(OCULTAR)'!$P$3:$R$91,3,0),"")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(OCULTAR)'!$P$3:$R$91,3,0),"")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(OCULTAR)'!$P$3:$R$91,3,0),"")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(OCULTAR)'!$P$3:$R$91,3,0),"")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(OCULTAR)'!$P$3:$R$91,3,0),"")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(OCULTAR)'!$P$3:$R$91,3,0),"")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(OCULTAR)'!$P$3:$R$91,3,0),"")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(OCULTAR)'!$P$3:$R$91,3,0),"")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(OCULTAR)'!$P$3:$R$91,3,0),"")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(OCULTAR)'!$P$3:$R$91,3,0),"")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(OCULTAR)'!$P$3:$R$91,3,0),"")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(OCULTAR)'!$P$3:$R$91,3,0),"")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(OCULTAR)'!$P$3:$R$91,3,0),"")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(OCULTAR)'!$P$3:$R$91,3,0),"")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(OCULTAR)'!$P$3:$R$91,3,0),"")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(OCULTAR)'!$P$3:$R$91,3,0),"")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(OCULTAR)'!$P$3:$R$91,3,0),"")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(OCULTAR)'!$P$3:$R$91,3,0),"")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(OCULTAR)'!$P$3:$R$91,3,0),"")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(OCULTAR)'!$P$3:$R$91,3,0),"")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(OCULTAR)'!$P$3:$R$91,3,0),"")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(OCULTAR)'!$P$3:$R$91,3,0),"")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(OCULTAR)'!$P$3:$R$91,3,0),"")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(OCULTAR)'!$P$3:$R$91,3,0),"")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(OCULTAR)'!$P$3:$R$91,3,0),"")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(OCULTAR)'!$P$3:$R$91,3,0),"")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(OCULTAR)'!$P$3:$R$91,3,0),"")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(OCULTAR)'!$P$3:$R$91,3,0),"")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(OCULTAR)'!$P$3:$R$91,3,0),"")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(OCULTAR)'!$P$3:$R$91,3,0),"")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(OCULTAR)'!$P$3:$R$91,3,0),"")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(OCULTAR)'!$P$3:$R$91,3,0),"")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(OCULTAR)'!$P$3:$R$91,3,0),"")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(OCULTAR)'!$P$3:$R$91,3,0),"")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(OCULTAR)'!$P$3:$R$91,3,0),"")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(OCULTAR)'!$P$3:$R$91,3,0),"")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(OCULTAR)'!$P$3:$R$91,3,0),"")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(OCULTAR)'!$P$3:$R$91,3,0),"")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(OCULTAR)'!$P$3:$R$91,3,0),"")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(OCULTAR)'!$P$3:$R$91,3,0),"")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(OCULTAR)'!$P$3:$R$91,3,0),"")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(OCULTAR)'!$P$3:$R$91,3,0),"")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(OCULTAR)'!$P$3:$R$91,3,0),"")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(OCULTAR)'!$P$3:$R$91,3,0),"")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(OCULTAR)'!$P$3:$R$91,3,0),"")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(OCULTAR)'!$P$3:$R$91,3,0),"")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(OCULTAR)'!$P$3:$R$91,3,0),"")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(OCULTAR)'!$P$3:$R$91,3,0),"")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(OCULTAR)'!$P$3:$R$91,3,0),"")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(OCULTAR)'!$P$3:$R$91,3,0),"")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(OCULTAR)'!$P$3:$R$91,3,0),"")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(OCULTAR)'!$P$3:$R$91,3,0),"")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(OCULTAR)'!$P$3:$R$91,3,0),"")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(OCULTAR)'!$P$3:$R$91,3,0),"")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(OCULTAR)'!$P$3:$R$91,3,0),"")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(OCULTAR)'!$P$3:$R$91,3,0),"")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(OCULTAR)'!$P$3:$R$91,3,0),"")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(OCULTAR)'!$P$3:$R$91,3,0),"")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(OCULTAR)'!$P$3:$R$91,3,0),"")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(OCULTAR)'!$P$3:$R$91,3,0),"")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(OCULTAR)'!$P$3:$R$91,3,0),"")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(OCULTAR)'!$P$3:$R$91,3,0),"")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(OCULTAR)'!$P$3:$R$91,3,0),"")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(OCULTAR)'!$P$3:$R$91,3,0),"")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(OCULTAR)'!$P$3:$R$91,3,0),"")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(OCULTAR)'!$P$3:$R$91,3,0),"")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(OCULTAR)'!$P$3:$R$91,3,0),"")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(OCULTAR)'!$P$3:$R$91,3,0),"")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(OCULTAR)'!$P$3:$R$91,3,0),"")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(OCULTAR)'!$P$3:$R$91,3,0),"")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(OCULTAR)'!$P$3:$R$91,3,0),"")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(OCULTAR)'!$P$3:$R$91,3,0),"")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(OCULTAR)'!$P$3:$R$91,3,0),"")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(OCULTAR)'!$P$3:$R$91,3,0),"")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(OCULTAR)'!$P$3:$R$91,3,0),"")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(OCULTAR)'!$P$3:$R$91,3,0),"")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(OCULTAR)'!$P$3:$R$91,3,0),"")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(OCULTAR)'!$P$3:$R$91,3,0),"")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(OCULTAR)'!$P$3:$R$91,3,0),"")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(OCULTAR)'!$P$3:$R$91,3,0),"")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(OCULTAR)'!$P$3:$R$91,3,0),"")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(OCULTAR)'!$P$3:$R$91,3,0),"")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(OCULTAR)'!$P$3:$R$91,3,0),"")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(OCULTAR)'!$P$3:$R$91,3,0),"")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(OCULTAR)'!$P$3:$R$91,3,0),"")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(OCULTAR)'!$P$3:$R$91,3,0),"")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(OCULTAR)'!$P$3:$R$91,3,0),"")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(OCULTAR)'!$P$3:$R$91,3,0),"")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(OCULTAR)'!$P$3:$R$91,3,0),"")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(OCULTAR)'!$P$3:$R$91,3,0),"")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(OCULTAR)'!$P$3:$R$91,3,0),"")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(OCULTAR)'!$P$3:$R$91,3,0),"")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(OCULTAR)'!$P$3:$R$91,3,0),"")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(OCULTAR)'!$P$3:$R$91,3,0),"")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(OCULTAR)'!$P$3:$R$91,3,0),"")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(OCULTAR)'!$P$3:$R$91,3,0),"")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(OCULTAR)'!$P$3:$R$91,3,0),"")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(OCULTAR)'!$P$3:$R$91,3,0),"")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(OCULTAR)'!$P$3:$R$91,3,0),"")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(OCULTAR)'!$P$3:$R$91,3,0),"")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(OCULTAR)'!$P$3:$R$91,3,0),"")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(OCULTAR)'!$P$3:$R$91,3,0),"")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(OCULTAR)'!$P$3:$R$91,3,0),"")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(OCULTAR)'!$P$3:$R$91,3,0),"")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(OCULTAR)'!$P$3:$R$91,3,0),"")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(OCULTAR)'!$P$3:$R$91,3,0),"")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(OCULTAR)'!$P$3:$R$91,3,0),"")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(OCULTAR)'!$P$3:$R$91,3,0),"")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(OCULTAR)'!$P$3:$R$91,3,0),"")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(OCULTAR)'!$P$3:$R$91,3,0),"")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(OCULTAR)'!$P$3:$R$91,3,0),"")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(OCULTAR)'!$P$3:$R$91,3,0),"")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(OCULTAR)'!$P$3:$R$91,3,0),"")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(OCULTAR)'!$P$3:$R$91,3,0),"")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(OCULTAR)'!$P$3:$R$91,3,0),"")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(OCULTAR)'!$P$3:$R$91,3,0),"")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(OCULTAR)'!$P$3:$R$91,3,0),"")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(OCULTAR)'!$P$3:$R$91,3,0),"")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(OCULTAR)'!$P$3:$R$91,3,0),"")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(OCULTAR)'!$P$3:$R$91,3,0),"")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(OCULTAR)'!$P$3:$R$91,3,0),"")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(OCULTAR)'!$P$3:$R$91,3,0),"")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(OCULTAR)'!$P$3:$R$91,3,0),"")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(OCULTAR)'!$P$3:$R$91,3,0),"")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(OCULTAR)'!$P$3:$R$91,3,0),"")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(OCULTAR)'!$P$3:$R$91,3,0),"")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(OCULTAR)'!$P$3:$R$91,3,0),"")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(OCULTAR)'!$P$3:$R$91,3,0),"")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(OCULTAR)'!$P$3:$R$91,3,0),"")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(OCULTAR)'!$P$3:$R$91,3,0),"")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(OCULTAR)'!$P$3:$R$91,3,0),"")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(OCULTAR)'!$P$3:$R$91,3,0),"")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(OCULTAR)'!$P$3:$R$91,3,0),"")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(OCULTAR)'!$P$3:$R$91,3,0),"")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(OCULTAR)'!$P$3:$R$91,3,0),"")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(OCULTAR)'!$P$3:$R$91,3,0),"")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(OCULTAR)'!$P$3:$R$91,3,0),"")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(OCULTAR)'!$P$3:$R$91,3,0),"")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(OCULTAR)'!$P$3:$R$91,3,0),"")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(OCULTAR)'!$P$3:$R$91,3,0),"")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(OCULTAR)'!$P$3:$R$91,3,0),"")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(OCULTAR)'!$P$3:$R$91,3,0),"")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(OCULTAR)'!$P$3:$R$91,3,0),"")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(OCULTAR)'!$P$3:$R$91,3,0),"")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(OCULTAR)'!$P$3:$R$91,3,0),"")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(OCULTAR)'!$P$3:$R$91,3,0),"")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(OCULTAR)'!$P$3:$R$91,3,0),"")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(OCULTAR)'!$P$3:$R$91,3,0),"")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(OCULTAR)'!$P$3:$R$91,3,0),"")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(OCULTAR)'!$P$3:$R$91,3,0),"")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(OCULTAR)'!$P$3:$R$91,3,0),"")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(OCULTAR)'!$P$3:$R$91,3,0),"")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(OCULTAR)'!$P$3:$R$91,3,0),"")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(OCULTAR)'!$P$3:$R$91,3,0),"")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(OCULTAR)'!$P$3:$R$91,3,0),"")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(OCULTAR)'!$P$3:$R$91,3,0),"")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(OCULTAR)'!$P$3:$R$91,3,0),"")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(OCULTAR)'!$P$3:$R$91,3,0),"")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(OCULTAR)'!$P$3:$R$91,3,0),"")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(OCULTAR)'!$P$3:$R$91,3,0),"")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(OCULTAR)'!$P$3:$R$91,3,0),"")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(OCULTAR)'!$P$3:$R$91,3,0),"")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(OCULTAR)'!$P$3:$R$91,3,0),"")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(OCULTAR)'!$P$3:$R$91,3,0),"")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(OCULTAR)'!$P$3:$R$91,3,0),"")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(OCULTAR)'!$P$3:$R$91,3,0),"")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(OCULTAR)'!$P$3:$R$91,3,0),"")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(OCULTAR)'!$P$3:$R$91,3,0),"")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(OCULTAR)'!$P$3:$R$91,3,0),"")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(OCULTAR)'!$P$3:$R$91,3,0),"")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(OCULTAR)'!$P$3:$R$91,3,0),"")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(OCULTAR)'!$P$3:$R$91,3,0),"")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(OCULTAR)'!$P$3:$R$91,3,0),"")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(OCULTAR)'!$P$3:$R$91,3,0),"")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(OCULTAR)'!$P$3:$R$91,3,0),"")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(OCULTAR)'!$P$3:$R$91,3,0),"")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(OCULTAR)'!$P$3:$R$91,3,0),"")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(OCULTAR)'!$P$3:$R$91,3,0),"")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(OCULTAR)'!$P$3:$R$91,3,0),"")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(OCULTAR)'!$P$3:$R$91,3,0),"")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(OCULTAR)'!$P$3:$R$91,3,0),"")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(OCULTAR)'!$P$3:$R$91,3,0),"")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(OCULTAR)'!$P$3:$R$91,3,0),"")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(OCULTAR)'!$P$3:$R$91,3,0),"")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(OCULTAR)'!$P$3:$R$91,3,0),"")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(OCULTAR)'!$P$3:$R$91,3,0),"")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(OCULTAR)'!$P$3:$R$91,3,0),"")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(OCULTAR)'!$P$3:$R$91,3,0),"")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(OCULTAR)'!$P$3:$R$91,3,0),"")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(OCULTAR)'!$P$3:$R$91,3,0),"")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(OCULTAR)'!$P$3:$R$91,3,0),"")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(OCULTAR)'!$P$3:$R$91,3,0),"")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(OCULTAR)'!$P$3:$R$91,3,0),"")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(OCULTAR)'!$P$3:$R$91,3,0),"")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(OCULTAR)'!$P$3:$R$91,3,0),"")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(OCULTAR)'!$P$3:$R$91,3,0),"")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(OCULTAR)'!$P$3:$R$91,3,0),"")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(OCULTAR)'!$P$3:$R$91,3,0),"")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(OCULTAR)'!$P$3:$R$91,3,0),"")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(OCULTAR)'!$P$3:$R$91,3,0),"")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(OCULTAR)'!$P$3:$R$91,3,0),"")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(OCULTAR)'!$P$3:$R$91,3,0),"")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(OCULTAR)'!$P$3:$R$91,3,0),"")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(OCULTAR)'!$P$3:$R$91,3,0),"")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(OCULTAR)'!$P$3:$R$91,3,0),"")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(OCULTAR)'!$P$3:$R$91,3,0),"")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(OCULTAR)'!$P$3:$R$91,3,0),"")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(OCULTAR)'!$P$3:$R$91,3,0),"")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(OCULTAR)'!$P$3:$R$91,3,0),"")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(OCULTAR)'!$P$3:$R$91,3,0),"")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(OCULTAR)'!$P$3:$R$91,3,0),"")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(OCULTAR)'!$P$3:$R$91,3,0),"")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(OCULTAR)'!$P$3:$R$91,3,0),"")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(OCULTAR)'!$P$3:$R$91,3,0),"")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(OCULTAR)'!$P$3:$R$91,3,0),"")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(OCULTAR)'!$P$3:$R$91,3,0),"")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(OCULTAR)'!$P$3:$R$91,3,0),"")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(OCULTAR)'!$P$3:$R$91,3,0),"")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(OCULTAR)'!$P$3:$R$91,3,0),"")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(OCULTAR)'!$P$3:$R$91,3,0),"")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(OCULTAR)'!$P$3:$R$91,3,0),"")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(OCULTAR)'!$P$3:$R$91,3,0),"")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(OCULTAR)'!$P$3:$R$91,3,0),"")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(OCULTAR)'!$P$3:$R$91,3,0),"")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(OCULTAR)'!$P$3:$R$91,3,0),"")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(OCULTAR)'!$P$3:$R$91,3,0),"")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(OCULTAR)'!$P$3:$R$91,3,0),"")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(OCULTAR)'!$P$3:$R$91,3,0),"")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(OCULTAR)'!$P$3:$R$91,3,0),"")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(OCULTAR)'!$P$3:$R$91,3,0),"")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(OCULTAR)'!$P$3:$R$91,3,0),"")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(OCULTAR)'!$P$3:$R$91,3,0),"")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(OCULTAR)'!$P$3:$R$91,3,0),"")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(OCULTAR)'!$P$3:$R$91,3,0),"")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(OCULTAR)'!$P$3:$R$91,3,0),"")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(OCULTAR)'!$P$3:$R$91,3,0),"")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(OCULTAR)'!$P$3:$R$91,3,0),"")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(OCULTAR)'!$P$3:$R$91,3,0),"")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(OCULTAR)'!$P$3:$R$91,3,0),"")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(OCULTAR)'!$P$3:$R$91,3,0),"")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(OCULTAR)'!$P$3:$R$91,3,0),"")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(OCULTAR)'!$P$3:$R$91,3,0),"")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(OCULTAR)'!$P$3:$R$91,3,0),"")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(OCULTAR)'!$P$3:$R$91,3,0),"")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(OCULTAR)'!$P$3:$R$91,3,0),"")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(OCULTAR)'!$P$3:$R$91,3,0),"")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(OCULTAR)'!$P$3:$R$91,3,0),"")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(OCULTAR)'!$P$3:$R$91,3,0),"")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(OCULTAR)'!$P$3:$R$91,3,0),"")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(OCULTAR)'!$P$3:$R$91,3,0),"")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(OCULTAR)'!$P$3:$R$91,3,0),"")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(OCULTAR)'!$P$3:$R$91,3,0),"")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(OCULTAR)'!$P$3:$R$91,3,0),"")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(OCULTAR)'!$P$3:$R$91,3,0),"")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(OCULTAR)'!$P$3:$R$91,3,0),"")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(OCULTAR)'!$P$3:$R$91,3,0),"")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(OCULTAR)'!$P$3:$R$91,3,0),"")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(OCULTAR)'!$P$3:$R$91,3,0),"")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(OCULTAR)'!$P$3:$R$91,3,0),"")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(OCULTAR)'!$P$3:$R$91,3,0),"")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(OCULTAR)'!$P$3:$R$91,3,0),"")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(OCULTAR)'!$P$3:$R$91,3,0),"")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(OCULTAR)'!$P$3:$R$91,3,0),"")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(OCULTAR)'!$P$3:$R$91,3,0),"")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(OCULTAR)'!$P$3:$R$91,3,0),"")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(OCULTAR)'!$P$3:$R$91,3,0),"")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(OCULTAR)'!$P$3:$R$91,3,0),"")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(OCULTAR)'!$P$3:$R$91,3,0),"")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(OCULTAR)'!$P$3:$R$91,3,0),"")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(OCULTAR)'!$P$3:$R$91,3,0),"")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(OCULTAR)'!$P$3:$R$91,3,0),"")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(OCULTAR)'!$P$3:$R$91,3,0),"")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(OCULTAR)'!$P$3:$R$91,3,0),"")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(OCULTAR)'!$P$3:$R$91,3,0),"")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(OCULTAR)'!$P$3:$R$91,3,0),"")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(OCULTAR)'!$P$3:$R$91,3,0),"")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(OCULTAR)'!$P$3:$R$91,3,0),"")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(OCULTAR)'!$P$3:$R$91,3,0),"")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(OCULTAR)'!$P$3:$R$91,3,0),"")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(OCULTAR)'!$P$3:$R$91,3,0),"")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(OCULTAR)'!$P$3:$R$91,3,0),"")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(OCULTAR)'!$P$3:$R$91,3,0),"")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(OCULTAR)'!$P$3:$R$91,3,0),"")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(OCULTAR)'!$P$3:$R$91,3,0),"")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(OCULTAR)'!$P$3:$R$91,3,0),"")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(OCULTAR)'!$P$3:$R$91,3,0),"")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(OCULTAR)'!$P$3:$R$91,3,0),"")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(OCULTAR)'!$P$3:$R$91,3,0),"")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(OCULTAR)'!$P$3:$R$91,3,0),"")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(OCULTAR)'!$P$3:$R$91,3,0),"")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(OCULTAR)'!$P$3:$R$91,3,0),"")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(OCULTAR)'!$P$3:$R$91,3,0),"")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(OCULTAR)'!$P$3:$R$91,3,0),"")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(OCULTAR)'!$P$3:$R$91,3,0),"")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(OCULTAR)'!$P$3:$R$91,3,0),"")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(OCULTAR)'!$P$3:$R$91,3,0),"")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(OCULTAR)'!$P$3:$R$91,3,0),"")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(OCULTAR)'!$P$3:$R$91,3,0),"")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(OCULTAR)'!$P$3:$R$91,3,0),"")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(OCULTAR)'!$P$3:$R$91,3,0),"")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(OCULTAR)'!$P$3:$R$91,3,0),"")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(OCULTAR)'!$P$3:$R$91,3,0),"")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(OCULTAR)'!$P$3:$R$91,3,0),"")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(OCULTAR)'!$P$3:$R$91,3,0),"")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(OCULTAR)'!$P$3:$R$91,3,0),"")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(OCULTAR)'!$P$3:$R$91,3,0),"")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(OCULTAR)'!$P$3:$R$91,3,0),"")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(OCULTAR)'!$P$3:$R$91,3,0),"")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(OCULTAR)'!$P$3:$R$91,3,0),"")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(OCULTAR)'!$P$3:$R$91,3,0),"")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(OCULTAR)'!$P$3:$R$91,3,0),"")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(OCULTAR)'!$P$3:$R$91,3,0),"")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(OCULTAR)'!$P$3:$R$91,3,0),"")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(OCULTAR)'!$P$3:$R$91,3,0),"")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(OCULTAR)'!$P$3:$R$91,3,0),"")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(OCULTAR)'!$P$3:$R$91,3,0),"")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(OCULTAR)'!$P$3:$R$91,3,0),"")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(OCULTAR)'!$P$3:$R$91,3,0),"")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(OCULTAR)'!$P$3:$R$91,3,0),"")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(OCULTAR)'!$P$3:$R$91,3,0),"")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(OCULTAR)'!$P$3:$R$91,3,0),"")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(OCULTAR)'!$P$3:$R$91,3,0),"")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(OCULTAR)'!$P$3:$R$91,3,0),"")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(OCULTAR)'!$P$3:$R$91,3,0),"")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(OCULTAR)'!$P$3:$R$91,3,0),"")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(OCULTAR)'!$P$3:$R$91,3,0),"")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(OCULTAR)'!$P$3:$R$91,3,0),"")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(OCULTAR)'!$P$3:$R$91,3,0),"")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(OCULTAR)'!$P$3:$R$91,3,0),"")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(OCULTAR)'!$P$3:$R$91,3,0),"")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(OCULTAR)'!$P$3:$R$91,3,0),"")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(OCULTAR)'!$P$3:$R$91,3,0),"")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(OCULTAR)'!$P$3:$R$91,3,0),"")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(OCULTAR)'!$P$3:$R$91,3,0),"")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(OCULTAR)'!$P$3:$R$91,3,0),"")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(OCULTAR)'!$P$3:$R$91,3,0),"")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(OCULTAR)'!$P$3:$R$91,3,0),"")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(OCULTAR)'!$P$3:$R$91,3,0),"")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(OCULTAR)'!$P$3:$R$91,3,0),"")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(OCULTAR)'!$P$3:$R$91,3,0),"")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(OCULTAR)'!$P$3:$R$91,3,0),"")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(OCULTAR)'!$P$3:$R$91,3,0),"")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(OCULTAR)'!$P$3:$R$91,3,0),"")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(OCULTAR)'!$P$3:$R$91,3,0),"")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(OCULTAR)'!$P$3:$R$91,3,0),"")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(OCULTAR)'!$P$3:$R$91,3,0),"")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(OCULTAR)'!$P$3:$R$91,3,0),"")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(OCULTAR)'!$P$3:$R$91,3,0),"")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(OCULTAR)'!$P$3:$R$91,3,0),"")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(OCULTAR)'!$P$3:$R$91,3,0),"")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(OCULTAR)'!$P$3:$R$91,3,0),"")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(OCULTAR)'!$P$3:$R$91,3,0),"")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(OCULTAR)'!$P$3:$R$91,3,0),"")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(OCULTAR)'!$P$3:$R$91,3,0),"")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(OCULTAR)'!$P$3:$R$91,3,0),"")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(OCULTAR)'!$P$3:$R$91,3,0),"")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(OCULTAR)'!$P$3:$R$91,3,0),"")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(OCULTAR)'!$P$3:$R$91,3,0),"")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(OCULTAR)'!$P$3:$R$91,3,0),"")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(OCULTAR)'!$P$3:$R$91,3,0),"")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(OCULTAR)'!$P$3:$R$91,3,0),"")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(OCULTAR)'!$P$3:$R$91,3,0),"")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(OCULTAR)'!$P$3:$R$91,3,0),"")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(OCULTAR)'!$P$3:$R$91,3,0),"")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(OCULTAR)'!$P$3:$R$91,3,0),"")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(OCULTAR)'!$P$3:$R$91,3,0),"")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(OCULTAR)'!$P$3:$R$91,3,0),"")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(OCULTAR)'!$P$3:$R$91,3,0),"")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(OCULTAR)'!$P$3:$R$91,3,0),"")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(OCULTAR)'!$P$3:$R$91,3,0),"")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(OCULTAR)'!$P$3:$R$91,3,0),"")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(OCULTAR)'!$P$3:$R$91,3,0),"")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(OCULTAR)'!$P$3:$R$91,3,0),"")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(OCULTAR)'!$P$3:$R$91,3,0),"")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(OCULTAR)'!$P$3:$R$91,3,0),"")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(OCULTAR)'!$P$3:$R$91,3,0),"")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(OCULTAR)'!$P$3:$R$91,3,0),"")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(OCULTAR)'!$P$3:$R$91,3,0),"")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(OCULTAR)'!$P$3:$R$91,3,0),"")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(OCULTAR)'!$P$3:$R$91,3,0),"")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(OCULTAR)'!$P$3:$R$91,3,0),"")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(OCULTAR)'!$P$3:$R$91,3,0),"")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(OCULTAR)'!$P$3:$R$91,3,0),"")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(OCULTAR)'!$P$3:$R$91,3,0),"")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(OCULTAR)'!$P$3:$R$91,3,0),"")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(OCULTAR)'!$P$3:$R$91,3,0),"")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(OCULTAR)'!$P$3:$R$91,3,0),"")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(OCULTAR)'!$P$3:$R$91,3,0),"")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(OCULTAR)'!$P$3:$R$91,3,0),"")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(OCULTAR)'!$P$3:$R$91,3,0),"")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(OCULTAR)'!$P$3:$R$91,3,0),"")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(OCULTAR)'!$P$3:$R$91,3,0),"")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(OCULTAR)'!$P$3:$R$91,3,0),"")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(OCULTAR)'!$P$3:$R$91,3,0),"")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(OCULTAR)'!$P$3:$R$91,3,0),"")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(OCULTAR)'!$P$3:$R$91,3,0),"")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(OCULTAR)'!$P$3:$R$91,3,0),"")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(OCULTAR)'!$P$3:$R$91,3,0),"")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(OCULTAR)'!$P$3:$R$91,3,0),"")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(OCULTAR)'!$P$3:$R$91,3,0),"")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(OCULTAR)'!$P$3:$R$91,3,0),"")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(OCULTAR)'!$P$3:$R$91,3,0),"")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(OCULTAR)'!$P$3:$R$91,3,0),"")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(OCULTAR)'!$P$3:$R$91,3,0),"")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(OCULTAR)'!$P$3:$R$91,3,0),"")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(OCULTAR)'!$P$3:$R$91,3,0),"")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(OCULTAR)'!$P$3:$R$91,3,0),"")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(OCULTAR)'!$P$3:$R$91,3,0),"")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(OCULTAR)'!$P$3:$R$91,3,0),"")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(OCULTAR)'!$P$3:$R$91,3,0),"")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(OCULTAR)'!$P$3:$R$91,3,0),"")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(OCULTAR)'!$P$3:$R$91,3,0),"")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(OCULTAR)'!$P$3:$R$91,3,0),"")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(OCULTAR)'!$P$3:$R$91,3,0),"")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(OCULTAR)'!$P$3:$R$91,3,0),"")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(OCULTAR)'!$P$3:$R$91,3,0),"")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(OCULTAR)'!$P$3:$R$91,3,0),"")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(OCULTAR)'!$P$3:$R$91,3,0),"")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(OCULTAR)'!$P$3:$R$91,3,0),"")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(OCULTAR)'!$P$3:$R$91,3,0),"")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(OCULTAR)'!$P$3:$R$91,3,0),"")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(OCULTAR)'!$P$3:$R$91,3,0),"")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(OCULTAR)'!$P$3:$R$91,3,0),"")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(OCULTAR)'!$P$3:$R$91,3,0),"")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(OCULTAR)'!$P$3:$R$91,3,0),"")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(OCULTAR)'!$P$3:$R$91,3,0),"")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(OCULTAR)'!$P$3:$R$91,3,0),"")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(OCULTAR)'!$P$3:$R$91,3,0),"")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(OCULTAR)'!$P$3:$R$91,3,0),"")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(OCULTAR)'!$P$3:$R$91,3,0),"")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(OCULTAR)'!$P$3:$R$91,3,0),"")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(OCULTAR)'!$P$3:$R$91,3,0),"")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(OCULTAR)'!$P$3:$R$91,3,0),"")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(OCULTAR)'!$P$3:$R$91,3,0),"")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(OCULTAR)'!$P$3:$R$91,3,0),"")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(OCULTAR)'!$P$3:$R$91,3,0),"")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(OCULTAR)'!$P$3:$R$91,3,0),"")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(OCULTAR)'!$P$3:$R$91,3,0),"")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(OCULTAR)'!$P$3:$R$91,3,0),"")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(OCULTAR)'!$P$3:$R$91,3,0),"")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(OCULTAR)'!$P$3:$R$91,3,0),"")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(OCULTAR)'!$P$3:$R$91,3,0),"")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(OCULTAR)'!$P$3:$R$91,3,0),"")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(OCULTAR)'!$P$3:$R$91,3,0),"")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(OCULTAR)'!$P$3:$R$91,3,0),"")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(OCULTAR)'!$P$3:$R$91,3,0),"")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(OCULTAR)'!$P$3:$R$91,3,0),"")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(OCULTAR)'!$P$3:$R$91,3,0),"")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(OCULTAR)'!$P$3:$R$91,3,0),"")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(OCULTAR)'!$P$3:$R$91,3,0),"")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(OCULTAR)'!$P$3:$R$91,3,0),"")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(OCULTAR)'!$P$3:$R$91,3,0),"")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(OCULTAR)'!$P$3:$R$91,3,0),"")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(OCULTAR)'!$P$3:$R$91,3,0),"")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(OCULTAR)'!$P$3:$R$91,3,0),"")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(OCULTAR)'!$P$3:$R$91,3,0),"")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(OCULTAR)'!$P$3:$R$91,3,0),"")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(OCULTAR)'!$P$3:$R$91,3,0),"")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(OCULTAR)'!$P$3:$R$91,3,0),"")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(OCULTAR)'!$P$3:$R$91,3,0),"")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(OCULTAR)'!$P$3:$R$91,3,0),"")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(OCULTAR)'!$P$3:$R$91,3,0),"")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(OCULTAR)'!$P$3:$R$91,3,0),"")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(OCULTAR)'!$P$3:$R$91,3,0),"")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(OCULTAR)'!$P$3:$R$91,3,0),"")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(OCULTAR)'!$P$3:$R$91,3,0),"")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(OCULTAR)'!$P$3:$R$91,3,0),"")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(OCULTAR)'!$P$3:$R$91,3,0),"")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(OCULTAR)'!$P$3:$R$91,3,0),"")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(OCULTAR)'!$P$3:$R$91,3,0),"")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(OCULTAR)'!$P$3:$R$91,3,0),"")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(OCULTAR)'!$P$3:$R$91,3,0),"")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(OCULTAR)'!$P$3:$R$91,3,0),"")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(OCULTAR)'!$P$3:$R$91,3,0),"")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(OCULTAR)'!$P$3:$R$91,3,0),"")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(OCULTAR)'!$P$3:$R$91,3,0),"")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(OCULTAR)'!$P$3:$R$91,3,0),"")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(OCULTAR)'!$P$3:$R$91,3,0),"")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(OCULTAR)'!$P$3:$R$91,3,0),"")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(OCULTAR)'!$P$3:$R$91,3,0),"")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(OCULTAR)'!$P$3:$R$91,3,0),"")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(OCULTAR)'!$P$3:$R$91,3,0),"")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(OCULTAR)'!$P$3:$R$91,3,0),"")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(OCULTAR)'!$P$3:$R$91,3,0),"")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(OCULTAR)'!$P$3:$R$91,3,0),"")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(OCULTAR)'!$P$3:$R$91,3,0),"")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(OCULTAR)'!$P$3:$R$91,3,0),"")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(OCULTAR)'!$P$3:$R$91,3,0),"")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(OCULTAR)'!$P$3:$R$91,3,0),"")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(OCULTAR)'!$P$3:$R$91,3,0),"")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(OCULTAR)'!$P$3:$R$91,3,0),"")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(OCULTAR)'!$P$3:$R$91,3,0),"")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(OCULTAR)'!$P$3:$R$91,3,0),"")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(OCULTAR)'!$P$3:$R$91,3,0),"")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(OCULTAR)'!$P$3:$R$91,3,0),"")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(OCULTAR)'!$P$3:$R$91,3,0),"")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(OCULTAR)'!$P$3:$R$91,3,0),"")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(OCULTAR)'!$P$3:$R$91,3,0),"")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(OCULTAR)'!$P$3:$R$91,3,0),"")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(OCULTAR)'!$P$3:$R$91,3,0),"")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(OCULTAR)'!$P$3:$R$91,3,0),"")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(OCULTAR)'!$P$3:$R$91,3,0),"")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(OCULTAR)'!$P$3:$R$91,3,0),"")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(OCULTAR)'!$P$3:$R$91,3,0),"")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(OCULTAR)'!$P$3:$R$91,3,0),"")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(OCULTAR)'!$P$3:$R$91,3,0),"")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(OCULTAR)'!$P$3:$R$91,3,0),"")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(OCULTAR)'!$P$3:$R$91,3,0),"")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(OCULTAR)'!$P$3:$R$91,3,0),"")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(OCULTAR)'!$P$3:$R$91,3,0),"")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(OCULTAR)'!$P$3:$R$91,3,0),"")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(OCULTAR)'!$P$3:$R$91,3,0),"")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(OCULTAR)'!$P$3:$R$91,3,0),"")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(OCULTAR)'!$P$3:$R$91,3,0),"")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(OCULTAR)'!$P$3:$R$91,3,0),"")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(OCULTAR)'!$P$3:$R$91,3,0),"")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(OCULTAR)'!$P$3:$R$91,3,0),"")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(OCULTAR)'!$P$3:$R$91,3,0),"")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(OCULTAR)'!$P$3:$R$91,3,0),"")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(OCULTAR)'!$P$3:$R$91,3,0),"")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(OCULTAR)'!$P$3:$R$91,3,0),"")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(OCULTAR)'!$P$3:$R$91,3,0),"")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(OCULTAR)'!$P$3:$R$91,3,0),"")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(OCULTAR)'!$P$3:$R$91,3,0),"")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(OCULTAR)'!$P$3:$R$91,3,0),"")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(OCULTAR)'!$P$3:$R$91,3,0),"")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(OCULTAR)'!$P$3:$R$91,3,0),"")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(OCULTAR)'!$P$3:$R$91,3,0),"")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(OCULTAR)'!$P$3:$R$91,3,0),"")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(OCULTAR)'!$P$3:$R$91,3,0),"")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(OCULTAR)'!$P$3:$R$91,3,0),"")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(OCULTAR)'!$P$3:$R$91,3,0),"")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(OCULTAR)'!$P$3:$R$91,3,0),"")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(OCULTAR)'!$P$3:$R$91,3,0),"")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(OCULTAR)'!$P$3:$R$91,3,0),"")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(OCULTAR)'!$P$3:$R$91,3,0),"")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(OCULTAR)'!$P$3:$R$91,3,0),"")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(OCULTAR)'!$P$3:$R$91,3,0),"")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(OCULTAR)'!$P$3:$R$91,3,0),"")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(OCULTAR)'!$P$3:$R$91,3,0),"")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(OCULTAR)'!$P$3:$R$91,3,0),"")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(OCULTAR)'!$P$3:$R$91,3,0),"")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(OCULTAR)'!$P$3:$R$91,3,0),"")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(OCULTAR)'!$P$3:$R$91,3,0),"")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(OCULTAR)'!$P$3:$R$91,3,0),"")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(OCULTAR)'!$P$3:$R$91,3,0),"")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(OCULTAR)'!$P$3:$R$91,3,0),"")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(OCULTAR)'!$P$3:$R$91,3,0),"")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(OCULTAR)'!$P$3:$R$91,3,0),"")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(OCULTAR)'!$P$3:$R$91,3,0),"")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(OCULTAR)'!$P$3:$R$91,3,0),"")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(OCULTAR)'!$P$3:$R$91,3,0),"")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(OCULTAR)'!$P$3:$R$91,3,0),"")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(OCULTAR)'!$P$3:$R$91,3,0),"")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(OCULTAR)'!$P$3:$R$91,3,0),"")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(OCULTAR)'!$P$3:$R$91,3,0),"")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(OCULTAR)'!$P$3:$R$91,3,0),"")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(OCULTAR)'!$P$3:$R$91,3,0),"")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(OCULTAR)'!$P$3:$R$91,3,0),"")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(OCULTAR)'!$P$3:$R$91,3,0),"")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(OCULTAR)'!$P$3:$R$91,3,0),"")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(OCULTAR)'!$P$3:$R$91,3,0),"")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(OCULTAR)'!$P$3:$R$91,3,0),"")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(OCULTAR)'!$P$3:$R$91,3,0),"")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(OCULTAR)'!$P$3:$R$91,3,0),"")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(OCULTAR)'!$P$3:$R$91,3,0),"")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(OCULTAR)'!$P$3:$R$91,3,0),"")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(OCULTAR)'!$P$3:$R$91,3,0),"")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(OCULTAR)'!$P$3:$R$91,3,0),"")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(OCULTAR)'!$P$3:$R$91,3,0),"")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(OCULTAR)'!$P$3:$R$91,3,0),"")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(OCULTAR)'!$P$3:$R$91,3,0),"")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(OCULTAR)'!$P$3:$R$91,3,0),"")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(OCULTAR)'!$P$3:$R$91,3,0),"")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(OCULTAR)'!$P$3:$R$91,3,0),"")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(OCULTAR)'!$P$3:$R$91,3,0),"")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(OCULTAR)'!$P$3:$R$91,3,0),"")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(OCULTAR)'!$P$3:$R$91,3,0),"")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(OCULTAR)'!$P$3:$R$91,3,0),"")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(OCULTAR)'!$P$3:$R$91,3,0),"")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(OCULTAR)'!$P$3:$R$91,3,0),"")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(OCULTAR)'!$P$3:$R$91,3,0),"")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(OCULTAR)'!$P$3:$R$91,3,0),"")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(OCULTAR)'!$P$3:$R$91,3,0),"")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(OCULTAR)'!$P$3:$R$91,3,0),"")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(OCULTAR)'!$P$3:$R$91,3,0),"")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(OCULTAR)'!$P$3:$R$91,3,0),"")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(OCULTAR)'!$P$3:$R$91,3,0),"")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(OCULTAR)'!$P$3:$R$91,3,0),"")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(OCULTAR)'!$P$3:$R$91,3,0),"")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(OCULTAR)'!$P$3:$R$91,3,0),"")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(OCULTAR)'!$P$3:$R$91,3,0),"")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(OCULTAR)'!$P$3:$R$91,3,0),"")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(OCULTAR)'!$P$3:$R$91,3,0),"")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(OCULTAR)'!$P$3:$R$91,3,0),"")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(OCULTAR)'!$P$3:$R$91,3,0),"")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(OCULTAR)'!$P$3:$R$91,3,0),"")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(OCULTAR)'!$P$3:$R$91,3,0),"")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(OCULTAR)'!$P$3:$R$91,3,0),"")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(OCULTAR)'!$P$3:$R$91,3,0),"")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(OCULTAR)'!$P$3:$R$91,3,0),"")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(OCULTAR)'!$P$3:$R$91,3,0),"")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(OCULTAR)'!$P$3:$R$91,3,0),"")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(OCULTAR)'!$P$3:$R$91,3,0),"")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(OCULTAR)'!$P$3:$R$91,3,0),"")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(OCULTAR)'!$P$3:$R$91,3,0),"")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(OCULTAR)'!$P$3:$R$91,3,0),"")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(OCULTAR)'!$P$3:$R$91,3,0),"")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(OCULTAR)'!$P$3:$R$91,3,0),"")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(OCULTAR)'!$P$3:$R$91,3,0),"")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(OCULTAR)'!$P$3:$R$91,3,0),"")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(OCULTAR)'!$P$3:$R$91,3,0),"")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(OCULTAR)'!$P$3:$R$91,3,0),"")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(OCULTAR)'!$P$3:$R$91,3,0),"")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(OCULTAR)'!$P$3:$R$91,3,0),"")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(OCULTAR)'!$P$3:$R$91,3,0),"")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(OCULTAR)'!$P$3:$R$91,3,0),"")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(OCULTAR)'!$P$3:$R$91,3,0),"")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(OCULTAR)'!$P$3:$R$91,3,0),"")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(OCULTAR)'!$P$3:$R$91,3,0),"")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(OCULTAR)'!$P$3:$R$91,3,0),"")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(OCULTAR)'!$P$3:$R$91,3,0),"")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(OCULTAR)'!$P$3:$R$91,3,0),"")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(OCULTAR)'!$P$3:$R$91,3,0),"")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(OCULTAR)'!$P$3:$R$91,3,0),"")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(OCULTAR)'!$P$3:$R$91,3,0),"")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(OCULTAR)'!$P$3:$R$91,3,0),"")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(OCULTAR)'!$P$3:$R$91,3,0),"")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(OCULTAR)'!$P$3:$R$91,3,0),"")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(OCULTAR)'!$P$3:$R$91,3,0),"")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(OCULTAR)'!$P$3:$R$91,3,0),"")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(OCULTAR)'!$P$3:$R$91,3,0),"")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(OCULTAR)'!$P$3:$R$91,3,0),"")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(OCULTAR)'!$P$3:$R$91,3,0),"")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(OCULTAR)'!$P$3:$R$91,3,0),"")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(OCULTAR)'!$P$3:$R$91,3,0),"")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(OCULTAR)'!$P$3:$R$91,3,0),"")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(OCULTAR)'!$P$3:$R$91,3,0),"")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(OCULTAR)'!$P$3:$R$91,3,0),"")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(OCULTAR)'!$P$3:$R$91,3,0),"")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(OCULTAR)'!$P$3:$R$91,3,0),"")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(OCULTAR)'!$P$3:$R$91,3,0),"")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(OCULTAR)'!$P$3:$R$91,3,0),"")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(OCULTAR)'!$P$3:$R$91,3,0),"")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(OCULTAR)'!$P$3:$R$91,3,0),"")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(OCULTAR)'!$P$3:$R$91,3,0),"")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(OCULTAR)'!$P$3:$R$91,3,0),"")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(OCULTAR)'!$P$3:$R$91,3,0),"")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(OCULTAR)'!$P$3:$R$91,3,0),"")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(OCULTAR)'!$P$3:$R$91,3,0),"")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(OCULTAR)'!$P$3:$R$91,3,0),"")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(OCULTAR)'!$P$3:$R$91,3,0),"")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(OCULTAR)'!$P$3:$R$91,3,0),"")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(OCULTAR)'!$P$3:$R$91,3,0),"")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(OCULTAR)'!$P$3:$R$91,3,0),"")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(OCULTAR)'!$P$3:$R$91,3,0),"")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(OCULTAR)'!$P$3:$R$91,3,0),"")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(OCULTAR)'!$P$3:$R$91,3,0),"")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(OCULTAR)'!$P$3:$R$91,3,0),"")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(OCULTAR)'!$P$3:$R$91,3,0),"")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(OCULTAR)'!$P$3:$R$91,3,0),"")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(OCULTAR)'!$P$3:$R$91,3,0),"")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(OCULTAR)'!$P$3:$R$91,3,0),"")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(OCULTAR)'!$P$3:$R$91,3,0),"")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(OCULTAR)'!$P$3:$R$91,3,0),"")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(OCULTAR)'!$P$3:$R$91,3,0),"")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(OCULTAR)'!$P$3:$R$91,3,0),"")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(OCULTAR)'!$P$3:$R$91,3,0),"")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(OCULTAR)'!$P$3:$R$91,3,0),"")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(OCULTAR)'!$P$3:$R$91,3,0),"")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(OCULTAR)'!$P$3:$R$91,3,0),"")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(OCULTAR)'!$P$3:$R$91,3,0),"")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(OCULTAR)'!$P$3:$R$91,3,0),"")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(OCULTAR)'!$P$3:$R$91,3,0),"")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(OCULTAR)'!$P$3:$R$91,3,0),"")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(OCULTAR)'!$P$3:$R$91,3,0),"")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(OCULTAR)'!$P$3:$R$91,3,0),"")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(OCULTAR)'!$P$3:$R$91,3,0),"")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(OCULTAR)'!$P$3:$R$91,3,0),"")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(OCULTAR)'!$P$3:$R$91,3,0),"")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(OCULTAR)'!$P$3:$R$91,3,0),"")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(OCULTAR)'!$P$3:$R$91,3,0),"")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(OCULTAR)'!$P$3:$R$91,3,0),"")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(OCULTAR)'!$P$3:$R$91,3,0),"")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(OCULTAR)'!$P$3:$R$91,3,0),"")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(OCULTAR)'!$P$3:$R$91,3,0),"")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(OCULTAR)'!$P$3:$R$91,3,0),"")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(OCULTAR)'!$P$3:$R$91,3,0),"")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(OCULTAR)'!$P$3:$R$91,3,0),"")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(OCULTAR)'!$P$3:$R$91,3,0),"")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(OCULTAR)'!$P$3:$R$91,3,0),"")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(OCULTAR)'!$P$3:$R$91,3,0),"")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(OCULTAR)'!$P$3:$R$91,3,0),"")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(OCULTAR)'!$P$3:$R$91,3,0),"")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(OCULTAR)'!$P$3:$R$91,3,0),"")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(OCULTAR)'!$P$3:$R$91,3,0),"")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(OCULTAR)'!$P$3:$R$91,3,0),"")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(OCULTAR)'!$P$3:$R$91,3,0),"")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(OCULTAR)'!$P$3:$R$91,3,0),"")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(OCULTAR)'!$P$3:$R$91,3,0),"")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(OCULTAR)'!$P$3:$R$91,3,0),"")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(OCULTAR)'!$P$3:$R$91,3,0),"")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(OCULTAR)'!$P$3:$R$91,3,0),"")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(OCULTAR)'!$P$3:$R$91,3,0),"")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(OCULTAR)'!$P$3:$R$91,3,0),"")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(OCULTAR)'!$P$3:$R$91,3,0),"")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(OCULTAR)'!$P$3:$R$91,3,0),"")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(OCULTAR)'!$P$3:$R$91,3,0),"")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(OCULTAR)'!$P$3:$R$91,3,0),"")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(OCULTAR)'!$P$3:$R$91,3,0),"")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(OCULTAR)'!$P$3:$R$91,3,0),"")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(OCULTAR)'!$P$3:$R$91,3,0),"")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(OCULTAR)'!$P$3:$R$91,3,0),"")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(OCULTAR)'!$P$3:$R$91,3,0),"")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(OCULTAR)'!$P$3:$R$91,3,0),"")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(OCULTAR)'!$P$3:$R$91,3,0),"")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(OCULTAR)'!$P$3:$R$91,3,0),"")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(OCULTAR)'!$P$3:$R$91,3,0),"")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(OCULTAR)'!$P$3:$R$91,3,0),"")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(OCULTAR)'!$P$3:$R$91,3,0),"")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(OCULTAR)'!$P$3:$R$91,3,0),"")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(OCULTAR)'!$P$3:$R$91,3,0),"")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(OCULTAR)'!$P$3:$R$91,3,0),"")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(OCULTAR)'!$P$3:$R$91,3,0),"")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(OCULTAR)'!$P$3:$R$91,3,0),"")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(OCULTAR)'!$P$3:$R$91,3,0),"")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(OCULTAR)'!$P$3:$R$91,3,0),"")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(OCULTAR)'!$P$3:$R$91,3,0),"")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(OCULTAR)'!$P$3:$R$91,3,0),"")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(OCULTAR)'!$P$3:$R$91,3,0),"")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(OCULTAR)'!$P$3:$R$91,3,0),"")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(OCULTAR)'!$P$3:$R$91,3,0),"")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(OCULTAR)'!$P$3:$R$91,3,0),"")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(OCULTAR)'!$P$3:$R$91,3,0),"")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(OCULTAR)'!$P$3:$R$91,3,0),"")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(OCULTAR)'!$P$3:$R$91,3,0),"")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(OCULTAR)'!$P$3:$R$91,3,0),"")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(OCULTAR)'!$P$3:$R$91,3,0),"")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(OCULTAR)'!$P$3:$R$91,3,0),"")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(OCULTAR)'!$P$3:$R$91,3,0),"")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(OCULTAR)'!$P$3:$R$91,3,0),"")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(OCULTAR)'!$P$3:$R$91,3,0),"")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(OCULTAR)'!$P$3:$R$91,3,0),"")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(OCULTAR)'!$P$3:$R$91,3,0),"")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(OCULTAR)'!$P$3:$R$91,3,0),"")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(OCULTAR)'!$P$3:$R$91,3,0),"")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(OCULTAR)'!$P$3:$R$91,3,0),"")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(OCULTAR)'!$P$3:$R$91,3,0),"")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(OCULTAR)'!$P$3:$R$91,3,0),"")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(OCULTAR)'!$P$3:$R$91,3,0),"")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(OCULTAR)'!$P$3:$R$91,3,0),"")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(OCULTAR)'!$P$3:$R$91,3,0),"")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(OCULTAR)'!$P$3:$R$91,3,0),"")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(OCULTAR)'!$P$3:$R$91,3,0),"")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(OCULTAR)'!$P$3:$R$91,3,0),"")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(OCULTAR)'!$P$3:$R$91,3,0),"")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(OCULTAR)'!$P$3:$R$91,3,0),"")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(OCULTAR)'!$P$3:$R$91,3,0),"")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(OCULTAR)'!$P$3:$R$91,3,0),"")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(OCULTAR)'!$P$3:$R$91,3,0),"")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(OCULTAR)'!$P$3:$R$91,3,0),"")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(OCULTAR)'!$P$3:$R$91,3,0),"")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(OCULTAR)'!$P$3:$R$91,3,0),"")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(OCULTAR)'!$P$3:$R$91,3,0),"")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(OCULTAR)'!$P$3:$R$91,3,0),"")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(OCULTAR)'!$P$3:$R$91,3,0),"")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(OCULTAR)'!$P$3:$R$91,3,0),"")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(OCULTAR)'!$P$3:$R$91,3,0),"")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(OCULTAR)'!$P$3:$R$91,3,0),"")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(OCULTAR)'!$P$3:$R$91,3,0),"")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(OCULTAR)'!$P$3:$R$91,3,0),"")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(OCULTAR)'!$P$3:$R$91,3,0),"")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(OCULTAR)'!$P$3:$R$91,3,0),"")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(OCULTAR)'!$P$3:$R$91,3,0),"")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(OCULTAR)'!$P$3:$R$91,3,0),"")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(OCULTAR)'!$P$3:$R$91,3,0),"")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(OCULTAR)'!$P$3:$R$91,3,0),"")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(OCULTAR)'!$P$3:$R$91,3,0),"")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(OCULTAR)'!$P$3:$R$91,3,0),"")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(OCULTAR)'!$P$3:$R$91,3,0),"")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(OCULTAR)'!$P$3:$R$91,3,0),"")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(OCULTAR)'!$P$3:$R$91,3,0),"")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(OCULTAR)'!$P$3:$R$91,3,0),"")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(OCULTAR)'!$P$3:$R$91,3,0),"")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(OCULTAR)'!$P$3:$R$91,3,0),"")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(OCULTAR)'!$P$3:$R$91,3,0),"")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(OCULTAR)'!$P$3:$R$91,3,0),"")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(OCULTAR)'!$P$3:$R$91,3,0),"")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(OCULTAR)'!$P$3:$R$91,3,0),"")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(OCULTAR)'!$P$3:$R$91,3,0),"")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(OCULTAR)'!$P$3:$R$91,3,0),"")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(OCULTAR)'!$P$3:$R$91,3,0),"")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(OCULTAR)'!$P$3:$R$91,3,0),"")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(OCULTAR)'!$P$3:$R$91,3,0),"")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(OCULTAR)'!$P$3:$R$91,3,0),"")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(OCULTAR)'!$P$3:$R$91,3,0),"")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(OCULTAR)'!$P$3:$R$91,3,0),"")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(OCULTAR)'!$P$3:$R$91,3,0),"")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(OCULTAR)'!$P$3:$R$91,3,0),"")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(OCULTAR)'!$P$3:$R$91,3,0),"")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(OCULTAR)'!$P$3:$R$91,3,0),"")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(OCULTAR)'!$P$3:$R$91,3,0),"")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(OCULTAR)'!$P$3:$R$91,3,0),"")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(OCULTAR)'!$P$3:$R$91,3,0),"")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(OCULTAR)'!$P$3:$R$91,3,0),"")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(OCULTAR)'!$P$3:$R$91,3,0),"")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(OCULTAR)'!$P$3:$R$91,3,0),"")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(OCULTAR)'!$P$3:$R$91,3,0),"")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(OCULTAR)'!$P$3:$R$91,3,0),"")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(OCULTAR)'!$P$3:$R$91,3,0),"")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(OCULTAR)'!$P$3:$R$91,3,0),"")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(OCULTAR)'!$P$3:$R$91,3,0),"")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(OCULTAR)'!$P$3:$R$91,3,0),"")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(OCULTAR)'!$P$3:$R$91,3,0),"")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(OCULTAR)'!$P$3:$R$91,3,0),"")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(OCULTAR)'!$P$3:$R$91,3,0),"")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(OCULTAR)'!$P$3:$R$91,3,0),"")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(OCULTAR)'!$P$3:$R$91,3,0),"")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(OCULTAR)'!$P$3:$R$91,3,0),"")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(OCULTAR)'!$P$3:$R$91,3,0),"")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(OCULTAR)'!$P$3:$R$91,3,0),"")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(OCULTAR)'!$P$3:$R$91,3,0),"")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(OCULTAR)'!$P$3:$R$91,3,0),"")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(OCULTAR)'!$P$3:$R$91,3,0),"")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(OCULTAR)'!$P$3:$R$91,3,0),"")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(OCULTAR)'!$P$3:$R$91,3,0),"")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(OCULTAR)'!$P$3:$R$91,3,0),"")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(OCULTAR)'!$P$3:$R$91,3,0),"")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(OCULTAR)'!$P$3:$R$91,3,0),"")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(OCULTAR)'!$P$3:$R$91,3,0),"")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(OCULTAR)'!$P$3:$R$91,3,0),"")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(OCULTAR)'!$P$3:$R$91,3,0),"")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(OCULTAR)'!$P$3:$R$91,3,0),"")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(OCULTAR)'!$P$3:$R$91,3,0),"")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(OCULTAR)'!$P$3:$R$91,3,0),"")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(OCULTAR)'!$P$3:$R$91,3,0),"")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(OCULTAR)'!$P$3:$R$91,3,0),"")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(OCULTAR)'!$P$3:$R$91,3,0),"")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(OCULTAR)'!$P$3:$R$91,3,0),"")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(OCULTAR)'!$P$3:$R$91,3,0),"")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(OCULTAR)'!$P$3:$R$91,3,0),"")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(OCULTAR)'!$P$3:$R$91,3,0),"")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(OCULTAR)'!$P$3:$R$91,3,0),"")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(OCULTAR)'!$P$3:$R$91,3,0),"")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(OCULTAR)'!$P$3:$R$91,3,0),"")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(OCULTAR)'!$P$3:$R$91,3,0),"")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(OCULTAR)'!$P$3:$R$91,3,0),"")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(OCULTAR)'!$P$3:$R$91,3,0),"")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(OCULTAR)'!$P$3:$R$91,3,0),"")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(OCULTAR)'!$P$3:$R$91,3,0),"")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(OCULTAR)'!$P$3:$R$91,3,0),"")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(OCULTAR)'!$P$3:$R$91,3,0),"")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(OCULTAR)'!$P$3:$R$91,3,0),"")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(OCULTAR)'!$P$3:$R$91,3,0),"")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(OCULTAR)'!$P$3:$R$91,3,0),"")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(OCULTAR)'!$P$3:$R$91,3,0),"")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(OCULTAR)'!$P$3:$R$91,3,0),"")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(OCULTAR)'!$P$3:$R$91,3,0),"")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(OCULTAR)'!$P$3:$R$91,3,0),"")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(OCULTAR)'!$P$3:$R$91,3,0),"")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(OCULTAR)'!$P$3:$R$91,3,0),"")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(OCULTAR)'!$P$3:$R$91,3,0),"")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(OCULTAR)'!$P$3:$R$91,3,0),"")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(OCULTAR)'!$P$3:$R$91,3,0),"")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(OCULTAR)'!$P$3:$R$91,3,0),"")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(OCULTAR)'!$P$3:$R$91,3,0),"")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(OCULTAR)'!$P$3:$R$91,3,0),"")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(OCULTAR)'!$P$3:$R$91,3,0),"")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(OCULTAR)'!$P$3:$R$91,3,0),"")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(OCULTAR)'!$P$3:$R$91,3,0),"")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(OCULTAR)'!$P$3:$R$91,3,0),"")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(OCULTAR)'!$P$3:$R$91,3,0),"")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(OCULTAR)'!$P$3:$R$91,3,0),"")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(OCULTAR)'!$P$3:$R$91,3,0),"")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(OCULTAR)'!$P$3:$R$91,3,0),"")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(OCULTAR)'!$P$3:$R$91,3,0),"")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(OCULTAR)'!$P$3:$R$91,3,0),"")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(OCULTAR)'!$P$3:$R$91,3,0),"")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(OCULTAR)'!$P$3:$R$91,3,0),"")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(OCULTAR)'!$P$3:$R$91,3,0),"")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(OCULTAR)'!$P$3:$R$91,3,0),"")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(OCULTAR)'!$P$3:$R$91,3,0),"")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(OCULTAR)'!$P$3:$R$91,3,0),"")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(OCULTAR)'!$P$3:$R$91,3,0),"")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(OCULTAR)'!$P$3:$R$91,3,0),"")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(OCULTAR)'!$P$3:$R$91,3,0),"")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(OCULTAR)'!$P$3:$R$91,3,0),"")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(OCULTAR)'!$P$3:$R$91,3,0),"")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(OCULTAR)'!$P$3:$R$91,3,0),"")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(OCULTAR)'!$P$3:$R$91,3,0),"")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(OCULTAR)'!$P$3:$R$91,3,0),"")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(OCULTAR)'!$P$3:$R$91,3,0),"")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(OCULTAR)'!$P$3:$R$91,3,0),"")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(OCULTAR)'!$P$3:$R$91,3,0),"")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(OCULTAR)'!$P$3:$R$91,3,0),"")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(OCULTAR)'!$P$3:$R$91,3,0),"")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(OCULTAR)'!$P$3:$R$91,3,0),"")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(OCULTAR)'!$P$3:$R$91,3,0),"")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(OCULTAR)'!$P$3:$R$91,3,0),"")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(OCULTAR)'!$P$3:$R$91,3,0),"")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(OCULTAR)'!$P$3:$R$91,3,0),"")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(OCULTAR)'!$P$3:$R$91,3,0),"")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(OCULTAR)'!$P$3:$R$91,3,0),"")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(OCULTAR)'!$P$3:$R$91,3,0),"")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(OCULTAR)'!$P$3:$R$91,3,0),"")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(OCULTAR)'!$P$3:$R$91,3,0),"")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(OCULTAR)'!$P$3:$R$91,3,0),"")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(OCULTAR)'!$P$3:$R$91,3,0),"")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(OCULTAR)'!$P$3:$R$91,3,0),"")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(OCULTAR)'!$P$3:$R$91,3,0),"")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(OCULTAR)'!$P$3:$R$91,3,0),"")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(OCULTAR)'!$P$3:$R$91,3,0),"")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(OCULTAR)'!$P$3:$R$91,3,0),"")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(OCULTAR)'!$P$3:$R$91,3,0),"")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(OCULTAR)'!$P$3:$R$91,3,0),"")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(OCULTAR)'!$P$3:$R$91,3,0),"")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(OCULTAR)'!$P$3:$R$91,3,0),"")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(OCULTAR)'!$P$3:$R$91,3,0),"")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(OCULTAR)'!$P$3:$R$91,3,0),"")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(OCULTAR)'!$P$3:$R$91,3,0),"")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(OCULTAR)'!$P$3:$R$91,3,0),"")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(OCULTAR)'!$P$3:$R$91,3,0),"")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(OCULTAR)'!$P$3:$R$91,3,0),"")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(OCULTAR)'!$P$3:$R$91,3,0),"")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(OCULTAR)'!$P$3:$R$91,3,0),"")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(OCULTAR)'!$P$3:$R$91,3,0),"")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(OCULTAR)'!$P$3:$R$91,3,0),"")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(OCULTAR)'!$P$3:$R$91,3,0),"")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(OCULTAR)'!$P$3:$R$91,3,0),"")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(OCULTAR)'!$P$3:$R$91,3,0),"")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(OCULTAR)'!$P$3:$R$91,3,0),"")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(OCULTAR)'!$P$3:$R$91,3,0),"")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(OCULTAR)'!$P$3:$R$91,3,0),"")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(OCULTAR)'!$P$3:$R$91,3,0),"")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(OCULTAR)'!$P$3:$R$91,3,0),"")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(OCULTAR)'!$P$3:$R$91,3,0),"")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(OCULTAR)'!$P$3:$R$91,3,0),"")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(OCULTAR)'!$P$3:$R$91,3,0),"")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(OCULTAR)'!$P$3:$R$91,3,0),"")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(OCULTAR)'!$P$3:$R$91,3,0),"")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(OCULTAR)'!$P$3:$R$91,3,0),"")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(OCULTAR)'!$P$3:$R$91,3,0),"")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(OCULTAR)'!$P$3:$R$91,3,0),"")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(OCULTAR)'!$P$3:$R$91,3,0),"")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(OCULTAR)'!$P$3:$R$91,3,0),"")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(OCULTAR)'!$P$3:$R$91,3,0),"")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(OCULTAR)'!$P$3:$R$91,3,0),"")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(OCULTAR)'!$P$3:$R$91,3,0),"")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(OCULTAR)'!$P$3:$R$91,3,0),"")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(OCULTAR)'!$P$3:$R$91,3,0),"")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(OCULTAR)'!$P$3:$R$91,3,0),"")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(OCULTAR)'!$P$3:$R$91,3,0),"")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(OCULTAR)'!$P$3:$R$91,3,0),"")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(OCULTAR)'!$P$3:$R$91,3,0),"")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(OCULTAR)'!$P$3:$R$91,3,0),"")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(OCULTAR)'!$P$3:$R$91,3,0),"")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(OCULTAR)'!$P$3:$R$91,3,0),"")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(OCULTAR)'!$P$3:$R$91,3,0),"")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(OCULTAR)'!$P$3:$R$91,3,0),"")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(OCULTAR)'!$P$3:$R$91,3,0),"")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(OCULTAR)'!$P$3:$R$91,3,0),"")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(OCULTAR)'!$P$3:$R$91,3,0),"")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(OCULTAR)'!$P$3:$R$91,3,0),"")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(OCULTAR)'!$P$3:$R$91,3,0),"")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(OCULTAR)'!$P$3:$R$91,3,0),"")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(OCULTAR)'!$P$3:$R$91,3,0),"")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(OCULTAR)'!$P$3:$R$91,3,0),"")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(OCULTAR)'!$P$3:$R$91,3,0),"")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(OCULTAR)'!$P$3:$R$91,3,0),"")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(OCULTAR)'!$P$3:$R$91,3,0),"")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(OCULTAR)'!$P$3:$R$91,3,0),"")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(OCULTAR)'!$P$3:$R$91,3,0),"")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(OCULTAR)'!$P$3:$R$91,3,0),"")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(OCULTAR)'!$P$3:$R$91,3,0),"")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(OCULTAR)'!$P$3:$R$91,3,0),"")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(OCULTAR)'!$P$3:$R$91,3,0),"")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(OCULTAR)'!$P$3:$R$91,3,0),"")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(OCULTAR)'!$P$3:$R$91,3,0),"")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(OCULTAR)'!$P$3:$R$91,3,0),"")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(OCULTAR)'!$P$3:$R$91,3,0),"")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(OCULTAR)'!$P$3:$R$91,3,0),"")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(OCULTAR)'!$P$3:$R$91,3,0),"")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(OCULTAR)'!$P$3:$R$91,3,0),"")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(OCULTAR)'!$P$3:$R$91,3,0),"")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(OCULTAR)'!$P$3:$R$91,3,0),"")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(OCULTAR)'!$P$3:$R$91,3,0),"")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(OCULTAR)'!$P$3:$R$91,3,0),"")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(OCULTAR)'!$P$3:$R$91,3,0),"")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(OCULTAR)'!$P$3:$R$91,3,0),"")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(OCULTAR)'!$P$3:$R$91,3,0),"")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(OCULTAR)'!$P$3:$R$91,3,0),"")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(OCULTAR)'!$P$3:$R$91,3,0),"")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(OCULTAR)'!$P$3:$R$91,3,0),"")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(OCULTAR)'!$P$3:$R$91,3,0),"")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(OCULTAR)'!$P$3:$R$91,3,0),"")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(OCULTAR)'!$P$3:$R$91,3,0),"")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(OCULTAR)'!$P$3:$R$91,3,0),"")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(OCULTAR)'!$P$3:$R$91,3,0),"")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(OCULTAR)'!$P$3:$R$91,3,0),"")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(OCULTAR)'!$P$3:$R$91,3,0),"")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(OCULTAR)'!$P$3:$R$91,3,0),"")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(OCULTAR)'!$P$3:$R$91,3,0),"")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(OCULTAR)'!$P$3:$R$91,3,0),"")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(OCULTAR)'!$P$3:$R$91,3,0),"")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(OCULTAR)'!$P$3:$R$91,3,0),"")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(OCULTAR)'!$P$3:$R$91,3,0),"")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(OCULTAR)'!$P$3:$R$91,3,0),"")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(OCULTAR)'!$P$3:$R$91,3,0),"")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(OCULTAR)'!$P$3:$R$91,3,0),"")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(OCULTAR)'!$P$3:$R$91,3,0),"")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(OCULTAR)'!$P$3:$R$91,3,0),"")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(OCULTAR)'!$P$3:$R$91,3,0),"")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(OCULTAR)'!$P$3:$R$91,3,0),"")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(OCULTAR)'!$P$3:$R$91,3,0),"")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(OCULTAR)'!$P$3:$R$91,3,0),"")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(OCULTAR)'!$P$3:$R$91,3,0),"")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(OCULTAR)'!$P$3:$R$91,3,0),"")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(OCULTAR)'!$P$3:$R$91,3,0),"")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(OCULTAR)'!$P$3:$R$91,3,0),"")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(OCULTAR)'!$P$3:$R$91,3,0),"")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(OCULTAR)'!$P$3:$R$91,3,0),"")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(OCULTAR)'!$P$3:$R$91,3,0),"")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(OCULTAR)'!$P$3:$R$91,3,0),"")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(OCULTAR)'!$P$3:$R$91,3,0),"")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(OCULTAR)'!$P$3:$R$91,3,0),"")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(OCULTAR)'!$P$3:$R$91,3,0),"")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(OCULTAR)'!$P$3:$R$91,3,0),"")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(OCULTAR)'!$P$3:$R$91,3,0),"")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(OCULTAR)'!$P$3:$R$91,3,0),"")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(OCULTAR)'!$P$3:$R$91,3,0),"")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(OCULTAR)'!$P$3:$R$91,3,0),"")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(OCULTAR)'!$P$3:$R$91,3,0),"")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(OCULTAR)'!$P$3:$R$91,3,0),"")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(OCULTAR)'!$P$3:$R$91,3,0),"")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(OCULTAR)'!$P$3:$R$91,3,0),"")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(OCULTAR)'!$P$3:$R$91,3,0),"")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(OCULTAR)'!$P$3:$R$91,3,0),"")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(OCULTAR)'!$P$3:$R$91,3,0),"")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(OCULTAR)'!$P$3:$R$91,3,0),"")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(OCULTAR)'!$P$3:$R$91,3,0),"")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(OCULTAR)'!$P$3:$R$91,3,0),"")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(OCULTAR)'!$P$3:$R$91,3,0),"")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(OCULTAR)'!$P$3:$R$91,3,0),"")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(OCULTAR)'!$P$3:$R$91,3,0),"")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(OCULTAR)'!$P$3:$R$91,3,0),"")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(OCULTAR)'!$P$3:$R$91,3,0),"")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(OCULTAR)'!$P$3:$R$91,3,0),"")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(OCULTAR)'!$P$3:$R$91,3,0),"")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(OCULTAR)'!$P$3:$R$91,3,0),"")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(OCULTAR)'!$P$3:$R$91,3,0),"")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(OCULTAR)'!$P$3:$R$91,3,0),"")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(OCULTAR)'!$P$3:$R$91,3,0),"")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(OCULTAR)'!$P$3:$R$91,3,0),"")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(OCULTAR)'!$P$3:$R$91,3,0),"")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(OCULTAR)'!$P$3:$R$91,3,0),"")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(OCULTAR)'!$P$3:$R$91,3,0),"")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(OCULTAR)'!$P$3:$R$91,3,0),"")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(OCULTAR)'!$P$3:$R$91,3,0),"")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(OCULTAR)'!$P$3:$R$91,3,0),"")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(OCULTAR)'!$P$3:$R$91,3,0),"")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(OCULTAR)'!$P$3:$R$91,3,0),"")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(OCULTAR)'!$P$3:$R$91,3,0),"")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(OCULTAR)'!$P$3:$R$91,3,0),"")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(OCULTAR)'!$P$3:$R$91,3,0),"")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(OCULTAR)'!$P$3:$R$91,3,0),"")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(OCULTAR)'!$P$3:$R$91,3,0),"")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(OCULTAR)'!$P$3:$R$91,3,0),"")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(OCULTAR)'!$P$3:$R$91,3,0),"")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(OCULTAR)'!$P$3:$R$91,3,0),"")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(OCULTAR)'!$P$3:$R$91,3,0),"")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(OCULTAR)'!$P$3:$R$91,3,0),"")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(OCULTAR)'!$P$3:$R$91,3,0),"")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(OCULTAR)'!$P$3:$R$91,3,0),"")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(OCULTAR)'!$P$3:$R$91,3,0),"")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(OCULTAR)'!$P$3:$R$91,3,0),"")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(OCULTAR)'!$P$3:$R$91,3,0),"")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(OCULTAR)'!$P$3:$R$91,3,0),"")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(OCULTAR)'!$P$3:$R$91,3,0),"")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(OCULTAR)'!$P$3:$R$91,3,0),"")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(OCULTAR)'!$P$3:$R$91,3,0),"")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(OCULTAR)'!$P$3:$R$91,3,0),"")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(OCULTAR)'!$P$3:$R$91,3,0),"")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(OCULTAR)'!$P$3:$R$91,3,0),"")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(OCULTAR)'!$P$3:$R$91,3,0),"")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(OCULTAR)'!$P$3:$R$91,3,0),"")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(OCULTAR)'!$P$3:$R$91,3,0),"")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(OCULTAR)'!$P$3:$R$91,3,0),"")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(OCULTAR)'!$P$3:$R$91,3,0),"")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(OCULTAR)'!$P$3:$R$91,3,0),"")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(OCULTAR)'!$P$3:$R$91,3,0),"")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(OCULTAR)'!$P$3:$R$91,3,0),"")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(OCULTAR)'!$P$3:$R$91,3,0),"")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(OCULTAR)'!$P$3:$R$91,3,0),"")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(OCULTAR)'!$P$3:$R$91,3,0),"")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(OCULTAR)'!$P$3:$R$91,3,0),"")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(OCULTAR)'!$P$3:$R$91,3,0),"")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(OCULTAR)'!$P$3:$R$91,3,0),"")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(OCULTAR)'!$P$3:$R$91,3,0),"")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(OCULTAR)'!$P$3:$R$91,3,0),"")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(OCULTAR)'!$P$3:$R$91,3,0),"")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(OCULTAR)'!$P$3:$R$91,3,0),"")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(OCULTAR)'!$P$3:$R$91,3,0),"")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(OCULTAR)'!$P$3:$R$91,3,0),"")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(OCULTAR)'!$P$3:$R$91,3,0),"")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(OCULTAR)'!$P$3:$R$91,3,0),"")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(OCULTAR)'!$P$3:$R$91,3,0),"")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(OCULTAR)'!$P$3:$R$91,3,0),"")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(OCULTAR)'!$P$3:$R$91,3,0),"")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(OCULTAR)'!$P$3:$R$91,3,0),"")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(OCULTAR)'!$P$3:$R$91,3,0),"")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(OCULTAR)'!$P$3:$R$91,3,0),"")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(OCULTAR)'!$P$3:$R$91,3,0),"")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(OCULTAR)'!$P$3:$R$91,3,0),"")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(OCULTAR)'!$P$3:$R$91,3,0),"")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(OCULTAR)'!$P$3:$R$91,3,0),"")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(OCULTAR)'!$P$3:$R$91,3,0),"")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(OCULTAR)'!$P$3:$R$91,3,0),"")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(OCULTAR)'!$P$3:$R$91,3,0),"")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(OCULTAR)'!$P$3:$R$91,3,0),"")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(OCULTAR)'!$P$3:$R$91,3,0),"")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(OCULTAR)'!$P$3:$R$91,3,0),"")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(OCULTAR)'!$P$3:$R$91,3,0),"")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(OCULTAR)'!$P$3:$R$91,3,0),"")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(OCULTAR)'!$P$3:$R$91,3,0),"")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(OCULTAR)'!$P$3:$R$91,3,0),"")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(OCULTAR)'!$P$3:$R$91,3,0),"")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(OCULTAR)'!$P$3:$R$91,3,0),"")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(OCULTAR)'!$P$3:$R$91,3,0),"")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(OCULTAR)'!$P$3:$R$91,3,0),"")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(OCULTAR)'!$P$3:$R$91,3,0),"")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(OCULTAR)'!$P$3:$R$91,3,0),"")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(OCULTAR)'!$P$3:$R$91,3,0),"")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(OCULTAR)'!$P$3:$R$91,3,0),"")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(OCULTAR)'!$P$3:$R$91,3,0),"")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(OCULTAR)'!$P$3:$R$91,3,0),"")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(OCULTAR)'!$P$3:$R$91,3,0),"")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(OCULTAR)'!$P$3:$R$91,3,0),"")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(OCULTAR)'!$P$3:$R$91,3,0),"")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(OCULTAR)'!$P$3:$R$91,3,0),"")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(OCULTAR)'!$P$3:$R$91,3,0),"")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(OCULTAR)'!$P$3:$R$91,3,0),"")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(OCULTAR)'!$P$3:$R$91,3,0),"")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(OCULTAR)'!$P$3:$R$91,3,0),"")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(OCULTAR)'!$P$3:$R$91,3,0),"")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(OCULTAR)'!$P$3:$R$91,3,0),"")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(OCULTAR)'!$P$3:$R$91,3,0),"")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(OCULTAR)'!$P$3:$R$91,3,0),"")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(OCULTAR)'!$P$3:$R$91,3,0),"")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(OCULTAR)'!$P$3:$R$91,3,0),"")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(OCULTAR)'!$P$3:$R$91,3,0),"")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(OCULTAR)'!$P$3:$R$91,3,0),"")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(OCULTAR)'!$P$3:$R$91,3,0),"")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(OCULTAR)'!$P$3:$R$91,3,0),"")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(OCULTAR)'!$P$3:$R$91,3,0),"")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(OCULTAR)'!$P$3:$R$91,3,0),"")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(OCULTAR)'!$P$3:$R$91,3,0),"")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(OCULTAR)'!$P$3:$R$91,3,0),"")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(OCULTAR)'!$P$3:$R$91,3,0),"")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(OCULTAR)'!$P$3:$R$91,3,0),"")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(OCULTAR)'!$P$3:$R$91,3,0),"")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(OCULTAR)'!$P$3:$R$91,3,0),"")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(OCULTAR)'!$P$3:$R$91,3,0),"")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(OCULTAR)'!$P$3:$R$91,3,0),"")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(OCULTAR)'!$P$3:$R$91,3,0),"")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(OCULTAR)'!$P$3:$R$91,3,0),"")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(OCULTAR)'!$P$3:$R$91,3,0),"")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(OCULTAR)'!$P$3:$R$91,3,0),"")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(OCULTAR)'!$P$3:$R$91,3,0),"")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(OCULTAR)'!$P$3:$R$91,3,0),"")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(OCULTAR)'!$P$3:$R$91,3,0),"")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(OCULTAR)'!$P$3:$R$91,3,0),"")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(OCULTAR)'!$P$3:$R$91,3,0),"")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(OCULTAR)'!$P$3:$R$91,3,0),"")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(OCULTAR)'!$P$3:$R$91,3,0),"")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(OCULTAR)'!$P$3:$R$91,3,0),"")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(OCULTAR)'!$P$3:$R$91,3,0),"")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(OCULTAR)'!$P$3:$R$91,3,0),"")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(OCULTAR)'!$P$3:$R$91,3,0),"")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(OCULTAR)'!$P$3:$R$91,3,0),"")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(OCULTAR)'!$P$3:$R$91,3,0),"")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(OCULTAR)'!$P$3:$R$91,3,0),"")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(OCULTAR)'!$P$3:$R$91,3,0),"")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(OCULTAR)'!$P$3:$R$91,3,0),"")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(OCULTAR)'!$P$3:$R$91,3,0),"")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(OCULTAR)'!$P$3:$R$91,3,0),"")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(OCULTAR)'!$P$3:$R$91,3,0),"")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(OCULTAR)'!$P$3:$R$91,3,0),"")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(OCULTAR)'!$P$3:$R$91,3,0),"")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(OCULTAR)'!$P$3:$R$91,3,0),"")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(OCULTAR)'!$P$3:$R$91,3,0),"")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(OCULTAR)'!$P$3:$R$91,3,0),"")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(OCULTAR)'!$P$3:$R$91,3,0),"")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(OCULTAR)'!$P$3:$R$91,3,0),"")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(OCULTAR)'!$P$3:$R$91,3,0),"")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(OCULTAR)'!$P$3:$R$91,3,0),"")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(OCULTAR)'!$P$3:$R$91,3,0),"")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(OCULTAR)'!$P$3:$R$91,3,0),"")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(OCULTAR)'!$P$3:$R$91,3,0),"")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(OCULTAR)'!$P$3:$R$91,3,0),"")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(OCULTAR)'!$P$3:$R$91,3,0),"")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(OCULTAR)'!$P$3:$R$91,3,0),"")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(OCULTAR)'!$P$3:$R$91,3,0),"")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(OCULTAR)'!$P$3:$R$91,3,0),"")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(OCULTAR)'!$P$3:$R$91,3,0),"")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(OCULTAR)'!$P$3:$R$91,3,0),"")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(OCULTAR)'!$P$3:$R$91,3,0),"")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(OCULTAR)'!$P$3:$R$91,3,0),"")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(OCULTAR)'!$P$3:$R$91,3,0),"")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(OCULTAR)'!$P$3:$R$91,3,0),"")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(OCULTAR)'!$P$3:$R$91,3,0),"")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(OCULTAR)'!$P$3:$R$91,3,0),"")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(OCULTAR)'!$P$3:$R$91,3,0),"")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(OCULTAR)'!$P$3:$R$91,3,0),"")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(OCULTAR)'!$P$3:$R$91,3,0),"")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(OCULTAR)'!$P$3:$R$91,3,0),"")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(OCULTAR)'!$P$3:$R$91,3,0),"")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(OCULTAR)'!$P$3:$R$91,3,0),"")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(OCULTAR)'!$P$3:$R$91,3,0),"")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(OCULTAR)'!$P$3:$R$91,3,0),"")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(OCULTAR)'!$P$3:$R$91,3,0),"")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(OCULTAR)'!$P$3:$R$91,3,0),"")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(OCULTAR)'!$P$3:$R$91,3,0),"")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(OCULTAR)'!$P$3:$R$91,3,0),"")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(OCULTAR)'!$P$3:$R$91,3,0),"")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(OCULTAR)'!$P$3:$R$91,3,0),"")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(OCULTAR)'!$P$3:$R$91,3,0),"")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(OCULTAR)'!$P$3:$R$91,3,0),"")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(OCULTAR)'!$P$3:$R$91,3,0),"")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(OCULTAR)'!$P$3:$R$91,3,0),"")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(OCULTAR)'!$P$3:$R$91,3,0),"")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(OCULTAR)'!$P$3:$R$91,3,0),"")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(OCULTAR)'!$P$3:$R$91,3,0),"")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(OCULTAR)'!$P$3:$R$91,3,0),"")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(OCULTAR)'!$P$3:$R$91,3,0),"")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(OCULTAR)'!$P$3:$R$91,3,0),"")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(OCULTAR)'!$P$3:$R$91,3,0),"")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(OCULTAR)'!$P$3:$R$91,3,0),"")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(OCULTAR)'!$P$3:$R$91,3,0),"")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(OCULTAR)'!$P$3:$R$91,3,0),"")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(OCULTAR)'!$P$3:$R$91,3,0),"")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(OCULTAR)'!$P$3:$R$91,3,0),"")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(OCULTAR)'!$P$3:$R$91,3,0),"")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(OCULTAR)'!$P$3:$R$91,3,0),"")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(OCULTAR)'!$P$3:$R$91,3,0),"")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(OCULTAR)'!$P$3:$R$91,3,0),"")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(OCULTAR)'!$P$3:$R$91,3,0),"")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(OCULTAR)'!$P$3:$R$91,3,0),"")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(OCULTAR)'!$P$3:$R$91,3,0),"")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(OCULTAR)'!$P$3:$R$91,3,0),"")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(OCULTAR)'!$P$3:$R$91,3,0),"")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(OCULTAR)'!$P$3:$R$91,3,0),"")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(OCULTAR)'!$P$3:$R$91,3,0),"")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(OCULTAR)'!$P$3:$R$91,3,0),"")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(OCULTAR)'!$P$3:$R$91,3,0),"")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(OCULTAR)'!$P$3:$R$91,3,0),"")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(OCULTAR)'!$P$3:$R$91,3,0),"")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(OCULTAR)'!$P$3:$R$91,3,0),"")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(OCULTAR)'!$P$3:$R$91,3,0),"")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(OCULTAR)'!$P$3:$R$91,3,0),"")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(OCULTAR)'!$P$3:$R$91,3,0),"")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(OCULTAR)'!$P$3:$R$91,3,0),"")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(OCULTAR)'!$P$3:$R$91,3,0),"")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(OCULTAR)'!$P$3:$R$91,3,0),"")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(OCULTAR)'!$P$3:$R$91,3,0),"")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(OCULTAR)'!$P$3:$R$91,3,0),"")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(OCULTAR)'!$P$3:$R$91,3,0),"")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(OCULTAR)'!$P$3:$R$91,3,0),"")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(OCULTAR)'!$P$3:$R$91,3,0),"")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(OCULTAR)'!$P$3:$R$91,3,0),"")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(OCULTAR)'!$P$3:$R$91,3,0),"")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(OCULTAR)'!$P$3:$R$91,3,0),"")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(OCULTAR)'!$P$3:$R$91,3,0),"")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(OCULTAR)'!$P$3:$R$91,3,0),"")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(OCULTAR)'!$P$3:$R$91,3,0),"")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(OCULTAR)'!$P$3:$R$91,3,0),"")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(OCULTAR)'!$P$3:$R$91,3,0),"")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(OCULTAR)'!$P$3:$R$91,3,0),"")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(OCULTAR)'!$P$3:$R$91,3,0),"")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(OCULTAR)'!$P$3:$R$91,3,0),"")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(OCULTAR)'!$P$3:$R$91,3,0),"")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(OCULTAR)'!$P$3:$R$91,3,0),"")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(OCULTAR)'!$P$3:$R$91,3,0),"")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(OCULTAR)'!$P$3:$R$91,3,0),"")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(OCULTAR)'!$P$3:$R$91,3,0),"")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(OCULTAR)'!$P$3:$R$91,3,0),"")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(OCULTAR)'!$P$3:$R$91,3,0),"")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(OCULTAR)'!$P$3:$R$91,3,0),"")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(OCULTAR)'!$P$3:$R$91,3,0),"")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(OCULTAR)'!$P$3:$R$91,3,0),"")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(OCULTAR)'!$P$3:$R$91,3,0),"")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(OCULTAR)'!$P$3:$R$91,3,0),"")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(OCULTAR)'!$P$3:$R$91,3,0),"")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(OCULTAR)'!$P$3:$R$91,3,0),"")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(OCULTAR)'!$P$3:$R$91,3,0),"")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(OCULTAR)'!$P$3:$R$91,3,0),"")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(OCULTAR)'!$P$3:$R$91,3,0),"")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(OCULTAR)'!$P$3:$R$91,3,0),"")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(OCULTAR)'!$P$3:$R$91,3,0),"")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(OCULTAR)'!$P$3:$R$91,3,0),"")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(OCULTAR)'!$P$3:$R$91,3,0),"")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(OCULTAR)'!$P$3:$R$91,3,0),"")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(OCULTAR)'!$P$3:$R$91,3,0),"")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(OCULTAR)'!$P$3:$R$91,3,0),"")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(OCULTAR)'!$P$3:$R$91,3,0),"")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(OCULTAR)'!$P$3:$R$91,3,0),"")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(OCULTAR)'!$P$3:$R$91,3,0),"")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(OCULTAR)'!$P$3:$R$91,3,0),"")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(OCULTAR)'!$P$3:$R$91,3,0),"")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(OCULTAR)'!$P$3:$R$91,3,0),"")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(OCULTAR)'!$P$3:$R$91,3,0),"")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(OCULTAR)'!$P$3:$R$91,3,0),"")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(OCULTAR)'!$P$3:$R$91,3,0),"")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(OCULTAR)'!$P$3:$R$91,3,0),"")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(OCULTAR)'!$P$3:$R$91,3,0),"")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(OCULTAR)'!$P$3:$R$91,3,0),"")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(OCULTAR)'!$P$3:$R$91,3,0),"")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(OCULTAR)'!$P$3:$R$91,3,0),"")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(OCULTAR)'!$P$3:$R$91,3,0),"")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(OCULTAR)'!$P$3:$R$91,3,0),"")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(OCULTAR)'!$P$3:$R$91,3,0),"")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(OCULTAR)'!$P$3:$R$91,3,0),"")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(OCULTAR)'!$P$3:$R$91,3,0),"")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(OCULTAR)'!$P$3:$R$91,3,0),"")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(OCULTAR)'!$P$3:$R$91,3,0),"")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(OCULTAR)'!$P$3:$R$91,3,0),"")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(OCULTAR)'!$P$3:$R$91,3,0),"")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(OCULTAR)'!$P$3:$R$91,3,0),"")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(OCULTAR)'!$P$3:$R$91,3,0),"")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(OCULTAR)'!$P$3:$R$91,3,0),"")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(OCULTAR)'!$P$3:$R$91,3,0),"")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(OCULTAR)'!$P$3:$R$91,3,0),"")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(OCULTAR)'!$P$3:$R$91,3,0),"")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(OCULTAR)'!$P$3:$R$91,3,0),"")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(OCULTAR)'!$P$3:$R$91,3,0),"")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(OCULTAR)'!$P$3:$R$91,3,0),"")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(OCULTAR)'!$P$3:$R$91,3,0),"")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(OCULTAR)'!$P$3:$R$91,3,0),"")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(OCULTAR)'!$P$3:$R$91,3,0),"")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(OCULTAR)'!$P$3:$R$91,3,0),"")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(OCULTAR)'!$P$3:$R$91,3,0),"")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(OCULTAR)'!$P$3:$R$91,3,0),"")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(OCULTAR)'!$P$3:$R$91,3,0),"")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(OCULTAR)'!$P$3:$R$91,3,0),"")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(OCULTAR)'!$P$3:$R$91,3,0),"")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(OCULTAR)'!$P$3:$R$91,3,0),"")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(OCULTAR)'!$P$3:$R$91,3,0),"")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(OCULTAR)'!$P$3:$R$91,3,0),"")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(OCULTAR)'!$P$3:$R$91,3,0),"")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(OCULTAR)'!$P$3:$R$91,3,0),"")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(OCULTAR)'!$P$3:$R$91,3,0),"")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(OCULTAR)'!$P$3:$R$91,3,0),"")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(OCULTAR)'!$P$3:$R$91,3,0),"")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(OCULTAR)'!$P$3:$R$91,3,0),"")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(OCULTAR)'!$P$3:$R$91,3,0),"")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(OCULTAR)'!$P$3:$R$91,3,0),"")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(OCULTAR)'!$P$3:$R$91,3,0),"")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(OCULTAR)'!$P$3:$R$91,3,0),"")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(OCULTAR)'!$P$3:$R$91,3,0),"")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(OCULTAR)'!$P$3:$R$91,3,0),"")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(OCULTAR)'!$P$3:$R$91,3,0),"")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(OCULTAR)'!$P$3:$R$91,3,0),"")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(OCULTAR)'!$P$3:$R$91,3,0),"")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(OCULTAR)'!$P$3:$R$91,3,0),"")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(OCULTAR)'!$P$3:$R$91,3,0),"")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(OCULTAR)'!$P$3:$R$91,3,0),"")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(OCULTAR)'!$P$3:$R$91,3,0),"")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(OCULTAR)'!$P$3:$R$91,3,0),"")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(OCULTAR)'!$P$3:$R$91,3,0),"")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(OCULTAR)'!$P$3:$R$91,3,0),"")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(OCULTAR)'!$P$3:$R$91,3,0),"")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(OCULTAR)'!$P$3:$R$91,3,0),"")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(OCULTAR)'!$P$3:$R$91,3,0),"")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(OCULTAR)'!$P$3:$R$91,3,0),"")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(OCULTAR)'!$P$3:$R$91,3,0),"")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(OCULTAR)'!$P$3:$R$91,3,0),"")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(OCULTAR)'!$P$3:$R$91,3,0),"")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(OCULTAR)'!$P$3:$R$91,3,0),"")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(OCULTAR)'!$P$3:$R$91,3,0),"")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(OCULTAR)'!$P$3:$R$91,3,0),"")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(OCULTAR)'!$P$3:$R$91,3,0),"")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(OCULTAR)'!$P$3:$R$91,3,0),"")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(OCULTAR)'!$P$3:$R$91,3,0),"")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(OCULTAR)'!$P$3:$R$91,3,0),"")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(OCULTAR)'!$P$3:$R$91,3,0),"")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(OCULTAR)'!$P$3:$R$91,3,0),"")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(OCULTAR)'!$P$3:$R$91,3,0),"")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(OCULTAR)'!$P$3:$R$91,3,0),"")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(OCULTAR)'!$P$3:$R$91,3,0),"")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(OCULTAR)'!$P$3:$R$91,3,0),"")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(OCULTAR)'!$P$3:$R$91,3,0),"")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(OCULTAR)'!$P$3:$R$91,3,0),"")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(OCULTAR)'!$P$3:$R$91,3,0),"")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(OCULTAR)'!$P$3:$R$91,3,0),"")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(OCULTAR)'!$P$3:$R$91,3,0),"")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(OCULTAR)'!$P$3:$R$91,3,0),"")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(OCULTAR)'!$P$3:$R$91,3,0),"")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(OCULTAR)'!$P$3:$R$91,3,0),"")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(OCULTAR)'!$P$3:$R$91,3,0),"")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(OCULTAR)'!$P$3:$R$91,3,0),"")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(OCULTAR)'!$P$3:$R$91,3,0),"")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(OCULTAR)'!$P$3:$R$91,3,0),"")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(OCULTAR)'!$P$3:$R$91,3,0),"")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(OCULTAR)'!$P$3:$R$91,3,0),"")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(OCULTAR)'!$P$3:$R$91,3,0),"")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(OCULTAR)'!$P$3:$R$91,3,0),"")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(OCULTAR)'!$P$3:$R$91,3,0),"")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(OCULTAR)'!$P$3:$R$91,3,0),"")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(OCULTAR)'!$P$3:$R$91,3,0),"")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(OCULTAR)'!$P$3:$R$91,3,0),"")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(OCULTAR)'!$P$3:$R$91,3,0),"")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(OCULTAR)'!$P$3:$R$91,3,0),"")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(OCULTAR)'!$P$3:$R$91,3,0),"")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(OCULTAR)'!$P$3:$R$91,3,0),"")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(OCULTAR)'!$P$3:$R$91,3,0),"")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(OCULTAR)'!$P$3:$R$91,3,0),"")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(OCULTAR)'!$P$3:$R$91,3,0),"")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(OCULTAR)'!$P$3:$R$91,3,0),"")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(OCULTAR)'!$P$3:$R$91,3,0),"")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(OCULTAR)'!$P$3:$R$91,3,0),"")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(OCULTAR)'!$P$3:$R$91,3,0),"")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(OCULTAR)'!$P$3:$R$91,3,0),"")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(OCULTAR)'!$P$3:$R$91,3,0),"")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(OCULTAR)'!$P$3:$R$91,3,0),"")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(OCULTAR)'!$P$3:$R$91,3,0),"")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(OCULTAR)'!$P$3:$R$91,3,0),"")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(OCULTAR)'!$P$3:$R$91,3,0),"")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(OCULTAR)'!$P$3:$R$91,3,0),"")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(OCULTAR)'!$P$3:$R$91,3,0),"")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(OCULTAR)'!$P$3:$R$91,3,0),"")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(OCULTAR)'!$P$3:$R$91,3,0),"")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(OCULTAR)'!$P$3:$R$91,3,0),"")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(OCULTAR)'!$P$3:$R$91,3,0),"")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(OCULTAR)'!$P$3:$R$91,3,0),"")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(OCULTAR)'!$P$3:$R$91,3,0),"")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(OCULTAR)'!$P$3:$R$91,3,0),"")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(OCULTAR)'!$P$3:$R$91,3,0),"")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(OCULTAR)'!$P$3:$R$91,3,0),"")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(OCULTAR)'!$P$3:$R$91,3,0),"")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(OCULTAR)'!$P$3:$R$91,3,0),"")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(OCULTAR)'!$P$3:$R$91,3,0),"")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(OCULTAR)'!$P$3:$R$91,3,0),"")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(OCULTAR)'!$P$3:$R$91,3,0),"")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(OCULTAR)'!$P$3:$R$91,3,0),"")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(OCULTAR)'!$P$3:$R$91,3,0),"")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(OCULTAR)'!$P$3:$R$91,3,0),"")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(OCULTAR)'!$P$3:$R$91,3,0),"")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(OCULTAR)'!$P$3:$R$91,3,0),"")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(OCULTAR)'!$P$3:$R$91,3,0),"")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(OCULTAR)'!$P$3:$R$91,3,0),"")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(OCULTAR)'!$P$3:$R$91,3,0),"")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(OCULTAR)'!$P$3:$R$91,3,0),"")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(OCULTAR)'!$P$3:$R$91,3,0),"")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(OCULTAR)'!$P$3:$R$91,3,0),"")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(OCULTAR)'!$P$3:$R$91,3,0),"")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(OCULTAR)'!$P$3:$R$91,3,0),"")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(OCULTAR)'!$P$3:$R$91,3,0),"")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(OCULTAR)'!$P$3:$R$91,3,0),"")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(OCULTAR)'!$P$3:$R$91,3,0),"")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(OCULTAR)'!$P$3:$R$91,3,0),"")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(OCULTAR)'!$P$3:$R$91,3,0),"")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(OCULTAR)'!$P$3:$R$91,3,0),"")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(OCULTAR)'!$P$3:$R$91,3,0),"")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(OCULTAR)'!$P$3:$R$91,3,0),"")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(OCULTAR)'!$P$3:$R$91,3,0),"")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(OCULTAR)'!$P$3:$R$91,3,0),"")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(OCULTAR)'!$P$3:$R$91,3,0),"")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(OCULTAR)'!$P$3:$R$91,3,0),"")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(OCULTAR)'!$P$3:$R$91,3,0),"")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(OCULTAR)'!$P$3:$R$91,3,0),"")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(OCULTAR)'!$P$3:$R$91,3,0),"")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(OCULTAR)'!$P$3:$R$91,3,0),"")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(OCULTAR)'!$P$3:$R$91,3,0),"")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(OCULTAR)'!$P$3:$R$91,3,0),"")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(OCULTAR)'!$P$3:$R$91,3,0),"")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(OCULTAR)'!$P$3:$R$91,3,0),"")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(OCULTAR)'!$P$3:$R$91,3,0),"")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(OCULTAR)'!$P$3:$R$91,3,0),"")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(OCULTAR)'!$P$3:$R$91,3,0),"")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(OCULTAR)'!$P$3:$R$91,3,0),"")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(OCULTAR)'!$P$3:$R$91,3,0),"")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(OCULTAR)'!$P$3:$R$91,3,0),"")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(OCULTAR)'!$P$3:$R$91,3,0),"")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(OCULTAR)'!$P$3:$R$91,3,0),"")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(OCULTAR)'!$P$3:$R$91,3,0),"")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(OCULTAR)'!$P$3:$R$91,3,0),"")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(OCULTAR)'!$P$3:$R$91,3,0),"")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(OCULTAR)'!$P$3:$R$91,3,0),"")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(OCULTAR)'!$P$3:$R$91,3,0),"")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(OCULTAR)'!$P$3:$R$91,3,0),"")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(OCULTAR)'!$P$3:$R$91,3,0),"")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(OCULTAR)'!$P$3:$R$91,3,0),"")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(OCULTAR)'!$P$3:$R$91,3,0),"")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(OCULTAR)'!$P$3:$R$91,3,0),"")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(OCULTAR)'!$P$3:$R$91,3,0),"")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(OCULTAR)'!$P$3:$R$91,3,0),"")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(OCULTAR)'!$P$3:$R$91,3,0),"")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(OCULTAR)'!$P$3:$R$91,3,0),"")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(OCULTAR)'!$P$3:$R$91,3,0),"")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(OCULTAR)'!$P$3:$R$91,3,0),"")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(OCULTAR)'!$P$3:$R$91,3,0),"")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(OCULTAR)'!$P$3:$R$91,3,0),"")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(OCULTAR)'!$P$3:$R$91,3,0),"")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(OCULTAR)'!$P$3:$R$91,3,0),"")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(OCULTAR)'!$P$3:$R$91,3,0),"")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(OCULTAR)'!$P$3:$R$91,3,0),"")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(OCULTAR)'!$P$3:$R$91,3,0),"")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(OCULTAR)'!$P$3:$R$91,3,0),"")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(OCULTAR)'!$P$3:$R$91,3,0),"")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(OCULTAR)'!$P$3:$R$91,3,0),"")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(OCULTAR)'!$P$3:$R$91,3,0),"")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(OCULTAR)'!$P$3:$R$91,3,0),"")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(OCULTAR)'!$P$3:$R$91,3,0),"")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(OCULTAR)'!$P$3:$R$91,3,0),"")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(OCULTAR)'!$P$3:$R$91,3,0),"")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(OCULTAR)'!$P$3:$R$91,3,0),"")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(OCULTAR)'!$P$3:$R$91,3,0),"")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(OCULTAR)'!$P$3:$R$91,3,0),"")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(OCULTAR)'!$P$3:$R$91,3,0),"")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(OCULTAR)'!$P$3:$R$91,3,0),"")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(OCULTAR)'!$P$3:$R$91,3,0),"")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(OCULTAR)'!$P$3:$R$91,3,0),"")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(OCULTAR)'!$P$3:$R$91,3,0),"")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(OCULTAR)'!$P$3:$R$91,3,0),"")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(OCULTAR)'!$P$3:$R$91,3,0),"")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(OCULTAR)'!$P$3:$R$91,3,0),"")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(OCULTAR)'!$P$3:$R$91,3,0),"")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(OCULTAR)'!$P$3:$R$91,3,0),"")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(OCULTAR)'!$P$3:$R$91,3,0),"")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(OCULTAR)'!$P$3:$R$91,3,0),"")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(OCULTAR)'!$P$3:$R$91,3,0),"")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(OCULTAR)'!$P$3:$R$91,3,0),"")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(OCULTAR)'!$P$3:$R$91,3,0),"")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(OCULTAR)'!$P$3:$R$91,3,0),"")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(OCULTAR)'!$P$3:$R$91,3,0),"")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(OCULTAR)'!$P$3:$R$91,3,0),"")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(OCULTAR)'!$P$3:$R$91,3,0),"")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(OCULTAR)'!$P$3:$R$91,3,0),"")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(OCULTAR)'!$P$3:$R$91,3,0),"")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(OCULTAR)'!$P$3:$R$91,3,0),"")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(OCULTAR)'!$P$3:$R$91,3,0),"")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(OCULTAR)'!$P$3:$R$91,3,0),"")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(OCULTAR)'!$P$3:$R$91,3,0),"")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(OCULTAR)'!$P$3:$R$91,3,0),"")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(OCULTAR)'!$P$3:$R$91,3,0),"")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(OCULTAR)'!$P$3:$R$91,3,0),"")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(OCULTAR)'!$P$3:$R$91,3,0),"")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(OCULTAR)'!$P$3:$R$91,3,0),"")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(OCULTAR)'!$P$3:$R$91,3,0),"")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(OCULTAR)'!$P$3:$R$91,3,0),"")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(OCULTAR)'!$P$3:$R$91,3,0),"")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(OCULTAR)'!$P$3:$R$91,3,0),"")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(OCULTAR)'!$P$3:$R$91,3,0),"")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(OCULTAR)'!$P$3:$R$91,3,0),"")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(OCULTAR)'!$P$3:$R$91,3,0),"")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(OCULTAR)'!$P$3:$R$91,3,0),"")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(OCULTAR)'!$P$3:$R$91,3,0),"")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(OCULTAR)'!$P$3:$R$91,3,0),"")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(OCULTAR)'!$P$3:$R$91,3,0),"")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(OCULTAR)'!$P$3:$R$91,3,0),"")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(OCULTAR)'!$P$3:$R$91,3,0),"")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(OCULTAR)'!$P$3:$R$91,3,0),"")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(OCULTAR)'!$P$3:$R$91,3,0),"")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(OCULTAR)'!$P$3:$R$91,3,0),"")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(OCULTAR)'!$P$3:$R$91,3,0),"")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(OCULTAR)'!$P$3:$R$91,3,0),"")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(OCULTAR)'!$P$3:$R$91,3,0),"")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(OCULTAR)'!$P$3:$R$91,3,0),"")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(OCULTAR)'!$P$3:$R$91,3,0),"")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(OCULTAR)'!$P$3:$R$91,3,0),"")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(OCULTAR)'!$P$3:$R$91,3,0),"")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(OCULTAR)'!$P$3:$R$91,3,0),"")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(OCULTAR)'!$P$3:$R$91,3,0),"")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(OCULTAR)'!$P$3:$R$91,3,0),"")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(OCULTAR)'!$P$3:$R$91,3,0),"")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(OCULTAR)'!$P$3:$R$91,3,0),"")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(OCULTAR)'!$P$3:$R$91,3,0),"")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(OCULTAR)'!$P$3:$R$91,3,0),"")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(OCULTAR)'!$P$3:$R$91,3,0),"")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(OCULTAR)'!$P$3:$R$91,3,0),"")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(OCULTAR)'!$P$3:$R$91,3,0),"")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(OCULTAR)'!$P$3:$R$91,3,0),"")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(OCULTAR)'!$P$3:$R$91,3,0),"")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(OCULTAR)'!$P$3:$R$91,3,0),"")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(OCULTAR)'!$P$3:$R$91,3,0),"")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(OCULTAR)'!$P$3:$R$91,3,0),"")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(OCULTAR)'!$P$3:$R$91,3,0),"")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(OCULTAR)'!$P$3:$R$91,3,0),"")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(OCULTAR)'!$P$3:$R$91,3,0),"")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(OCULTAR)'!$P$3:$R$91,3,0),"")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(OCULTAR)'!$P$3:$R$91,3,0),"")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(OCULTAR)'!$P$3:$R$91,3,0),"")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(OCULTAR)'!$P$3:$R$91,3,0),"")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(OCULTAR)'!$P$3:$R$91,3,0),"")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(OCULTAR)'!$P$3:$R$91,3,0),"")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(OCULTAR)'!$P$3:$R$91,3,0),"")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(OCULTAR)'!$P$3:$R$91,3,0),"")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(OCULTAR)'!$P$3:$R$91,3,0),"")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(OCULTAR)'!$P$3:$R$91,3,0),"")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(OCULTAR)'!$P$3:$R$91,3,0),"")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(OCULTAR)'!$P$3:$R$91,3,0),"")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(OCULTAR)'!$P$3:$R$91,3,0),"")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(OCULTAR)'!$P$3:$R$91,3,0),"")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(OCULTAR)'!$P$3:$R$91,3,0),"")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(OCULTAR)'!$P$3:$R$91,3,0),"")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(OCULTAR)'!$P$3:$R$91,3,0),"")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(OCULTAR)'!$P$3:$R$91,3,0),"")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(OCULTAR)'!$P$3:$R$91,3,0),"")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(OCULTAR)'!$P$3:$R$91,3,0),"")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(OCULTAR)'!$P$3:$R$91,3,0),"")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(OCULTAR)'!$P$3:$R$91,3,0),"")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(OCULTAR)'!$P$3:$R$91,3,0),"")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(OCULTAR)'!$P$3:$R$91,3,0),"")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(OCULTAR)'!$P$3:$R$91,3,0),"")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(OCULTAR)'!$P$3:$R$91,3,0),"")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(OCULTAR)'!$P$3:$R$91,3,0),"")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(OCULTAR)'!$P$3:$R$91,3,0),"")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(OCULTAR)'!$P$3:$R$91,3,0),"")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(OCULTAR)'!$P$3:$R$91,3,0),"")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(OCULTAR)'!$P$3:$R$91,3,0),"")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(OCULTAR)'!$P$3:$R$91,3,0),"")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(OCULTAR)'!$P$3:$R$91,3,0),"")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(OCULTAR)'!$P$3:$R$91,3,0),"")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(OCULTAR)'!$P$3:$R$91,3,0),"")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(OCULTAR)'!$P$3:$R$91,3,0),"")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(OCULTAR)'!$P$3:$R$91,3,0),"")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(OCULTAR)'!$P$3:$R$91,3,0),"")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(OCULTAR)'!$P$3:$R$91,3,0),"")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(OCULTAR)'!$P$3:$R$91,3,0),"")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(OCULTAR)'!$P$3:$R$91,3,0),"")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(OCULTAR)'!$P$3:$R$91,3,0),"")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(OCULTAR)'!$P$3:$R$91,3,0),"")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(OCULTAR)'!$P$3:$R$91,3,0),"")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(OCULTAR)'!$P$3:$R$91,3,0),"")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(OCULTAR)'!$P$3:$R$91,3,0),"")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(OCULTAR)'!$P$3:$R$91,3,0),"")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(OCULTAR)'!$P$3:$R$91,3,0),"")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(OCULTAR)'!$P$3:$R$91,3,0),"")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(OCULTAR)'!$P$3:$R$91,3,0),"")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(OCULTAR)'!$P$3:$R$91,3,0),"")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(OCULTAR)'!$P$3:$R$91,3,0),"")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(OCULTAR)'!$P$3:$R$91,3,0),"")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(OCULTAR)'!$P$3:$R$91,3,0),"")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(OCULTAR)'!$P$3:$R$91,3,0),"")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(OCULTAR)'!$P$3:$R$91,3,0),"")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(OCULTAR)'!$P$3:$R$91,3,0),"")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(OCULTAR)'!$P$3:$R$91,3,0),"")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(OCULTAR)'!$P$3:$R$91,3,0),"")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(OCULTAR)'!$P$3:$R$91,3,0),"")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(OCULTAR)'!$P$3:$R$91,3,0),"")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(OCULTAR)'!$P$3:$R$91,3,0),"")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(OCULTAR)'!$P$3:$R$91,3,0),"")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(OCULTAR)'!$P$3:$R$91,3,0),"")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(OCULTAR)'!$P$3:$R$91,3,0),"")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(OCULTAR)'!$P$3:$R$91,3,0),"")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(OCULTAR)'!$P$3:$R$91,3,0),"")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(OCULTAR)'!$P$3:$R$91,3,0),"")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(OCULTAR)'!$P$3:$R$91,3,0),"")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(OCULTAR)'!$P$3:$R$91,3,0),"")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(OCULTAR)'!$P$3:$R$91,3,0),"")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(OCULTAR)'!$P$3:$R$91,3,0),"")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(OCULTAR)'!$P$3:$R$91,3,0),"")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(OCULTAR)'!$P$3:$R$91,3,0),"")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(OCULTAR)'!$P$3:$R$91,3,0),"")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(OCULTAR)'!$P$3:$R$91,3,0),"")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(OCULTAR)'!$P$3:$R$91,3,0),"")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(OCULTAR)'!$P$3:$R$91,3,0),"")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(OCULTAR)'!$P$3:$R$91,3,0),"")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(OCULTAR)'!$P$3:$R$91,3,0),"")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(OCULTAR)'!$P$3:$R$91,3,0),"")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(OCULTAR)'!$P$3:$R$91,3,0),"")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(OCULTAR)'!$P$3:$R$91,3,0),"")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(OCULTAR)'!$P$3:$R$91,3,0),"")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(OCULTAR)'!$P$3:$R$91,3,0),"")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(OCULTAR)'!$P$3:$R$91,3,0),"")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(OCULTAR)'!$P$3:$R$91,3,0),"")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(OCULTAR)'!$P$3:$R$91,3,0),"")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(OCULTAR)'!$P$3:$R$91,3,0),"")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(OCULTAR)'!$P$3:$R$91,3,0),"")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(OCULTAR)'!$P$3:$R$91,3,0),"")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(OCULTAR)'!$P$3:$R$91,3,0),"")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(OCULTAR)'!$P$3:$R$91,3,0),"")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(OCULTAR)'!$P$3:$R$91,3,0),"")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(OCULTAR)'!$P$3:$R$91,3,0),"")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(OCULTAR)'!$P$3:$R$91,3,0),"")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(OCULTAR)'!$P$3:$R$91,3,0),"")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(OCULTAR)'!$P$3:$R$91,3,0),"")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(OCULTAR)'!$P$3:$R$91,3,0),"")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(OCULTAR)'!$P$3:$R$91,3,0),"")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(OCULTAR)'!$P$3:$R$91,3,0),"")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(OCULTAR)'!$P$3:$R$91,3,0),"")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(OCULTAR)'!$P$3:$R$91,3,0),"")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(OCULTAR)'!$P$3:$R$91,3,0),"")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(OCULTAR)'!$P$3:$R$91,3,0),"")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(OCULTAR)'!$P$3:$R$91,3,0),"")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(OCULTAR)'!$P$3:$R$91,3,0),"")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(OCULTAR)'!$P$3:$R$91,3,0),"")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(OCULTAR)'!$P$3:$R$91,3,0),"")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(OCULTAR)'!$P$3:$R$91,3,0),"")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(OCULTAR)'!$P$3:$R$91,3,0),"")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(OCULTAR)'!$P$3:$R$91,3,0),"")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(OCULTAR)'!$P$3:$R$91,3,0),"")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(OCULTAR)'!$P$3:$R$91,3,0),"")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(OCULTAR)'!$P$3:$R$91,3,0),"")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(OCULTAR)'!$P$3:$R$91,3,0),"")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(OCULTAR)'!$P$3:$R$91,3,0),"")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(OCULTAR)'!$P$3:$R$91,3,0),"")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(OCULTAR)'!$P$3:$R$91,3,0),"")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(OCULTAR)'!$P$3:$R$91,3,0),"")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(OCULTAR)'!$P$3:$R$91,3,0),"")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(OCULTAR)'!$P$3:$R$91,3,0),"")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(OCULTAR)'!$P$3:$R$91,3,0),"")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(OCULTAR)'!$P$3:$R$91,3,0),"")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(OCULTAR)'!$P$3:$R$91,3,0),"")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(OCULTAR)'!$P$3:$R$91,3,0),"")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(OCULTAR)'!$P$3:$R$91,3,0),"")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(OCULTAR)'!$P$3:$R$91,3,0),"")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(OCULTAR)'!$P$3:$R$91,3,0),"")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(OCULTAR)'!$P$3:$R$91,3,0),"")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(OCULTAR)'!$P$3:$R$91,3,0),"")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(OCULTAR)'!$P$3:$R$91,3,0),"")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(OCULTAR)'!$P$3:$R$91,3,0),"")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(OCULTAR)'!$P$3:$R$91,3,0),"")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(OCULTAR)'!$P$3:$R$91,3,0),"")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(OCULTAR)'!$P$3:$R$91,3,0),"")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(OCULTAR)'!$P$3:$R$91,3,0),"")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(OCULTAR)'!$P$3:$R$91,3,0),"")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(OCULTAR)'!$P$3:$R$91,3,0),"")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(OCULTAR)'!$P$3:$R$91,3,0),"")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(OCULTAR)'!$P$3:$R$91,3,0),"")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(OCULTAR)'!$P$3:$R$91,3,0),"")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(OCULTAR)'!$P$3:$R$91,3,0),"")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(OCULTAR)'!$P$3:$R$91,3,0),"")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(OCULTAR)'!$P$3:$R$91,3,0),"")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(OCULTAR)'!$P$3:$R$91,3,0),"")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(OCULTAR)'!$P$3:$R$91,3,0),"")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(OCULTAR)'!$P$3:$R$91,3,0),"")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(OCULTAR)'!$P$3:$R$91,3,0),"")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(OCULTAR)'!$P$3:$R$91,3,0),"")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(OCULTAR)'!$P$3:$R$91,3,0),"")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(OCULTAR)'!$P$3:$R$91,3,0),"")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(OCULTAR)'!$P$3:$R$91,3,0),"")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(OCULTAR)'!$P$3:$R$91,3,0),"")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(OCULTAR)'!$P$3:$R$91,3,0),"")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(OCULTAR)'!$P$3:$R$91,3,0),"")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(OCULTAR)'!$P$3:$R$91,3,0),"")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(OCULTAR)'!$P$3:$R$91,3,0),"")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(OCULTAR)'!$P$3:$R$91,3,0),"")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(OCULTAR)'!$P$3:$R$91,3,0),"")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(OCULTAR)'!$P$3:$R$91,3,0),"")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(OCULTAR)'!$P$3:$R$91,3,0),"")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(OCULTAR)'!$P$3:$R$91,3,0),"")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(OCULTAR)'!$P$3:$R$91,3,0),"")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(OCULTAR)'!$P$3:$R$91,3,0),"")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(OCULTAR)'!$P$3:$R$91,3,0),"")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(OCULTAR)'!$P$3:$R$91,3,0),"")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(OCULTAR)'!$P$3:$R$91,3,0),"")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(OCULTAR)'!$P$3:$R$91,3,0),"")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(OCULTAR)'!$P$3:$R$91,3,0),"")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(OCULTAR)'!$P$3:$R$91,3,0),"")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(OCULTAR)'!$P$3:$R$91,3,0),"")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(OCULTAR)'!$P$3:$R$91,3,0),"")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(OCULTAR)'!$P$3:$R$91,3,0),"")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(OCULTAR)'!$P$3:$R$91,3,0),"")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(OCULTAR)'!$P$3:$R$91,3,0),"")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(OCULTAR)'!$P$3:$R$91,3,0),"")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(OCULTAR)'!$P$3:$R$91,3,0),"")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(OCULTAR)'!$P$3:$R$91,3,0),"")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(OCULTAR)'!$P$3:$R$91,3,0),"")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(OCULTAR)'!$P$3:$R$91,3,0),"")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(OCULTAR)'!$P$3:$R$91,3,0),"")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(OCULTAR)'!$P$3:$R$91,3,0),"")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(OCULTAR)'!$P$3:$R$91,3,0),"")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(OCULTAR)'!$P$3:$R$91,3,0),"")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(OCULTAR)'!$P$3:$R$91,3,0),"")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(OCULTAR)'!$P$3:$R$91,3,0),"")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(OCULTAR)'!$P$3:$R$91,3,0),"")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(OCULTAR)'!$P$3:$R$91,3,0),"")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(OCULTAR)'!$P$3:$R$91,3,0),"")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(OCULTAR)'!$P$3:$R$91,3,0),"")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(OCULTAR)'!$P$3:$R$91,3,0),"")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(OCULTAR)'!$P$3:$R$91,3,0),"")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(OCULTAR)'!$P$3:$R$91,3,0),"")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(OCULTAR)'!$P$3:$R$91,3,0),"")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(OCULTAR)'!$P$3:$R$91,3,0),"")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(OCULTAR)'!$P$3:$R$91,3,0),"")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(OCULTAR)'!$P$3:$R$91,3,0),"")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(OCULTAR)'!$P$3:$R$91,3,0),"")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(OCULTAR)'!$P$3:$R$91,3,0),"")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(OCULTAR)'!$P$3:$R$91,3,0),"")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(OCULTAR)'!$P$3:$R$91,3,0),"")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(OCULTAR)'!$P$3:$R$91,3,0),"")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(OCULTAR)'!$P$3:$R$91,3,0),"")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(OCULTAR)'!$P$3:$R$91,3,0),"")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(OCULTAR)'!$P$3:$R$91,3,0),"")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(OCULTAR)'!$P$3:$R$91,3,0),"")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(OCULTAR)'!$P$3:$R$91,3,0),"")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(OCULTAR)'!$P$3:$R$91,3,0),"")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(OCULTAR)'!$P$3:$R$91,3,0),"")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(OCULTAR)'!$P$3:$R$91,3,0),"")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(OCULTAR)'!$P$3:$R$91,3,0),"")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(OCULTAR)'!$P$3:$R$91,3,0),"")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(OCULTAR)'!$P$3:$R$91,3,0),"")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(OCULTAR)'!$P$3:$R$91,3,0),"")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(OCULTAR)'!$P$3:$R$91,3,0),"")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(OCULTAR)'!$P$3:$R$91,3,0),"")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(OCULTAR)'!$P$3:$R$91,3,0),"")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(OCULTAR)'!$P$3:$R$91,3,0),"")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(OCULTAR)'!$P$3:$R$91,3,0),"")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(OCULTAR)'!$P$3:$R$91,3,0),"")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(OCULTAR)'!$P$3:$R$91,3,0),"")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(OCULTAR)'!$P$3:$R$91,3,0),"")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(OCULTAR)'!$P$3:$R$91,3,0),"")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(OCULTAR)'!$P$3:$R$91,3,0),"")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(OCULTAR)'!$P$3:$R$91,3,0),"")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(OCULTAR)'!$P$3:$R$91,3,0),"")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(OCULTAR)'!$P$3:$R$91,3,0),"")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(OCULTAR)'!$P$3:$R$91,3,0),"")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(OCULTAR)'!$P$3:$R$91,3,0),"")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(OCULTAR)'!$P$3:$R$91,3,0),"")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(OCULTAR)'!$P$3:$R$91,3,0),"")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(OCULTAR)'!$P$3:$R$91,3,0),"")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(OCULTAR)'!$P$3:$R$91,3,0),"")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(OCULTAR)'!$P$3:$R$91,3,0),"")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(OCULTAR)'!$P$3:$R$91,3,0),"")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(OCULTAR)'!$P$3:$R$91,3,0),"")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(OCULTAR)'!$P$3:$R$91,3,0),"")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(OCULTAR)'!$P$3:$R$91,3,0),"")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(OCULTAR)'!$P$3:$R$91,3,0),"")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(OCULTAR)'!$P$3:$R$91,3,0),"")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(OCULTAR)'!$P$3:$R$91,3,0),"")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(OCULTAR)'!$P$3:$R$91,3,0),"")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(OCULTAR)'!$P$3:$R$91,3,0),"")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(OCULTAR)'!$P$3:$R$91,3,0),"")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(OCULTAR)'!$P$3:$R$91,3,0),"")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(OCULTAR)'!$P$3:$R$91,3,0),"")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(OCULTAR)'!$P$3:$R$91,3,0),"")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(OCULTAR)'!$P$3:$R$91,3,0),"")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(OCULTAR)'!$P$3:$R$91,3,0),"")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(OCULTAR)'!$P$3:$R$91,3,0),"")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(OCULTAR)'!$P$3:$R$91,3,0),"")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(OCULTAR)'!$P$3:$R$91,3,0),"")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(OCULTAR)'!$P$3:$R$91,3,0),"")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(OCULTAR)'!$P$3:$R$91,3,0),"")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(OCULTAR)'!$P$3:$R$91,3,0),"")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(OCULTAR)'!$P$3:$R$91,3,0),"")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(OCULTAR)'!$P$3:$R$91,3,0),"")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(OCULTAR)'!$P$3:$R$91,3,0),"")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(OCULTAR)'!$P$3:$R$91,3,0),"")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(OCULTAR)'!$P$3:$R$91,3,0),"")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(OCULTAR)'!$P$3:$R$91,3,0),"")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(OCULTAR)'!$P$3:$R$91,3,0),"")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(OCULTAR)'!$P$3:$R$91,3,0),"")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(OCULTAR)'!$P$3:$R$91,3,0),"")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(OCULTAR)'!$P$3:$R$91,3,0),"")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(OCULTAR)'!$P$3:$R$91,3,0),"")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(OCULTAR)'!$P$3:$R$91,3,0),"")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(OCULTAR)'!$P$3:$R$91,3,0),"")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(OCULTAR)'!$P$3:$R$91,3,0),"")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(OCULTAR)'!$P$3:$R$91,3,0),"")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(OCULTAR)'!$P$3:$R$91,3,0),"")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(OCULTAR)'!$P$3:$R$91,3,0),"")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(OCULTAR)'!$P$3:$R$91,3,0),"")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(OCULTAR)'!$P$3:$R$91,3,0),"")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(OCULTAR)'!$P$3:$R$91,3,0),"")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(OCULTAR)'!$P$3:$R$91,3,0),"")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(OCULTAR)'!$P$3:$R$91,3,0),"")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(OCULTAR)'!$P$3:$R$91,3,0),"")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(OCULTAR)'!$P$3:$R$91,3,0),"")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(OCULTAR)'!$P$3:$R$91,3,0),"")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(OCULTAR)'!$P$3:$R$91,3,0),"")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(OCULTAR)'!$P$3:$R$91,3,0),"")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(OCULTAR)'!$P$3:$R$91,3,0),"")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(OCULTAR)'!$P$3:$R$91,3,0),"")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(OCULTAR)'!$P$3:$R$91,3,0),"")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(OCULTAR)'!$P$3:$R$91,3,0),"")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(OCULTAR)'!$P$3:$R$91,3,0),"")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(OCULTAR)'!$P$3:$R$91,3,0),"")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(OCULTAR)'!$P$3:$R$91,3,0),"")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(OCULTAR)'!$P$3:$R$91,3,0),"")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(OCULTAR)'!$P$3:$R$91,3,0),"")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(OCULTAR)'!$P$3:$R$91,3,0),"")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(OCULTAR)'!$P$3:$R$91,3,0),"")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(OCULTAR)'!$P$3:$R$91,3,0),"")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(OCULTAR)'!$P$3:$R$91,3,0),"")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(OCULTAR)'!$P$3:$R$91,3,0),"")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(OCULTAR)'!$P$3:$R$91,3,0),"")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(OCULTAR)'!$P$3:$R$91,3,0),"")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(OCULTAR)'!$P$3:$R$91,3,0),"")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(OCULTAR)'!$P$3:$R$91,3,0),"")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(OCULTAR)'!$P$3:$R$91,3,0),"")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(OCULTAR)'!$P$3:$R$91,3,0),"")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(OCULTAR)'!$P$3:$R$91,3,0),"")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(OCULTAR)'!$P$3:$R$91,3,0),"")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(OCULTAR)'!$P$3:$R$91,3,0),"")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(OCULTAR)'!$P$3:$R$91,3,0),"")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(OCULTAR)'!$P$3:$R$91,3,0),"")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(OCULTAR)'!$P$3:$R$91,3,0),"")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(OCULTAR)'!$P$3:$R$91,3,0),"")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(OCULTAR)'!$P$3:$R$91,3,0),"")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(OCULTAR)'!$P$3:$R$91,3,0),"")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(OCULTAR)'!$P$3:$R$91,3,0),"")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(OCULTAR)'!$P$3:$R$91,3,0),"")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(OCULTAR)'!$P$3:$R$91,3,0),"")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(OCULTAR)'!$P$3:$R$91,3,0),"")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(OCULTAR)'!$P$3:$R$91,3,0),"")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(OCULTAR)'!$P$3:$R$91,3,0),"")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(OCULTAR)'!$P$3:$R$91,3,0),"")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(OCULTAR)'!$P$3:$R$91,3,0),"")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(OCULTAR)'!$P$3:$R$91,3,0),"")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(OCULTAR)'!$P$3:$R$91,3,0),"")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(OCULTAR)'!$P$3:$R$91,3,0),"")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(OCULTAR)'!$P$3:$R$91,3,0),"")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(OCULTAR)'!$P$3:$R$91,3,0),"")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(OCULTAR)'!$P$3:$R$91,3,0),"")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(OCULTAR)'!$P$3:$R$91,3,0),"")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(OCULTAR)'!$P$3:$R$91,3,0),"")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(OCULTAR)'!$P$3:$R$91,3,0),"")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(OCULTAR)'!$P$3:$R$91,3,0),"")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(OCULTAR)'!$P$3:$R$91,3,0),"")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(OCULTAR)'!$P$3:$R$91,3,0),"")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(OCULTAR)'!$P$3:$R$91,3,0),"")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(OCULTAR)'!$P$3:$R$91,3,0),"")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(OCULTAR)'!$P$3:$R$91,3,0),"")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(OCULTAR)'!$P$3:$R$91,3,0),"")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(OCULTAR)'!$P$3:$R$91,3,0),"")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(OCULTAR)'!$P$3:$R$91,3,0),"")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(OCULTAR)'!$P$3:$R$91,3,0),"")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(OCULTAR)'!$P$3:$R$91,3,0),"")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(OCULTAR)'!$P$3:$R$91,3,0),"")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(OCULTAR)'!$P$3:$R$91,3,0),"")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(OCULTAR)'!$P$3:$R$91,3,0),"")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(OCULTAR)'!$P$3:$R$91,3,0),"")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(OCULTAR)'!$P$3:$R$91,3,0),"")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(OCULTAR)'!$P$3:$R$91,3,0),"")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(OCULTAR)'!$P$3:$R$91,3,0),"")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(OCULTAR)'!$P$3:$R$91,3,0),"")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(OCULTAR)'!$P$3:$R$91,3,0),"")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(OCULTAR)'!$P$3:$R$91,3,0),"")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(OCULTAR)'!$P$3:$R$91,3,0),"")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(OCULTAR)'!$P$3:$R$91,3,0),"")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(OCULTAR)'!$P$3:$R$91,3,0),"")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(OCULTAR)'!$P$3:$R$91,3,0),"")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(OCULTAR)'!$P$3:$R$91,3,0),"")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(OCULTAR)'!$P$3:$R$91,3,0),"")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(OCULTAR)'!$P$3:$R$91,3,0),"")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(OCULTAR)'!$P$3:$R$91,3,0),"")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(OCULTAR)'!$P$3:$R$91,3,0),"")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(OCULTAR)'!$P$3:$R$91,3,0),"")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(OCULTAR)'!$P$3:$R$91,3,0),"")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(OCULTAR)'!$P$3:$R$91,3,0),"")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(OCULTAR)'!$P$3:$R$91,3,0),"")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(OCULTAR)'!$P$3:$R$91,3,0),"")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(OCULTAR)'!$P$3:$R$91,3,0),"")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(OCULTAR)'!$P$3:$R$91,3,0),"")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(OCULTAR)'!$P$3:$R$91,3,0),"")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(OCULTAR)'!$P$3:$R$91,3,0),"")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(OCULTAR)'!$P$3:$R$91,3,0),"")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(OCULTAR)'!$P$3:$R$91,3,0),"")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(OCULTAR)'!$P$3:$R$91,3,0),"")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(OCULTAR)'!$P$3:$R$91,3,0),"")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(OCULTAR)'!$P$3:$R$91,3,0),"")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(OCULTAR)'!$P$3:$R$91,3,0),"")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(OCULTAR)'!$P$3:$R$91,3,0),"")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(OCULTAR)'!$P$3:$R$91,3,0),"")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(OCULTAR)'!$P$3:$R$91,3,0),"")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(OCULTAR)'!$P$3:$R$91,3,0),"")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(OCULTAR)'!$P$3:$R$91,3,0),"")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(OCULTAR)'!$P$3:$R$91,3,0),"")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(OCULTAR)'!$P$3:$R$91,3,0),"")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(OCULTAR)'!$P$3:$R$91,3,0),"")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(OCULTAR)'!$P$3:$R$91,3,0),"")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(OCULTAR)'!$P$3:$R$91,3,0),"")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(OCULTAR)'!$P$3:$R$91,3,0),"")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(OCULTAR)'!$P$3:$R$91,3,0),"")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(OCULTAR)'!$P$3:$R$91,3,0),"")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(OCULTAR)'!$P$3:$R$91,3,0),"")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(OCULTAR)'!$P$3:$R$91,3,0),"")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(OCULTAR)'!$P$3:$R$91,3,0),"")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(OCULTAR)'!$P$3:$R$91,3,0),"")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(OCULTAR)'!$P$3:$R$91,3,0),"")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(OCULTAR)'!$P$3:$R$91,3,0),"")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(OCULTAR)'!$P$3:$R$91,3,0),"")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(OCULTAR)'!$P$3:$R$91,3,0),"")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(OCULTAR)'!$P$3:$R$91,3,0),"")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(OCULTAR)'!$P$3:$R$91,3,0),"")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(OCULTAR)'!$P$3:$R$91,3,0),"")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(OCULTAR)'!$P$3:$R$91,3,0),"")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(OCULTAR)'!$P$3:$R$91,3,0),"")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(OCULTAR)'!$P$3:$R$91,3,0),"")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(OCULTAR)'!$P$3:$R$91,3,0),"")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(OCULTAR)'!$P$3:$R$91,3,0),"")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(OCULTAR)'!$P$3:$R$91,3,0),"")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(OCULTAR)'!$P$3:$R$91,3,0),"")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(OCULTAR)'!$P$3:$R$91,3,0),"")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(OCULTAR)'!$P$3:$R$91,3,0),"")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(OCULTAR)'!$P$3:$R$91,3,0),"")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(OCULTAR)'!$P$3:$R$91,3,0),"")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(OCULTAR)'!$P$3:$R$91,3,0),"")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(OCULTAR)'!$P$3:$R$91,3,0),"")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(OCULTAR)'!$P$3:$R$91,3,0),"")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(OCULTAR)'!$P$3:$R$91,3,0),"")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(OCULTAR)'!$P$3:$R$91,3,0),"")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(OCULTAR)'!$P$3:$R$91,3,0),"")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(OCULTAR)'!$P$3:$R$91,3,0),"")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(OCULTAR)'!$P$3:$R$91,3,0),"")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(OCULTAR)'!$P$3:$R$91,3,0),"")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(OCULTAR)'!$P$3:$R$91,3,0),"")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(OCULTAR)'!$P$3:$R$91,3,0),"")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(OCULTAR)'!$P$3:$R$91,3,0),"")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(OCULTAR)'!$P$3:$R$91,3,0),"")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(OCULTAR)'!$P$3:$R$91,3,0),"")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(OCULTAR)'!$P$3:$R$91,3,0),"")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(OCULTAR)'!$P$3:$R$91,3,0),"")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(OCULTAR)'!$P$3:$R$91,3,0),"")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(OCULTAR)'!$P$3:$R$91,3,0),"")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(OCULTAR)'!$P$3:$R$91,3,0),"")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(OCULTAR)'!$P$3:$R$91,3,0),"")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(OCULTAR)'!$P$3:$R$91,3,0),"")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(OCULTAR)'!$P$3:$R$91,3,0),"")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(OCULTAR)'!$P$3:$R$91,3,0),"")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(OCULTAR)'!$P$3:$R$91,3,0),"")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(OCULTAR)'!$P$3:$R$91,3,0),"")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(OCULTAR)'!$P$3:$R$91,3,0),"")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(OCULTAR)'!$P$3:$R$91,3,0),"")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(OCULTAR)'!$P$3:$R$91,3,0),"")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(OCULTAR)'!$P$3:$R$91,3,0),"")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(OCULTAR)'!$P$3:$R$91,3,0),"")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(OCULTAR)'!$P$3:$R$91,3,0),"")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(OCULTAR)'!$P$3:$R$91,3,0),"")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(OCULTAR)'!$P$3:$R$91,3,0),"")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(OCULTAR)'!$P$3:$R$91,3,0),"")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(OCULTAR)'!$P$3:$R$91,3,0),"")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(OCULTAR)'!$P$3:$R$91,3,0),"")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(OCULTAR)'!$P$3:$R$91,3,0),"")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(OCULTAR)'!$P$3:$R$91,3,0),"")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(OCULTAR)'!$P$3:$R$91,3,0),"")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(OCULTAR)'!$P$3:$R$91,3,0),"")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(OCULTAR)'!$P$3:$R$91,3,0),"")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(OCULTAR)'!$P$3:$R$91,3,0),"")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(OCULTAR)'!$P$3:$R$91,3,0),"")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(OCULTAR)'!$P$3:$R$91,3,0),"")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(OCULTAR)'!$P$3:$R$91,3,0),"")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(OCULTAR)'!$P$3:$R$91,3,0),"")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(OCULTAR)'!$P$3:$R$91,3,0),"")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(OCULTAR)'!$P$3:$R$91,3,0),"")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(OCULTAR)'!$P$3:$R$91,3,0),"")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(OCULTAR)'!$P$3:$R$91,3,0),"")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(OCULTAR)'!$P$3:$R$91,3,0),"")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(OCULTAR)'!$P$3:$R$91,3,0),"")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(OCULTAR)'!$P$3:$R$91,3,0),"")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(OCULTAR)'!$P$3:$R$91,3,0),"")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(OCULTAR)'!$P$3:$R$91,3,0),"")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(OCULTAR)'!$P$3:$R$91,3,0),"")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(OCULTAR)'!$P$3:$R$91,3,0),"")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(OCULTAR)'!$P$3:$R$91,3,0),"")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(OCULTAR)'!$P$3:$R$91,3,0),"")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(OCULTAR)'!$P$3:$R$91,3,0),"")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(OCULTAR)'!$P$3:$R$91,3,0),"")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(OCULTAR)'!$P$3:$R$91,3,0),"")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(OCULTAR)'!$P$3:$R$91,3,0),"")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(OCULTAR)'!$P$3:$R$91,3,0),"")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(OCULTAR)'!$P$3:$R$91,3,0),"")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(OCULTAR)'!$P$3:$R$91,3,0),"")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(OCULTAR)'!$P$3:$R$91,3,0),"")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(OCULTAR)'!$P$3:$R$91,3,0),"")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(OCULTAR)'!$P$3:$R$91,3,0),"")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(OCULTAR)'!$P$3:$R$91,3,0),"")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(OCULTAR)'!$P$3:$R$91,3,0),"")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(OCULTAR)'!$P$3:$R$91,3,0),"")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(OCULTAR)'!$P$3:$R$91,3,0),"")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(OCULTAR)'!$P$3:$R$91,3,0),"")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(OCULTAR)'!$P$3:$R$91,3,0),"")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(OCULTAR)'!$P$3:$R$91,3,0),"")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(OCULTAR)'!$P$3:$R$91,3,0),"")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(OCULTAR)'!$P$3:$R$91,3,0),"")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(OCULTAR)'!$P$3:$R$91,3,0),"")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(OCULTAR)'!$P$3:$R$91,3,0),"")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(OCULTAR)'!$P$3:$R$91,3,0),"")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(OCULTAR)'!$P$3:$R$91,3,0),"")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(OCULTAR)'!$P$3:$R$91,3,0),"")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(OCULTAR)'!$P$3:$R$91,3,0),"")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(OCULTAR)'!$P$3:$R$91,3,0),"")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(OCULTAR)'!$P$3:$R$91,3,0),"")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(OCULTAR)'!$P$3:$R$91,3,0),"")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(OCULTAR)'!$P$3:$R$91,3,0),"")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(OCULTAR)'!$P$3:$R$91,3,0),"")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(OCULTAR)'!$P$3:$R$91,3,0),"")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(OCULTAR)'!$P$3:$R$91,3,0),"")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(OCULTAR)'!$P$3:$R$91,3,0),"")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(OCULTAR)'!$P$3:$R$91,3,0),"")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(OCULTAR)'!$P$3:$R$91,3,0),"")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(OCULTAR)'!$P$3:$R$91,3,0),"")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(OCULTAR)'!$P$3:$R$91,3,0),"")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(OCULTAR)'!$P$3:$R$91,3,0),"")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(OCULTAR)'!$P$3:$R$91,3,0),"")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(OCULTAR)'!$P$3:$R$91,3,0),"")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(OCULTAR)'!$P$3:$R$91,3,0),"")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(OCULTAR)'!$P$3:$R$91,3,0),"")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(OCULTAR)'!$P$3:$R$91,3,0),"")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(OCULTAR)'!$P$3:$R$91,3,0),"")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(OCULTAR)'!$P$3:$R$91,3,0),"")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(OCULTAR)'!$P$3:$R$91,3,0),"")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(OCULTAR)'!$P$3:$R$91,3,0),"")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(OCULTAR)'!$P$3:$R$91,3,0),"")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(OCULTAR)'!$P$3:$R$91,3,0),"")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(OCULTAR)'!$P$3:$R$91,3,0),"")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(OCULTAR)'!$P$3:$R$91,3,0),"")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(OCULTAR)'!$P$3:$R$91,3,0),"")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(OCULTAR)'!$P$3:$R$91,3,0),"")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(OCULTAR)'!$P$3:$R$91,3,0),"")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(OCULTAR)'!$P$3:$R$91,3,0),"")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(OCULTAR)'!$P$3:$R$91,3,0),"")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(OCULTAR)'!$P$3:$R$91,3,0),"")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(OCULTAR)'!$P$3:$R$91,3,0),"")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(OCULTAR)'!$P$3:$R$91,3,0),"")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(OCULTAR)'!$P$3:$R$91,3,0),"")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(OCULTAR)'!$P$3:$R$91,3,0),"")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(OCULTAR)'!$P$3:$R$91,3,0),"")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(OCULTAR)'!$P$3:$R$91,3,0),"")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(OCULTAR)'!$P$3:$R$91,3,0),"")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(OCULTAR)'!$P$3:$R$91,3,0),"")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(OCULTAR)'!$P$3:$R$91,3,0),"")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(OCULTAR)'!$P$3:$R$91,3,0),"")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(OCULTAR)'!$P$3:$R$91,3,0),"")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(OCULTAR)'!$P$3:$R$91,3,0),"")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(OCULTAR)'!$P$3:$R$91,3,0),"")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(OCULTAR)'!$P$3:$R$91,3,0),"")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(OCULTAR)'!$P$3:$R$91,3,0),"")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(OCULTAR)'!$P$3:$R$91,3,0),"")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(OCULTAR)'!$P$3:$R$91,3,0),"")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(OCULTAR)'!$P$3:$R$91,3,0),"")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(OCULTAR)'!$P$3:$R$91,3,0),"")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(OCULTAR)'!$P$3:$R$91,3,0),"")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(OCULTAR)'!$P$3:$R$91,3,0),"")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(OCULTAR)'!$P$3:$R$91,3,0),"")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(OCULTAR)'!$P$3:$R$91,3,0),"")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(OCULTAR)'!$P$3:$R$91,3,0),"")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(OCULTAR)'!$P$3:$R$91,3,0),"")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(OCULTAR)'!$P$3:$R$91,3,0),"")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(OCULTAR)'!$P$3:$R$91,3,0),"")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(OCULTAR)'!$P$3:$R$91,3,0),"")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(OCULTAR)'!$P$3:$R$91,3,0),"")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(OCULTAR)'!$P$3:$R$91,3,0),"")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(OCULTAR)'!$P$3:$R$91,3,0),"")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(OCULTAR)'!$P$3:$R$91,3,0),"")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(OCULTAR)'!$P$3:$R$91,3,0),"")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(OCULTAR)'!$P$3:$R$91,3,0),"")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(OCULTAR)'!$P$3:$R$91,3,0),"")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(OCULTAR)'!$P$3:$R$91,3,0),"")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(OCULTAR)'!$P$3:$R$91,3,0),"")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(OCULTAR)'!$P$3:$R$91,3,0),"")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(OCULTAR)'!$P$3:$R$91,3,0),"")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(OCULTAR)'!$P$3:$R$91,3,0),"")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(OCULTAR)'!$P$3:$R$91,3,0),"")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(OCULTAR)'!$P$3:$R$91,3,0),"")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(OCULTAR)'!$P$3:$R$91,3,0),"")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(OCULTAR)'!$P$3:$R$91,3,0),"")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(OCULTAR)'!$P$3:$R$91,3,0),"")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(OCULTAR)'!$P$3:$R$91,3,0),"")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(OCULTAR)'!$P$3:$R$91,3,0),"")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(OCULTAR)'!$P$3:$R$91,3,0),"")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(OCULTAR)'!$P$3:$R$91,3,0),"")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(OCULTAR)'!$P$3:$R$91,3,0),"")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(OCULTAR)'!$P$3:$R$91,3,0),"")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(OCULTAR)'!$P$3:$R$91,3,0),"")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(OCULTAR)'!$P$3:$R$91,3,0),"")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(OCULTAR)'!$P$3:$R$91,3,0),"")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(OCULTAR)'!$P$3:$R$91,3,0),"")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(OCULTAR)'!$P$3:$R$91,3,0),"")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(OCULTAR)'!$P$3:$R$91,3,0),"")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(OCULTAR)'!$P$3:$R$91,3,0),"")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(OCULTAR)'!$P$3:$R$91,3,0),"")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(OCULTAR)'!$P$3:$R$91,3,0),"")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(OCULTAR)'!$P$3:$R$91,3,0),"")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(OCULTAR)'!$P$3:$R$91,3,0),"")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(OCULTAR)'!$P$3:$R$91,3,0),"")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(OCULTAR)'!$P$3:$R$91,3,0),"")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(OCULTAR)'!$P$3:$R$91,3,0),"")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(OCULTAR)'!$P$3:$R$91,3,0),"")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(OCULTAR)'!$P$3:$R$91,3,0),"")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(OCULTAR)'!$P$3:$R$91,3,0),"")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(OCULTAR)'!$P$3:$R$91,3,0),"")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(OCULTAR)'!$P$3:$R$91,3,0),"")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(OCULTAR)'!$P$3:$R$91,3,0),"")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(OCULTAR)'!$P$3:$R$91,3,0),"")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(OCULTAR)'!$P$3:$R$91,3,0),"")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(OCULTAR)'!$P$3:$R$91,3,0),"")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(OCULTAR)'!$P$3:$R$91,3,0),"")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(OCULTAR)'!$P$3:$R$91,3,0),"")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(OCULTAR)'!$P$3:$R$91,3,0),"")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(OCULTAR)'!$P$3:$R$91,3,0),"")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(OCULTAR)'!$P$3:$R$91,3,0),"")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(OCULTAR)'!$P$3:$R$91,3,0),"")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(OCULTAR)'!$P$3:$R$91,3,0),"")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(OCULTAR)'!$P$3:$R$91,3,0),"")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(OCULTAR)'!$P$3:$R$91,3,0),"")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(OCULTAR)'!$P$3:$R$91,3,0),"")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(OCULTAR)'!$P$3:$R$91,3,0),"")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(OCULTAR)'!$P$3:$R$91,3,0),"")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(OCULTAR)'!$P$3:$R$91,3,0),"")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(OCULTAR)'!$P$3:$R$91,3,0),"")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(OCULTAR)'!$P$3:$R$91,3,0),"")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(OCULTAR)'!$P$3:$R$91,3,0),"")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(OCULTAR)'!$P$3:$R$91,3,0),"")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(OCULTAR)'!$P$3:$R$91,3,0),"")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(OCULTAR)'!$P$3:$R$91,3,0),"")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(OCULTAR)'!$P$3:$R$91,3,0),"")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(OCULTAR)'!$P$3:$R$91,3,0),"")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(OCULTAR)'!$P$3:$R$91,3,0),"")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(OCULTAR)'!$P$3:$R$91,3,0),"")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(OCULTAR)'!$P$3:$R$91,3,0),"")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(OCULTAR)'!$P$3:$R$91,3,0),"")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(OCULTAR)'!$P$3:$R$91,3,0),"")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(OCULTAR)'!$P$3:$R$91,3,0),"")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(OCULTAR)'!$P$3:$R$91,3,0),"")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(OCULTAR)'!$P$3:$R$91,3,0),"")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(OCULTAR)'!$P$3:$R$91,3,0),"")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(OCULTAR)'!$P$3:$R$91,3,0),"")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(OCULTAR)'!$P$3:$R$91,3,0),"")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(OCULTAR)'!$P$3:$R$91,3,0),"")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(OCULTAR)'!$P$3:$R$91,3,0),"")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(OCULTAR)'!$P$3:$R$91,3,0),"")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(OCULTAR)'!$P$3:$R$91,3,0),"")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(OCULTAR)'!$P$3:$R$91,3,0),"")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(OCULTAR)'!$P$3:$R$91,3,0),"")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(OCULTAR)'!$P$3:$R$91,3,0),"")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(OCULTAR)'!$P$3:$R$91,3,0),"")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(OCULTAR)'!$P$3:$R$91,3,0),"")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(OCULTAR)'!$P$3:$R$91,3,0),"")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(OCULTAR)'!$P$3:$R$91,3,0),"")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(OCULTAR)'!$P$3:$R$91,3,0),"")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(OCULTAR)'!$P$3:$R$91,3,0),"")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(OCULTAR)'!$P$3:$R$91,3,0),"")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(OCULTAR)'!$P$3:$R$91,3,0),"")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(OCULTAR)'!$P$3:$R$91,3,0),"")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(OCULTAR)'!$P$3:$R$91,3,0),"")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(OCULTAR)'!$P$3:$R$91,3,0),"")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(OCULTAR)'!$P$3:$R$91,3,0),"")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(OCULTAR)'!$P$3:$R$91,3,0),"")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(OCULTAR)'!$P$3:$R$91,3,0),"")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(OCULTAR)'!$P$3:$R$91,3,0),"")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(OCULTAR)'!$P$3:$R$91,3,0),"")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(OCULTAR)'!$P$3:$R$91,3,0),"")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(OCULTAR)'!$P$3:$R$91,3,0),"")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(OCULTAR)'!$P$3:$R$91,3,0),"")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(OCULTAR)'!$P$3:$R$91,3,0),"")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(OCULTAR)'!$P$3:$R$91,3,0),"")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(OCULTAR)'!$P$3:$R$91,3,0),"")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(OCULTAR)'!$P$3:$R$91,3,0),"")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(OCULTAR)'!$P$3:$R$91,3,0),"")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(OCULTAR)'!$P$3:$R$91,3,0),"")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(OCULTAR)'!$P$3:$R$91,3,0),"")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(OCULTAR)'!$P$3:$R$91,3,0),"")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(OCULTAR)'!$P$3:$R$91,3,0),"")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(OCULTAR)'!$P$3:$R$91,3,0),"")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(OCULTAR)'!$P$3:$R$91,3,0),"")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(OCULTAR)'!$P$3:$R$91,3,0),"")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(OCULTAR)'!$P$3:$R$91,3,0),"")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(OCULTAR)'!$P$3:$R$91,3,0),"")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(OCULTAR)'!$P$3:$R$91,3,0),"")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(OCULTAR)'!$P$3:$R$91,3,0),"")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(OCULTAR)'!$P$3:$R$91,3,0),"")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(OCULTAR)'!$P$3:$R$91,3,0),"")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(OCULTAR)'!$P$3:$R$91,3,0),"")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(OCULTAR)'!$P$3:$R$91,3,0),"")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(OCULTAR)'!$P$3:$R$91,3,0),"")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(OCULTAR)'!$P$3:$R$91,3,0),"")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(OCULTAR)'!$P$3:$R$91,3,0),"")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(OCULTAR)'!$P$3:$R$91,3,0),"")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(OCULTAR)'!$P$3:$R$91,3,0),"")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(OCULTAR)'!$P$3:$R$91,3,0),"")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(OCULTAR)'!$P$3:$R$91,3,0),"")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(OCULTAR)'!$P$3:$R$91,3,0),"")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(OCULTAR)'!$P$3:$R$91,3,0),"")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(OCULTAR)'!$P$3:$R$91,3,0),"")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(OCULTAR)'!$P$3:$R$91,3,0),"")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(OCULTAR)'!$P$3:$R$91,3,0),"")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(OCULTAR)'!$P$3:$R$91,3,0),"")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(OCULTAR)'!$P$3:$R$91,3,0),"")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(OCULTAR)'!$P$3:$R$91,3,0),"")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(OCULTAR)'!$P$3:$R$91,3,0),"")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(OCULTAR)'!$P$3:$R$91,3,0),"")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(OCULTAR)'!$P$3:$R$91,3,0),"")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(OCULTAR)'!$P$3:$R$91,3,0),"")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(OCULTAR)'!$P$3:$R$91,3,0),"")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(OCULTAR)'!$P$3:$R$91,3,0),"")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(OCULTAR)'!$P$3:$R$91,3,0),"")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(OCULTAR)'!$P$3:$R$91,3,0),"")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(OCULTAR)'!$P$3:$R$91,3,0),"")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(OCULTAR)'!$P$3:$R$91,3,0),"")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(OCULTAR)'!$P$3:$R$91,3,0),"")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(OCULTAR)'!$P$3:$R$91,3,0),"")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(OCULTAR)'!$P$3:$R$91,3,0),"")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(OCULTAR)'!$P$3:$R$91,3,0),"")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(OCULTAR)'!$P$3:$R$91,3,0),"")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(OCULTAR)'!$P$3:$R$91,3,0),"")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(OCULTAR)'!$P$3:$R$91,3,0),"")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(OCULTAR)'!$P$3:$R$91,3,0),"")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(OCULTAR)'!$P$3:$R$91,3,0),"")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(OCULTAR)'!$P$3:$R$91,3,0),"")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(OCULTAR)'!$P$3:$R$91,3,0),"")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(OCULTAR)'!$P$3:$R$91,3,0),"")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(OCULTAR)'!$P$3:$R$91,3,0),"")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(OCULTAR)'!$P$3:$R$91,3,0),"")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(OCULTAR)'!$P$3:$R$91,3,0),"")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(OCULTAR)'!$P$3:$R$91,3,0),"")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(OCULTAR)'!$P$3:$R$91,3,0),"")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(OCULTAR)'!$P$3:$R$91,3,0),"")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(OCULTAR)'!$P$3:$R$91,3,0),"")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(OCULTAR)'!$P$3:$R$91,3,0),"")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(OCULTAR)'!$P$3:$R$91,3,0),"")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(OCULTAR)'!$P$3:$R$91,3,0),"")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(OCULTAR)'!$P$3:$R$91,3,0),"")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(OCULTAR)'!$P$3:$R$91,3,0),"")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(OCULTAR)'!$P$3:$R$91,3,0),"")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(OCULTAR)'!$P$3:$R$91,3,0),"")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(OCULTAR)'!$P$3:$R$91,3,0),"")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(OCULTAR)'!$P$3:$R$91,3,0),"")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(OCULTAR)'!$P$3:$R$91,3,0),"")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(OCULTAR)'!$P$3:$R$91,3,0),"")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(OCULTAR)'!$P$3:$R$91,3,0),"")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(OCULTAR)'!$P$3:$R$91,3,0),"")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(OCULTAR)'!$P$3:$R$91,3,0),"")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(OCULTAR)'!$P$3:$R$91,3,0),"")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(OCULTAR)'!$P$3:$R$91,3,0),"")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(OCULTAR)'!$P$3:$R$91,3,0),"")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(OCULTAR)'!$P$3:$R$91,3,0),"")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(OCULTAR)'!$P$3:$R$91,3,0),"")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(OCULTAR)'!$P$3:$R$91,3,0),"")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(OCULTAR)'!$P$3:$R$91,3,0),"")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(OCULTAR)'!$P$3:$R$91,3,0),"")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(OCULTAR)'!$P$3:$R$91,3,0),"")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(OCULTAR)'!$P$3:$R$91,3,0),"")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(OCULTAR)'!$P$3:$R$91,3,0),"")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(OCULTAR)'!$P$3:$R$91,3,0),"")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(OCULTAR)'!$P$3:$R$91,3,0),"")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(OCULTAR)'!$P$3:$R$91,3,0),"")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(OCULTAR)'!$P$3:$R$91,3,0),"")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(OCULTAR)'!$P$3:$R$91,3,0),"")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(OCULTAR)'!$P$3:$R$91,3,0),"")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(OCULTAR)'!$P$3:$R$91,3,0),"")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(OCULTAR)'!$P$3:$R$91,3,0),"")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(OCULTAR)'!$P$3:$R$91,3,0),"")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(OCULTAR)'!$P$3:$R$91,3,0),"")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(OCULTAR)'!$P$3:$R$91,3,0),"")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(OCULTAR)'!$P$3:$R$91,3,0),"")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(OCULTAR)'!$P$3:$R$91,3,0),"")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(OCULTAR)'!$P$3:$R$91,3,0),"")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(OCULTAR)'!$P$3:$R$91,3,0),"")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(OCULTAR)'!$P$3:$R$91,3,0),"")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(OCULTAR)'!$P$3:$R$91,3,0),"")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(OCULTAR)'!$P$3:$R$91,3,0),"")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(OCULTAR)'!$P$3:$R$91,3,0),"")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(OCULTAR)'!$P$3:$R$91,3,0),"")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(OCULTAR)'!$P$3:$R$91,3,0),"")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(OCULTAR)'!$P$3:$R$91,3,0),"")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(OCULTAR)'!$P$3:$R$91,3,0),"")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(OCULTAR)'!$P$3:$R$91,3,0),"")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(OCULTAR)'!$P$3:$R$91,3,0),"")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(OCULTAR)'!$P$3:$R$91,3,0),"")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(OCULTAR)'!$P$3:$R$91,3,0),"")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(OCULTAR)'!$P$3:$R$91,3,0),"")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(OCULTAR)'!$P$3:$R$91,3,0),"")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(OCULTAR)'!$P$3:$R$91,3,0),"")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(OCULTAR)'!$P$3:$R$91,3,0),"")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(OCULTAR)'!$P$3:$R$91,3,0),"")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(OCULTAR)'!$P$3:$R$91,3,0),"")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(OCULTAR)'!$P$3:$R$91,3,0),"")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(OCULTAR)'!$P$3:$R$91,3,0),"")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(OCULTAR)'!$P$3:$R$91,3,0),"")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(OCULTAR)'!$P$3:$R$91,3,0),"")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(OCULTAR)'!$P$3:$R$91,3,0),"")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(OCULTAR)'!$P$3:$R$91,3,0),"")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(OCULTAR)'!$P$3:$R$91,3,0),"")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(OCULTAR)'!$P$3:$R$91,3,0),"")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(OCULTAR)'!$P$3:$R$91,3,0),"")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(OCULTAR)'!$P$3:$R$91,3,0),"")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(OCULTAR)'!$P$3:$R$91,3,0),"")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(OCULTAR)'!$P$3:$R$91,3,0),"")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(OCULTAR)'!$P$3:$R$91,3,0),"")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(OCULTAR)'!$P$3:$R$91,3,0),"")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(OCULTAR)'!$P$3:$R$91,3,0),"")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(OCULTAR)'!$P$3:$R$91,3,0),"")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(OCULTAR)'!$P$3:$R$91,3,0),"")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(OCULTAR)'!$P$3:$R$91,3,0),"")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(OCULTAR)'!$P$3:$R$91,3,0),"")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(OCULTAR)'!$P$3:$R$91,3,0),"")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(OCULTAR)'!$P$3:$R$91,3,0),"")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(OCULTAR)'!$P$3:$R$91,3,0),"")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(OCULTAR)'!$P$3:$R$91,3,0),"")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(OCULTAR)'!$P$3:$R$91,3,0),"")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(OCULTAR)'!$P$3:$R$91,3,0),"")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(OCULTAR)'!$P$3:$R$91,3,0),"")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(OCULTAR)'!$P$3:$R$91,3,0),"")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(OCULTAR)'!$P$3:$R$91,3,0),"")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(OCULTAR)'!$P$3:$R$91,3,0),"")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(OCULTAR)'!$P$3:$R$91,3,0),"")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(OCULTAR)'!$P$3:$R$91,3,0),"")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(OCULTAR)'!$P$3:$R$91,3,0),"")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(OCULTAR)'!$P$3:$R$91,3,0),"")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(OCULTAR)'!$P$3:$R$91,3,0),"")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(OCULTAR)'!$P$3:$R$91,3,0),"")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(OCULTAR)'!$P$3:$R$91,3,0),"")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(OCULTAR)'!$P$3:$R$91,3,0),"")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(OCULTAR)'!$P$3:$R$91,3,0),"")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(OCULTAR)'!$P$3:$R$91,3,0),"")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(OCULTAR)'!$P$3:$R$91,3,0),"")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(OCULTAR)'!$P$3:$R$91,3,0),"")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(OCULTAR)'!$P$3:$R$91,3,0),"")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(OCULTAR)'!$P$3:$R$91,3,0),"")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(OCULTAR)'!$P$3:$R$91,3,0),"")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(OCULTAR)'!$P$3:$R$91,3,0),"")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(OCULTAR)'!$P$3:$R$91,3,0),"")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(OCULTAR)'!$P$3:$R$91,3,0),"")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(OCULTAR)'!$P$3:$R$91,3,0),"")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(OCULTAR)'!$P$3:$R$91,3,0),"")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(OCULTAR)'!$P$3:$R$91,3,0),"")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(OCULTAR)'!$P$3:$R$91,3,0),"")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(OCULTAR)'!$P$3:$R$91,3,0),"")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(OCULTAR)'!$P$3:$R$91,3,0),"")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(OCULTAR)'!$P$3:$R$91,3,0),"")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(OCULTAR)'!$P$3:$R$91,3,0),"")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(OCULTAR)'!$P$3:$R$91,3,0),"")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(OCULTAR)'!$P$3:$R$91,3,0),"")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(OCULTAR)'!$P$3:$R$91,3,0),"")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(OCULTAR)'!$P$3:$R$91,3,0),"")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(OCULTAR)'!$P$3:$R$91,3,0),"")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(OCULTAR)'!$P$3:$R$91,3,0),"")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(OCULTAR)'!$P$3:$R$91,3,0),"")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(OCULTAR)'!$P$3:$R$91,3,0),"")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(OCULTAR)'!$P$3:$R$91,3,0),"")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(OCULTAR)'!$P$3:$R$91,3,0),"")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(OCULTAR)'!$P$3:$R$91,3,0),"")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(OCULTAR)'!$P$3:$R$91,3,0),"")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(OCULTAR)'!$P$3:$R$91,3,0),"")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(OCULTAR)'!$P$3:$R$91,3,0),"")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(OCULTAR)'!$P$3:$R$91,3,0),"")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(OCULTAR)'!$P$3:$R$91,3,0),"")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(OCULTAR)'!$P$3:$R$91,3,0),"")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(OCULTAR)'!$P$3:$R$91,3,0),"")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(OCULTAR)'!$P$3:$R$91,3,0),"")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(OCULTAR)'!$P$3:$R$91,3,0),"")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(OCULTAR)'!$P$3:$R$91,3,0),"")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(OCULTAR)'!$P$3:$R$91,3,0),"")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(OCULTAR)'!$P$3:$R$91,3,0),"")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(OCULTAR)'!$P$3:$R$91,3,0),"")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(OCULTAR)'!$P$3:$R$91,3,0),"")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(OCULTAR)'!$P$3:$R$91,3,0),"")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(OCULTAR)'!$P$3:$R$91,3,0),"")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(OCULTAR)'!$P$3:$R$91,3,0),"")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(OCULTAR)'!$P$3:$R$91,3,0),"")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(OCULTAR)'!$P$3:$R$91,3,0),"")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(OCULTAR)'!$P$3:$R$91,3,0),"")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(OCULTAR)'!$P$3:$R$91,3,0),"")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(OCULTAR)'!$P$3:$R$91,3,0),"")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(OCULTAR)'!$P$3:$R$91,3,0),"")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(OCULTAR)'!$P$3:$R$91,3,0),"")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(OCULTAR)'!$P$3:$R$91,3,0),"")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(OCULTAR)'!$P$3:$R$91,3,0),"")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(OCULTAR)'!$P$3:$R$91,3,0),"")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(OCULTAR)'!$P$3:$R$91,3,0),"")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(OCULTAR)'!$P$3:$R$91,3,0),"")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(OCULTAR)'!$P$3:$R$91,3,0),"")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(OCULTAR)'!$P$3:$R$91,3,0),"")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(OCULTAR)'!$P$3:$R$91,3,0),"")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(OCULTAR)'!$P$3:$R$91,3,0),"")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(OCULTAR)'!$P$3:$R$91,3,0),"")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(OCULTAR)'!$P$3:$R$91,3,0),"")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(OCULTAR)'!$P$3:$R$91,3,0),"")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(OCULTAR)'!$P$3:$R$91,3,0),"")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(OCULTAR)'!$P$3:$R$91,3,0),"")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(OCULTAR)'!$P$3:$R$91,3,0),"")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(OCULTAR)'!$P$3:$R$91,3,0),"")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(OCULTAR)'!$P$3:$R$91,3,0),"")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(OCULTAR)'!$P$3:$R$91,3,0),"")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(OCULTAR)'!$P$3:$R$91,3,0),"")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(OCULTAR)'!$P$3:$R$91,3,0),"")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(OCULTAR)'!$P$3:$R$91,3,0),"")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(OCULTAR)'!$P$3:$R$91,3,0),"")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(OCULTAR)'!$P$3:$R$91,3,0),"")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(OCULTAR)'!$P$3:$R$91,3,0),"")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(OCULTAR)'!$P$3:$R$91,3,0),"")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(OCULTAR)'!$P$3:$R$91,3,0),"")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(OCULTAR)'!$P$3:$R$91,3,0),"")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(OCULTAR)'!$P$3:$R$91,3,0),"")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(OCULTAR)'!$P$3:$R$91,3,0),"")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(OCULTAR)'!$P$3:$R$91,3,0),"")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(OCULTAR)'!$P$3:$R$91,3,0),"")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(OCULTAR)'!$P$3:$R$91,3,0),"")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(OCULTAR)'!$P$3:$R$91,3,0),"")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(OCULTAR)'!$P$3:$R$91,3,0),"")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(OCULTAR)'!$P$3:$R$91,3,0),"")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(OCULTAR)'!$P$3:$R$91,3,0),"")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(OCULTAR)'!$P$3:$R$91,3,0),"")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(OCULTAR)'!$P$3:$R$91,3,0),"")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(OCULTAR)'!$P$3:$R$91,3,0),"")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(OCULTAR)'!$P$3:$R$91,3,0),"")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(OCULTAR)'!$P$3:$R$91,3,0),"")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(OCULTAR)'!$P$3:$R$91,3,0),"")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(OCULTAR)'!$P$3:$R$91,3,0),"")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(OCULTAR)'!$P$3:$R$91,3,0),"")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(OCULTAR)'!$P$3:$R$91,3,0),"")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(OCULTAR)'!$P$3:$R$91,3,0),"")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(OCULTAR)'!$P$3:$R$91,3,0),"")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(OCULTAR)'!$P$3:$R$91,3,0),"")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(OCULTAR)'!$P$3:$R$91,3,0),"")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(OCULTAR)'!$P$3:$R$91,3,0),"")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(OCULTAR)'!$P$3:$R$91,3,0),"")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(OCULTAR)'!$P$3:$R$91,3,0),"")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(OCULTAR)'!$P$3:$R$91,3,0),"")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(OCULTAR)'!$P$3:$R$91,3,0),"")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(OCULTAR)'!$P$3:$R$91,3,0),"")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(OCULTAR)'!$P$3:$R$91,3,0),"")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(OCULTAR)'!$P$3:$R$91,3,0),"")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(OCULTAR)'!$P$3:$R$91,3,0),"")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(OCULTAR)'!$P$3:$R$91,3,0),"")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(OCULTAR)'!$P$3:$R$91,3,0),"")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(OCULTAR)'!$P$3:$R$91,3,0),"")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(OCULTAR)'!$P$3:$R$91,3,0),"")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(OCULTAR)'!$P$3:$R$91,3,0),"")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(OCULTAR)'!$P$3:$R$91,3,0),"")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(OCULTAR)'!$P$3:$R$91,3,0),"")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(OCULTAR)'!$P$3:$R$91,3,0),"")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(OCULTAR)'!$P$3:$R$91,3,0),"")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(OCULTAR)'!$P$3:$R$91,3,0),"")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(OCULTAR)'!$P$3:$R$91,3,0),"")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(OCULTAR)'!$P$3:$R$91,3,0),"")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(OCULTAR)'!$P$3:$R$91,3,0),"")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(OCULTAR)'!$P$3:$R$91,3,0),"")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(OCULTAR)'!$P$3:$R$91,3,0),"")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(OCULTAR)'!$P$3:$R$91,3,0),"")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(OCULTAR)'!$P$3:$R$91,3,0),"")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(OCULTAR)'!$P$3:$R$91,3,0),"")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(OCULTAR)'!$P$3:$R$91,3,0),"")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(OCULTAR)'!$P$3:$R$91,3,0),"")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(OCULTAR)'!$P$3:$R$91,3,0),"")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(OCULTAR)'!$P$3:$R$91,3,0),"")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(OCULTAR)'!$P$3:$R$91,3,0),"")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(OCULTAR)'!$P$3:$R$91,3,0),"")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(OCULTAR)'!$P$3:$R$91,3,0),"")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(OCULTAR)'!$P$3:$R$91,3,0),"")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(OCULTAR)'!$P$3:$R$91,3,0),"")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(OCULTAR)'!$P$3:$R$91,3,0),"")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(OCULTAR)'!$P$3:$R$91,3,0),"")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(OCULTAR)'!$P$3:$R$91,3,0),"")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(OCULTAR)'!$P$3:$R$91,3,0),"")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(OCULTAR)'!$P$3:$R$91,3,0),"")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(OCULTAR)'!$P$3:$R$91,3,0),"")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(OCULTAR)'!$P$3:$R$91,3,0),"")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(OCULTAR)'!$P$3:$R$91,3,0),"")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(OCULTAR)'!$P$3:$R$91,3,0),"")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(OCULTAR)'!$P$3:$R$91,3,0),"")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(OCULTAR)'!$P$3:$R$91,3,0),"")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(OCULTAR)'!$P$3:$R$91,3,0),"")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(OCULTAR)'!$P$3:$R$91,3,0),"")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(OCULTAR)'!$P$3:$R$91,3,0),"")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(OCULTAR)'!$P$3:$R$91,3,0),"")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(OCULTAR)'!$P$3:$R$91,3,0),"")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(OCULTAR)'!$P$3:$R$91,3,0),"")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(OCULTAR)'!$P$3:$R$91,3,0),"")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(OCULTAR)'!$P$3:$R$91,3,0),"")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(OCULTAR)'!$P$3:$R$91,3,0),"")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(OCULTAR)'!$P$3:$R$91,3,0),"")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(OCULTAR)'!$P$3:$R$91,3,0),"")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(OCULTAR)'!$P$3:$R$91,3,0),"")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(OCULTAR)'!$P$3:$R$91,3,0),"")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(OCULTAR)'!$P$3:$R$91,3,0),"")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(OCULTAR)'!$P$3:$R$91,3,0),"")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(OCULTAR)'!$P$3:$R$91,3,0),"")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(OCULTAR)'!$P$3:$R$91,3,0),"")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(OCULTAR)'!$P$3:$R$91,3,0),"")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(OCULTAR)'!$P$3:$R$91,3,0),"")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(OCULTAR)'!$P$3:$R$91,3,0),"")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(OCULTAR)'!$P$3:$R$91,3,0),"")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(OCULTAR)'!$P$3:$R$91,3,0),"")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(OCULTAR)'!$P$3:$R$91,3,0),"")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(OCULTAR)'!$P$3:$R$91,3,0),"")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(OCULTAR)'!$P$3:$R$91,3,0),"")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(OCULTAR)'!$P$3:$R$91,3,0),"")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(OCULTAR)'!$P$3:$R$91,3,0),"")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(OCULTAR)'!$P$3:$R$91,3,0),"")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(OCULTAR)'!$P$3:$R$91,3,0),"")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(OCULTAR)'!$P$3:$R$91,3,0),"")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(OCULTAR)'!$P$3:$R$91,3,0),"")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(OCULTAR)'!$P$3:$R$91,3,0),"")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(OCULTAR)'!$P$3:$R$91,3,0),"")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(OCULTAR)'!$P$3:$R$91,3,0),"")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(OCULTAR)'!$P$3:$R$91,3,0),"")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(OCULTAR)'!$P$3:$R$91,3,0),"")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(OCULTAR)'!$P$3:$R$91,3,0),"")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(OCULTAR)'!$P$3:$R$91,3,0),"")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(OCULTAR)'!$P$3:$R$91,3,0),"")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(OCULTAR)'!$P$3:$R$91,3,0),"")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(OCULTAR)'!$P$3:$R$91,3,0),"")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(OCULTAR)'!$P$3:$R$91,3,0),"")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(OCULTAR)'!$P$3:$R$91,3,0),"")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(OCULTAR)'!$P$3:$R$91,3,0),"")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(OCULTAR)'!$P$3:$R$91,3,0),"")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(OCULTAR)'!$P$3:$R$91,3,0),"")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(OCULTAR)'!$P$3:$R$91,3,0),"")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(OCULTAR)'!$P$3:$R$91,3,0),"")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(OCULTAR)'!$P$3:$R$91,3,0),"")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(OCULTAR)'!$P$3:$R$91,3,0),"")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(OCULTAR)'!$P$3:$R$91,3,0),"")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(OCULTAR)'!$P$3:$R$91,3,0),"")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(OCULTAR)'!$P$3:$R$91,3,0),"")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(OCULTAR)'!$P$3:$R$91,3,0),"")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(OCULTAR)'!$P$3:$R$91,3,0),"")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(OCULTAR)'!$P$3:$R$91,3,0),"")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(OCULTAR)'!$P$3:$R$91,3,0),"")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(OCULTAR)'!$P$3:$R$91,3,0),"")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(OCULTAR)'!$P$3:$R$91,3,0),"")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(OCULTAR)'!$P$3:$R$91,3,0),"")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(OCULTAR)'!$P$3:$R$91,3,0),"")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(OCULTAR)'!$P$3:$R$91,3,0),"")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(OCULTAR)'!$P$3:$R$91,3,0),"")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(OCULTAR)'!$P$3:$R$91,3,0),"")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(OCULTAR)'!$P$3:$R$91,3,0),"")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(OCULTAR)'!$P$3:$R$91,3,0),"")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(OCULTAR)'!$P$3:$R$91,3,0),"")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(OCULTAR)'!$P$3:$R$91,3,0),"")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(OCULTAR)'!$P$3:$R$91,3,0),"")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(OCULTAR)'!$P$3:$R$91,3,0),"")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(OCULTAR)'!$P$3:$R$91,3,0),"")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(OCULTAR)'!$P$3:$R$91,3,0),"")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(OCULTAR)'!$P$3:$R$91,3,0),"")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(OCULTAR)'!$P$3:$R$91,3,0),"")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(OCULTAR)'!$P$3:$R$91,3,0),"")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(OCULTAR)'!$P$3:$R$91,3,0),"")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(OCULTAR)'!$P$3:$R$91,3,0),"")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(OCULTAR)'!$P$3:$R$91,3,0),"")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(OCULTAR)'!$P$3:$R$91,3,0),"")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(OCULTAR)'!$P$3:$R$91,3,0),"")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(OCULTAR)'!$P$3:$R$91,3,0),"")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(OCULTAR)'!$P$3:$R$91,3,0),"")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(OCULTAR)'!$P$3:$R$91,3,0),"")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(OCULTAR)'!$P$3:$R$91,3,0),"")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(OCULTAR)'!$P$3:$R$91,3,0),"")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(OCULTAR)'!$P$3:$R$91,3,0),"")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(OCULTAR)'!$P$3:$R$91,3,0),"")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(OCULTAR)'!$P$3:$R$91,3,0),"")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(OCULTAR)'!$P$3:$R$91,3,0),"")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(OCULTAR)'!$P$3:$R$91,3,0),"")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(OCULTAR)'!$P$3:$R$91,3,0),"")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(OCULTAR)'!$P$3:$R$91,3,0),"")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(OCULTAR)'!$P$3:$R$91,3,0),"")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(OCULTAR)'!$P$3:$R$91,3,0),"")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(OCULTAR)'!$P$3:$R$91,3,0),"")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(OCULTAR)'!$P$3:$R$91,3,0),"")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(OCULTAR)'!$P$3:$R$91,3,0),"")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(OCULTAR)'!$P$3:$R$91,3,0),"")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(OCULTAR)'!$P$3:$R$91,3,0),"")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(OCULTAR)'!$P$3:$R$91,3,0),"")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(OCULTAR)'!$P$3:$R$91,3,0),"")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(OCULTAR)'!$P$3:$R$91,3,0),"")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(OCULTAR)'!$P$3:$R$91,3,0),"")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(OCULTAR)'!$P$3:$R$91,3,0),"")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(OCULTAR)'!$P$3:$R$91,3,0),"")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(OCULTAR)'!$P$3:$R$91,3,0),"")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(OCULTAR)'!$P$3:$R$91,3,0),"")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(OCULTAR)'!$P$3:$R$91,3,0),"")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(OCULTAR)'!$P$3:$R$91,3,0),"")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(OCULTAR)'!$P$3:$R$91,3,0),"")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(OCULTAR)'!$P$3:$R$91,3,0),"")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(OCULTAR)'!$P$3:$R$91,3,0),"")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(OCULTAR)'!$P$3:$R$91,3,0),"")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(OCULTAR)'!$P$3:$R$91,3,0),"")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(OCULTAR)'!$P$3:$R$91,3,0),"")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(OCULTAR)'!$P$3:$R$91,3,0),"")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(OCULTAR)'!$P$3:$R$91,3,0),"")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(OCULTAR)'!$P$3:$R$91,3,0),"")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(OCULTAR)'!$P$3:$R$91,3,0),"")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(OCULTAR)'!$P$3:$R$91,3,0),"")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(OCULTAR)'!$P$3:$R$91,3,0),"")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(OCULTAR)'!$P$3:$R$91,3,0),"")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(OCULTAR)'!$P$3:$R$91,3,0),"")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(OCULTAR)'!$P$3:$R$91,3,0),"")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(OCULTAR)'!$P$3:$R$91,3,0),"")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(OCULTAR)'!$P$3:$R$91,3,0),"")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(OCULTAR)'!$P$3:$R$91,3,0),"")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(OCULTAR)'!$P$3:$R$91,3,0),"")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(OCULTAR)'!$P$3:$R$91,3,0),"")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(OCULTAR)'!$P$3:$R$91,3,0),"")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(OCULTAR)'!$P$3:$R$91,3,0),"")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(OCULTAR)'!$P$3:$R$91,3,0),"")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(OCULTAR)'!$P$3:$R$91,3,0),"")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(OCULTAR)'!$P$3:$R$91,3,0),"")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(OCULTAR)'!$P$3:$R$91,3,0),"")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(OCULTAR)'!$P$3:$R$91,3,0),"")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(OCULTAR)'!$P$3:$R$91,3,0),"")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(OCULTAR)'!$P$3:$R$91,3,0),"")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(OCULTAR)'!$P$3:$R$91,3,0),"")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(OCULTAR)'!$P$3:$R$91,3,0),"")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(OCULTAR)'!$P$3:$R$91,3,0),"")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(OCULTAR)'!$P$3:$R$91,3,0),"")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(OCULTAR)'!$P$3:$R$91,3,0),"")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(OCULTAR)'!$P$3:$R$91,3,0),"")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(OCULTAR)'!$P$3:$R$91,3,0),"")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(OCULTAR)'!$P$3:$R$91,3,0),"")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(OCULTAR)'!$P$3:$R$91,3,0),"")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(OCULTAR)'!$P$3:$R$91,3,0),"")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(OCULTAR)'!$P$3:$R$91,3,0),"")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(OCULTAR)'!$P$3:$R$91,3,0),"")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(OCULTAR)'!$P$3:$R$91,3,0),"")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(OCULTAR)'!$P$3:$R$91,3,0),"")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(OCULTAR)'!$P$3:$R$91,3,0),"")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(OCULTAR)'!$P$3:$R$91,3,0),"")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(OCULTAR)'!$P$3:$R$91,3,0),"")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(OCULTAR)'!$P$3:$R$91,3,0),"")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(OCULTAR)'!$P$3:$R$91,3,0),"")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(OCULTAR)'!$P$3:$R$91,3,0),"")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(OCULTAR)'!$P$3:$R$91,3,0),"")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(OCULTAR)'!$P$3:$R$91,3,0),"")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(OCULTAR)'!$P$3:$R$91,3,0),"")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(OCULTAR)'!$P$3:$R$91,3,0),"")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(OCULTAR)'!$P$3:$R$91,3,0),"")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(OCULTAR)'!$P$3:$R$91,3,0),"")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(OCULTAR)'!$P$3:$R$91,3,0),"")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(OCULTAR)'!$P$3:$R$91,3,0),"")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(OCULTAR)'!$P$3:$R$91,3,0),"")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(OCULTAR)'!$P$3:$R$91,3,0),"")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(OCULTAR)'!$P$3:$R$91,3,0),"")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(OCULTAR)'!$P$3:$R$91,3,0),"")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(OCULTAR)'!$P$3:$R$91,3,0),"")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(OCULTAR)'!$P$3:$R$91,3,0),"")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(OCULTAR)'!$P$3:$R$91,3,0),"")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(OCULTAR)'!$P$3:$R$91,3,0),"")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(OCULTAR)'!$P$3:$R$91,3,0),"")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(OCULTAR)'!$P$3:$R$91,3,0),"")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(OCULTAR)'!$P$3:$R$91,3,0),"")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(OCULTAR)'!$P$3:$R$91,3,0),"")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(OCULTAR)'!$P$3:$R$91,3,0),"")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(OCULTAR)'!$P$3:$R$91,3,0),"")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(OCULTAR)'!$P$3:$R$91,3,0),"")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(OCULTAR)'!$P$3:$R$91,3,0),"")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(OCULTAR)'!$P$3:$R$91,3,0),"")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(OCULTAR)'!$P$3:$R$91,3,0),"")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(OCULTAR)'!$P$3:$R$91,3,0),"")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(OCULTAR)'!$P$3:$R$91,3,0),"")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(OCULTAR)'!$P$3:$R$91,3,0),"")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(OCULTAR)'!$P$3:$R$91,3,0),"")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(OCULTAR)'!$P$3:$R$91,3,0),"")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(OCULTAR)'!$P$3:$R$91,3,0),"")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(OCULTAR)'!$P$3:$R$91,3,0),"")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(OCULTAR)'!$P$3:$R$91,3,0),"")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(OCULTAR)'!$P$3:$R$91,3,0),"")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(OCULTAR)'!$P$3:$R$91,3,0),"")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(OCULTAR)'!$P$3:$R$91,3,0),"")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(OCULTAR)'!$P$3:$R$91,3,0),"")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(OCULTAR)'!$P$3:$R$91,3,0),"")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(OCULTAR)'!$P$3:$R$91,3,0),"")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(OCULTAR)'!$P$3:$R$91,3,0),"")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(OCULTAR)'!$P$3:$R$91,3,0),"")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(OCULTAR)'!$P$3:$R$91,3,0),"")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(OCULTAR)'!$P$3:$R$91,3,0),"")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(OCULTAR)'!$P$3:$R$91,3,0),"")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(OCULTAR)'!$P$3:$R$91,3,0),"")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(OCULTAR)'!$P$3:$R$91,3,0),"")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(OCULTAR)'!$P$3:$R$91,3,0),"")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(OCULTAR)'!$P$3:$R$91,3,0),"")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(OCULTAR)'!$P$3:$R$91,3,0),"")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(OCULTAR)'!$P$3:$R$91,3,0),"")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(OCULTAR)'!$P$3:$R$91,3,0),"")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(OCULTAR)'!$P$3:$R$91,3,0),"")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(OCULTAR)'!$P$3:$R$91,3,0),"")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(OCULTAR)'!$P$3:$R$91,3,0),"")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(OCULTAR)'!$P$3:$R$91,3,0),"")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(OCULTAR)'!$P$3:$R$91,3,0),"")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(OCULTAR)'!$P$3:$R$91,3,0),"")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(OCULTAR)'!$P$3:$R$91,3,0),"")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(OCULTAR)'!$P$3:$R$91,3,0),"")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(OCULTAR)'!$P$3:$R$91,3,0),"")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(OCULTAR)'!$P$3:$R$91,3,0),"")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(OCULTAR)'!$P$3:$R$91,3,0),"")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(OCULTAR)'!$P$3:$R$91,3,0),"")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(OCULTAR)'!$P$3:$R$91,3,0),"")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(OCULTAR)'!$P$3:$R$91,3,0),"")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(OCULTAR)'!$P$3:$R$91,3,0),"")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(OCULTAR)'!$P$3:$R$91,3,0),"")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(OCULTAR)'!$P$3:$R$91,3,0),"")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(OCULTAR)'!$P$3:$R$91,3,0),"")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(OCULTAR)'!$P$3:$R$91,3,0),"")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(OCULTAR)'!$P$3:$R$91,3,0),"")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(OCULTAR)'!$P$3:$R$91,3,0),"")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(OCULTAR)'!$P$3:$R$91,3,0),"")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(OCULTAR)'!$P$3:$R$91,3,0),"")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(OCULTAR)'!$P$3:$R$91,3,0),"")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(OCULTAR)'!$P$3:$R$91,3,0),"")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(OCULTAR)'!$P$3:$R$91,3,0),"")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(OCULTAR)'!$P$3:$R$91,3,0),"")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(OCULTAR)'!$P$3:$R$91,3,0),"")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(OCULTAR)'!$P$3:$R$91,3,0),"")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(OCULTAR)'!$P$3:$R$91,3,0),"")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(OCULTAR)'!$P$3:$R$91,3,0),"")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(OCULTAR)'!$P$3:$R$91,3,0),"")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(OCULTAR)'!$P$3:$R$91,3,0),"")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(OCULTAR)'!$P$3:$R$91,3,0),"")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(OCULTAR)'!$P$3:$R$91,3,0),"")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(OCULTAR)'!$P$3:$R$91,3,0),"")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(OCULTAR)'!$P$3:$R$91,3,0),"")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(OCULTAR)'!$P$3:$R$91,3,0),"")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(OCULTAR)'!$P$3:$R$91,3,0),"")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(OCULTAR)'!$P$3:$R$91,3,0),"")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(OCULTAR)'!$P$3:$R$91,3,0),"")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(OCULTAR)'!$P$3:$R$91,3,0),"")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(OCULTAR)'!$P$3:$R$91,3,0),"")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(OCULTAR)'!$P$3:$R$91,3,0),"")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(OCULTAR)'!$P$3:$R$91,3,0),"")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(OCULTAR)'!$P$3:$R$91,3,0),"")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(OCULTAR)'!$P$3:$R$91,3,0),"")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(OCULTAR)'!$P$3:$R$91,3,0),"")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(OCULTAR)'!$P$3:$R$91,3,0),"")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(OCULTAR)'!$P$3:$R$91,3,0),"")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(OCULTAR)'!$P$3:$R$91,3,0),"")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(OCULTAR)'!$P$3:$R$91,3,0),"")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(OCULTAR)'!$P$3:$R$91,3,0),"")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(OCULTAR)'!$P$3:$R$91,3,0),"")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(OCULTAR)'!$P$3:$R$91,3,0),"")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(OCULTAR)'!$P$3:$R$91,3,0),"")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(OCULTAR)'!$P$3:$R$91,3,0),"")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(OCULTAR)'!$P$3:$R$91,3,0),"")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(OCULTAR)'!$P$3:$R$91,3,0),"")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(OCULTAR)'!$P$3:$R$91,3,0),"")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(OCULTAR)'!$P$3:$R$91,3,0),"")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(OCULTAR)'!$P$3:$R$91,3,0),"")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(OCULTAR)'!$P$3:$R$91,3,0),"")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(OCULTAR)'!$P$3:$R$91,3,0),"")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(OCULTAR)'!$P$3:$R$91,3,0),"")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(OCULTAR)'!$P$3:$R$91,3,0),"")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(OCULTAR)'!$P$3:$R$91,3,0),"")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(OCULTAR)'!$P$3:$R$91,3,0),"")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(OCULTAR)'!$P$3:$R$91,3,0),"")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(OCULTAR)'!$P$3:$R$91,3,0),"")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(OCULTAR)'!$P$3:$R$91,3,0),"")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(OCULTAR)'!$P$3:$R$91,3,0),"")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(OCULTAR)'!$P$3:$R$91,3,0),"")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(OCULTAR)'!$P$3:$R$91,3,0),"")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(OCULTAR)'!$P$3:$R$91,3,0),"")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(OCULTAR)'!$P$3:$R$91,3,0),"")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(OCULTAR)'!$P$3:$R$91,3,0),"")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(OCULTAR)'!$P$3:$R$91,3,0),"")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(OCULTAR)'!$P$3:$R$91,3,0),"")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(OCULTAR)'!$P$3:$R$91,3,0),"")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(OCULTAR)'!$P$3:$R$91,3,0),"")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(OCULTAR)'!$P$3:$R$91,3,0),"")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(OCULTAR)'!$P$3:$R$91,3,0),"")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(OCULTAR)'!$P$3:$R$91,3,0),"")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(OCULTAR)'!$P$3:$R$91,3,0),"")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(OCULTAR)'!$P$3:$R$91,3,0),"")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(OCULTAR)'!$P$3:$R$91,3,0),"")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(OCULTAR)'!$P$3:$R$91,3,0),"")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(OCULTAR)'!$P$3:$R$91,3,0),"")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(OCULTAR)'!$P$3:$R$91,3,0),"")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(OCULTAR)'!$P$3:$R$91,3,0),"")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(OCULTAR)'!$P$3:$R$91,3,0),"")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(OCULTAR)'!$P$3:$R$91,3,0),"")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(OCULTAR)'!$P$3:$R$91,3,0),"")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(OCULTAR)'!$P$3:$R$91,3,0),"")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(OCULTAR)'!$P$3:$R$91,3,0),"")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(OCULTAR)'!$P$3:$R$91,3,0),"")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(OCULTAR)'!$P$3:$R$91,3,0),"")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(OCULTAR)'!$P$3:$R$91,3,0),"")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(OCULTAR)'!$P$3:$R$91,3,0),"")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(OCULTAR)'!$P$3:$R$91,3,0),"")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(OCULTAR)'!$P$3:$R$91,3,0),"")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(OCULTAR)'!$P$3:$R$91,3,0),"")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(OCULTAR)'!$P$3:$R$91,3,0),"")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(OCULTAR)'!$P$3:$R$91,3,0),"")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(OCULTAR)'!$P$3:$R$91,3,0),"")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(OCULTAR)'!$P$3:$R$91,3,0),"")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(OCULTAR)'!$P$3:$R$91,3,0),"")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(OCULTAR)'!$P$3:$R$91,3,0),"")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(OCULTAR)'!$P$3:$R$91,3,0),"")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(OCULTAR)'!$P$3:$R$91,3,0),"")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(OCULTAR)'!$P$3:$R$91,3,0),"")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(OCULTAR)'!$P$3:$R$91,3,0),"")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(OCULTAR)'!$P$3:$R$91,3,0),"")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(OCULTAR)'!$P$3:$R$91,3,0),"")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(OCULTAR)'!$P$3:$R$91,3,0),"")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(OCULTAR)'!$P$3:$R$91,3,0),"")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(OCULTAR)'!$P$3:$R$91,3,0),"")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(OCULTAR)'!$P$3:$R$91,3,0),"")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(OCULTAR)'!$P$3:$R$91,3,0),"")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(OCULTAR)'!$P$3:$R$91,3,0),"")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(OCULTAR)'!$P$3:$R$91,3,0),"")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(OCULTAR)'!$P$3:$R$91,3,0),"")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(OCULTAR)'!$P$3:$R$91,3,0),"")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(OCULTAR)'!$P$3:$R$91,3,0),"")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(OCULTAR)'!$P$3:$R$91,3,0),"")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(OCULTAR)'!$P$3:$R$91,3,0),"")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(OCULTAR)'!$P$3:$R$91,3,0),"")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(OCULTAR)'!$P$3:$R$91,3,0),"")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(OCULTAR)'!$P$3:$R$91,3,0),"")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(OCULTAR)'!$P$3:$R$91,3,0),"")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(OCULTAR)'!$P$3:$R$91,3,0),"")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(OCULTAR)'!$P$3:$R$91,3,0),"")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(OCULTAR)'!$P$3:$R$91,3,0),"")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(OCULTAR)'!$P$3:$R$91,3,0),"")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(OCULTAR)'!$P$3:$R$91,3,0),"")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(OCULTAR)'!$P$3:$R$91,3,0),"")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(OCULTAR)'!$P$3:$R$91,3,0),"")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(OCULTAR)'!$P$3:$R$91,3,0),"")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(OCULTAR)'!$P$3:$R$91,3,0),"")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(OCULTAR)'!$P$3:$R$91,3,0),"")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(OCULTAR)'!$P$3:$R$91,3,0),"")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(OCULTAR)'!$P$3:$R$91,3,0),"")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(OCULTAR)'!$P$3:$R$91,3,0),"")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(OCULTAR)'!$P$3:$R$91,3,0),"")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(OCULTAR)'!$P$3:$R$91,3,0),"")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(OCULTAR)'!$P$3:$R$91,3,0),"")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(OCULTAR)'!$P$3:$R$91,3,0),"")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(OCULTAR)'!$P$3:$R$91,3,0),"")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(OCULTAR)'!$P$3:$R$91,3,0),"")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(OCULTAR)'!$P$3:$R$91,3,0),"")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(OCULTAR)'!$P$3:$R$91,3,0),"")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(OCULTAR)'!$P$3:$R$91,3,0),"")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(OCULTAR)'!$P$3:$R$91,3,0),"")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(OCULTAR)'!$P$3:$R$91,3,0),"")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(OCULTAR)'!$P$3:$R$91,3,0),"")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(OCULTAR)'!$P$3:$R$91,3,0),"")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(OCULTAR)'!$P$3:$R$91,3,0),"")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(OCULTAR)'!$P$3:$R$91,3,0),"")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(OCULTAR)'!$P$3:$R$91,3,0),"")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(OCULTAR)'!$P$3:$R$91,3,0),"")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(OCULTAR)'!$P$3:$R$91,3,0),"")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(OCULTAR)'!$P$3:$R$91,3,0),"")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(OCULTAR)'!$P$3:$R$91,3,0),"")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(OCULTAR)'!$P$3:$R$91,3,0),"")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(OCULTAR)'!$P$3:$R$91,3,0),"")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(OCULTAR)'!$P$3:$R$91,3,0),"")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(OCULTAR)'!$P$3:$R$91,3,0),"")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(OCULTAR)'!$P$3:$R$91,3,0),"")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(OCULTAR)'!$P$3:$R$91,3,0),"")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(OCULTAR)'!$P$3:$R$91,3,0),"")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(OCULTAR)'!$P$3:$R$91,3,0),"")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(OCULTAR)'!$P$3:$R$91,3,0),"")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(OCULTAR)'!$P$3:$R$91,3,0),"")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(OCULTAR)'!$P$3:$R$91,3,0),"")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(OCULTAR)'!$P$3:$R$91,3,0),"")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(OCULTAR)'!$P$3:$R$91,3,0),"")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(OCULTAR)'!$P$3:$R$91,3,0),"")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(OCULTAR)'!$P$3:$R$91,3,0),"")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(OCULTAR)'!$P$3:$R$91,3,0),"")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(OCULTAR)'!$P$3:$R$91,3,0),"")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(OCULTAR)'!$P$3:$R$91,3,0),"")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(OCULTAR)'!$P$3:$R$91,3,0),"")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(OCULTAR)'!$P$3:$R$91,3,0),"")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(OCULTAR)'!$P$3:$R$91,3,0),"")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(OCULTAR)'!$P$3:$R$91,3,0),"")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(OCULTAR)'!$P$3:$R$91,3,0),"")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(OCULTAR)'!$P$3:$R$91,3,0),"")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(OCULTAR)'!$P$3:$R$91,3,0),"")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(OCULTAR)'!$P$3:$R$91,3,0),"")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(OCULTAR)'!$P$3:$R$91,3,0),"")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(OCULTAR)'!$P$3:$R$91,3,0),"")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(OCULTAR)'!$P$3:$R$91,3,0),"")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(OCULTAR)'!$P$3:$R$91,3,0),"")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(OCULTAR)'!$P$3:$R$91,3,0),"")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(OCULTAR)'!$P$3:$R$91,3,0),"")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(OCULTAR)'!$P$3:$R$91,3,0),"")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(OCULTAR)'!$P$3:$R$91,3,0),"")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(OCULTAR)'!$P$3:$R$91,3,0),"")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(OCULTAR)'!$P$3:$R$91,3,0),"")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(OCULTAR)'!$P$3:$R$91,3,0),"")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(OCULTAR)'!$P$3:$R$91,3,0),"")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(OCULTAR)'!$P$3:$R$91,3,0),"")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(OCULTAR)'!$P$3:$R$91,3,0),"")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(OCULTAR)'!$P$3:$R$91,3,0),"")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(OCULTAR)'!$P$3:$R$91,3,0),"")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(OCULTAR)'!$P$3:$R$91,3,0),"")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(OCULTAR)'!$P$3:$R$91,3,0),"")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(OCULTAR)'!$P$3:$R$91,3,0),"")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(OCULTAR)'!$P$3:$R$91,3,0),"")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(OCULTAR)'!$P$3:$R$91,3,0),"")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(OCULTAR)'!$P$3:$R$91,3,0),"")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(OCULTAR)'!$P$3:$R$91,3,0),"")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(OCULTAR)'!$P$3:$R$91,3,0),"")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(OCULTAR)'!$P$3:$R$91,3,0),"")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(OCULTAR)'!$P$3:$R$91,3,0),"")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(OCULTAR)'!$P$3:$R$91,3,0),"")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(OCULTAR)'!$P$3:$R$91,3,0),"")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(OCULTAR)'!$P$3:$R$91,3,0),"")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(OCULTAR)'!$P$3:$R$91,3,0),"")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(OCULTAR)'!$P$3:$R$91,3,0),"")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(OCULTAR)'!$P$3:$R$91,3,0),"")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(OCULTAR)'!$P$3:$R$91,3,0),"")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(OCULTAR)'!$P$3:$R$91,3,0),"")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(OCULTAR)'!$P$3:$R$91,3,0),"")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(OCULTAR)'!$P$3:$R$91,3,0),"")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(OCULTAR)'!$P$3:$R$91,3,0),"")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(OCULTAR)'!$P$3:$R$91,3,0),"")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(OCULTAR)'!$P$3:$R$91,3,0),"")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(OCULTAR)'!$P$3:$R$91,3,0),"")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(OCULTAR)'!$P$3:$R$91,3,0),"")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(OCULTAR)'!$P$3:$R$91,3,0),"")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(OCULTAR)'!$P$3:$R$91,3,0),"")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(OCULTAR)'!$P$3:$R$91,3,0),"")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(OCULTAR)'!$P$3:$R$91,3,0),"")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(OCULTAR)'!$P$3:$R$91,3,0),"")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(OCULTAR)'!$P$3:$R$91,3,0),"")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(OCULTAR)'!$P$3:$R$91,3,0),"")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(OCULTAR)'!$P$3:$R$91,3,0),"")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(OCULTAR)'!$P$3:$R$91,3,0),"")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(OCULTAR)'!$P$3:$R$91,3,0),"")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(OCULTAR)'!$P$3:$R$91,3,0),"")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(OCULTAR)'!$P$3:$R$91,3,0),"")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(OCULTAR)'!$P$3:$R$91,3,0),"")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(OCULTAR)'!$P$3:$R$91,3,0),"")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(OCULTAR)'!$P$3:$R$91,3,0),"")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(OCULTAR)'!$P$3:$R$91,3,0),"")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(OCULTAR)'!$P$3:$R$91,3,0),"")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(OCULTAR)'!$P$3:$R$91,3,0),"")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(OCULTAR)'!$P$3:$R$91,3,0),"")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(OCULTAR)'!$P$3:$R$91,3,0),"")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(OCULTAR)'!$P$3:$R$91,3,0),"")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(OCULTAR)'!$P$3:$R$91,3,0),"")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(OCULTAR)'!$P$3:$R$91,3,0),"")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(OCULTAR)'!$P$3:$R$91,3,0),"")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(OCULTAR)'!$P$3:$R$91,3,0),"")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(OCULTAR)'!$P$3:$R$91,3,0),"")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(OCULTAR)'!$P$3:$R$91,3,0),"")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(OCULTAR)'!$P$3:$R$91,3,0),"")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(OCULTAR)'!$P$3:$R$91,3,0),"")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(OCULTAR)'!$P$3:$R$91,3,0),"")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(OCULTAR)'!$P$3:$R$91,3,0),"")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(OCULTAR)'!$P$3:$R$91,3,0),"")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(OCULTAR)'!$P$3:$R$91,3,0),"")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(OCULTAR)'!$P$3:$R$91,3,0),"")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(OCULTAR)'!$P$3:$R$91,3,0),"")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(OCULTAR)'!$P$3:$R$91,3,0),"")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(OCULTAR)'!$P$3:$R$91,3,0),"")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(OCULTAR)'!$P$3:$R$91,3,0),"")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(OCULTAR)'!$P$3:$R$91,3,0),"")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(OCULTAR)'!$P$3:$R$91,3,0),"")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(OCULTAR)'!$P$3:$R$91,3,0),"")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(OCULTAR)'!$P$3:$R$91,3,0),"")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(OCULTAR)'!$P$3:$R$91,3,0),"")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(OCULTAR)'!$P$3:$R$91,3,0),"")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(OCULTAR)'!$P$3:$R$91,3,0),"")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(OCULTAR)'!$P$3:$R$91,3,0),"")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(OCULTAR)'!$P$3:$R$91,3,0),"")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(OCULTAR)'!$P$3:$R$91,3,0),"")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(OCULTAR)'!$P$3:$R$91,3,0),"")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(OCULTAR)'!$P$3:$R$91,3,0),"")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(OCULTAR)'!$P$3:$R$91,3,0),"")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(OCULTAR)'!$P$3:$R$91,3,0),"")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(OCULTAR)'!$P$3:$R$91,3,0),"")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(OCULTAR)'!$P$3:$R$91,3,0),"")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(OCULTAR)'!$P$3:$R$91,3,0),"")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(OCULTAR)'!$P$3:$R$91,3,0),"")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(OCULTAR)'!$P$3:$R$91,3,0),"")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(OCULTAR)'!$P$3:$R$91,3,0),"")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(OCULTAR)'!$P$3:$R$91,3,0),"")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(OCULTAR)'!$P$3:$R$91,3,0),"")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(OCULTAR)'!$P$3:$R$91,3,0),"")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(OCULTAR)'!$P$3:$R$91,3,0),"")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(OCULTAR)'!$P$3:$R$91,3,0),"")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(OCULTAR)'!$P$3:$R$91,3,0),"")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(OCULTAR)'!$P$3:$R$91,3,0),"")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(OCULTAR)'!$P$3:$R$91,3,0),"")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(OCULTAR)'!$P$3:$R$91,3,0),"")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(OCULTAR)'!$P$3:$R$91,3,0),"")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(OCULTAR)'!$P$3:$R$91,3,0),"")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(OCULTAR)'!$P$3:$R$91,3,0),"")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(OCULTAR)'!$P$3:$R$91,3,0),"")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(OCULTAR)'!$P$3:$R$91,3,0),"")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(OCULTAR)'!$P$3:$R$91,3,0),"")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(OCULTAR)'!$P$3:$R$91,3,0),"")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(OCULTAR)'!$P$3:$R$91,3,0),"")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(OCULTAR)'!$P$3:$R$91,3,0),"")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(OCULTAR)'!$P$3:$R$91,3,0),"")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(OCULTAR)'!$P$3:$R$91,3,0),"")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(OCULTAR)'!$P$3:$R$91,3,0),"")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(OCULTAR)'!$P$3:$R$91,3,0),"")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(OCULTAR)'!$P$3:$R$91,3,0),"")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(OCULTAR)'!$P$3:$R$91,3,0),"")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(OCULTAR)'!$P$3:$R$91,3,0),"")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(OCULTAR)'!$P$3:$R$91,3,0),"")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(OCULTAR)'!$P$3:$R$91,3,0),"")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(OCULTAR)'!$P$3:$R$91,3,0),"")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(OCULTAR)'!$P$3:$R$91,3,0),"")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(OCULTAR)'!$P$3:$R$91,3,0),"")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(OCULTAR)'!$P$3:$R$91,3,0),"")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(OCULTAR)'!$P$3:$R$91,3,0),"")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(OCULTAR)'!$P$3:$R$91,3,0),"")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(OCULTAR)'!$P$3:$R$91,3,0),"")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(OCULTAR)'!$P$3:$R$91,3,0),"")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(OCULTAR)'!$P$3:$R$91,3,0),"")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(OCULTAR)'!$P$3:$R$91,3,0),"")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(OCULTAR)'!$P$3:$R$91,3,0),"")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(OCULTAR)'!$P$3:$R$91,3,0),"")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(OCULTAR)'!$P$3:$R$91,3,0),"")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(OCULTAR)'!$P$3:$R$91,3,0),"")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(OCULTAR)'!$P$3:$R$91,3,0),"")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(OCULTAR)'!$P$3:$R$91,3,0),"")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(OCULTAR)'!$P$3:$R$91,3,0),"")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(OCULTAR)'!$P$3:$R$91,3,0),"")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(OCULTAR)'!$P$3:$R$91,3,0),"")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(OCULTAR)'!$P$3:$R$91,3,0),"")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(OCULTAR)'!$P$3:$R$91,3,0),"")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(OCULTAR)'!$P$3:$R$91,3,0),"")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(OCULTAR)'!$P$3:$R$91,3,0),"")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(OCULTAR)'!$P$3:$R$91,3,0),"")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(OCULTAR)'!$P$3:$R$91,3,0),"")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(OCULTAR)'!$P$3:$R$91,3,0),"")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(OCULTAR)'!$P$3:$R$91,3,0),"")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(OCULTAR)'!$P$3:$R$91,3,0),"")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(OCULTAR)'!$P$3:$R$91,3,0),"")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(OCULTAR)'!$P$3:$R$91,3,0),"")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(OCULTAR)'!$P$3:$R$91,3,0),"")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(OCULTAR)'!$P$3:$R$91,3,0),"")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(OCULTAR)'!$P$3:$R$91,3,0),"")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(OCULTAR)'!$P$3:$R$91,3,0),"")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(OCULTAR)'!$P$3:$R$91,3,0),"")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(OCULTAR)'!$P$3:$R$91,3,0),"")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(OCULTAR)'!$P$3:$R$91,3,0),"")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(OCULTAR)'!$P$3:$R$91,3,0),"")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(OCULTAR)'!$P$3:$R$91,3,0),"")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(OCULTAR)'!$P$3:$R$91,3,0),"")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(OCULTAR)'!$P$3:$R$91,3,0),"")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(OCULTAR)'!$P$3:$R$91,3,0),"")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(OCULTAR)'!$P$3:$R$91,3,0),"")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(OCULTAR)'!$P$3:$R$91,3,0),"")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(OCULTAR)'!$P$3:$R$91,3,0),"")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(OCULTAR)'!$P$3:$R$91,3,0),"")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(OCULTAR)'!$P$3:$R$91,3,0),"")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(OCULTAR)'!$P$3:$R$91,3,0),"")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(OCULTAR)'!$P$3:$R$91,3,0),"")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(OCULTAR)'!$P$3:$R$91,3,0),"")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(OCULTAR)'!$P$3:$R$91,3,0),"")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(OCULTAR)'!$P$3:$R$91,3,0),"")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(OCULTAR)'!$P$3:$R$91,3,0),"")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(OCULTAR)'!$P$3:$R$91,3,0),"")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(OCULTAR)'!$P$3:$R$91,3,0),"")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(OCULTAR)'!$P$3:$R$91,3,0),"")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(OCULTAR)'!$P$3:$R$91,3,0),"")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(OCULTAR)'!$P$3:$R$91,3,0),"")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(OCULTAR)'!$P$3:$R$91,3,0),"")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(OCULTAR)'!$P$3:$R$91,3,0),"")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(OCULTAR)'!$P$3:$R$91,3,0),"")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(OCULTAR)'!$P$3:$R$91,3,0),"")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(OCULTAR)'!$P$3:$R$91,3,0),"")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(OCULTAR)'!$P$3:$R$91,3,0),"")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(OCULTAR)'!$P$3:$R$91,3,0),"")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(OCULTAR)'!$P$3:$R$91,3,0),"")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(OCULTAR)'!$P$3:$R$91,3,0),"")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(OCULTAR)'!$P$3:$R$91,3,0),"")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(OCULTAR)'!$P$3:$R$91,3,0),"")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(OCULTAR)'!$P$3:$R$91,3,0),"")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(OCULTAR)'!$P$3:$R$91,3,0),"")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(OCULTAR)'!$P$3:$R$91,3,0),"")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(OCULTAR)'!$P$3:$R$91,3,0),"")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(OCULTAR)'!$P$3:$R$91,3,0),"")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(OCULTAR)'!$P$3:$R$91,3,0),"")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(OCULTAR)'!$P$3:$R$91,3,0),"")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(OCULTAR)'!$P$3:$R$91,3,0),"")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(OCULTAR)'!$P$3:$R$91,3,0),"")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(OCULTAR)'!$P$3:$R$91,3,0),"")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(OCULTAR)'!$P$3:$R$91,3,0),"")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(OCULTAR)'!$P$3:$R$91,3,0),"")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(OCULTAR)'!$P$3:$R$91,3,0),"")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(OCULTAR)'!$P$3:$R$91,3,0),"")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(OCULTAR)'!$P$3:$R$91,3,0),"")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(OCULTAR)'!$P$3:$R$91,3,0),"")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(OCULTAR)'!$P$3:$R$91,3,0),"")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(OCULTAR)'!$P$3:$R$91,3,0),"")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(OCULTAR)'!$P$3:$R$91,3,0),"")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(OCULTAR)'!$P$3:$R$91,3,0),"")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(OCULTAR)'!$P$3:$R$91,3,0),"")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(OCULTAR)'!$P$3:$R$91,3,0),"")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(OCULTAR)'!$P$3:$R$91,3,0),"")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(OCULTAR)'!$P$3:$R$91,3,0),"")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(OCULTAR)'!$P$3:$R$91,3,0),"")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(OCULTAR)'!$P$3:$R$91,3,0),"")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(OCULTAR)'!$P$3:$R$91,3,0),"")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(OCULTAR)'!$P$3:$R$91,3,0),"")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(OCULTAR)'!$P$3:$R$91,3,0),"")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(OCULTAR)'!$P$3:$R$91,3,0),"")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(OCULTAR)'!$P$3:$R$91,3,0),"")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(OCULTAR)'!$P$3:$R$91,3,0),"")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(OCULTAR)'!$P$3:$R$91,3,0),"")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(OCULTAR)'!$P$3:$R$91,3,0),"")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(OCULTAR)'!$P$3:$R$91,3,0),"")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(OCULTAR)'!$P$3:$R$91,3,0),"")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(OCULTAR)'!$P$3:$R$91,3,0),"")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(OCULTAR)'!$P$3:$R$91,3,0),"")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(OCULTAR)'!$P$3:$R$91,3,0),"")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(OCULTAR)'!$P$3:$R$91,3,0),"")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(OCULTAR)'!$P$3:$R$91,3,0),"")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(OCULTAR)'!$P$3:$R$91,3,0),"")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(OCULTAR)'!$P$3:$R$91,3,0),"")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(OCULTAR)'!$P$3:$R$91,3,0),"")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(OCULTAR)'!$P$3:$R$91,3,0),"")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(OCULTAR)'!$P$3:$R$91,3,0),"")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(OCULTAR)'!$P$3:$R$91,3,0),"")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(OCULTAR)'!$P$3:$R$91,3,0),"")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(OCULTAR)'!$P$3:$R$91,3,0),"")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(OCULTAR)'!$P$3:$R$91,3,0),"")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(OCULTAR)'!$P$3:$R$91,3,0),"")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(OCULTAR)'!$P$3:$R$91,3,0),"")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(OCULTAR)'!$P$3:$R$91,3,0),"")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(OCULTAR)'!$P$3:$R$91,3,0),"")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(OCULTAR)'!$P$3:$R$91,3,0),"")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(OCULTAR)'!$P$3:$R$91,3,0),"")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(OCULTAR)'!$P$3:$R$91,3,0),"")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(OCULTAR)'!$P$3:$R$91,3,0),"")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(OCULTAR)'!$P$3:$R$91,3,0),"")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(OCULTAR)'!$P$3:$R$91,3,0),"")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(OCULTAR)'!$P$3:$R$91,3,0),"")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(OCULTAR)'!$P$3:$R$91,3,0),"")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(OCULTAR)'!$P$3:$R$91,3,0),"")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(OCULTAR)'!$P$3:$R$91,3,0),"")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(OCULTAR)'!$P$3:$R$91,3,0),"")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(OCULTAR)'!$P$3:$R$91,3,0),"")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(OCULTAR)'!$P$3:$R$91,3,0),"")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(OCULTAR)'!$P$3:$R$91,3,0),"")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(OCULTAR)'!$P$3:$R$91,3,0),"")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(OCULTAR)'!$P$3:$R$91,3,0),"")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(OCULTAR)'!$P$3:$R$91,3,0),"")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(OCULTAR)'!$P$3:$R$91,3,0),"")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(OCULTAR)'!$P$3:$R$91,3,0),"")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(OCULTAR)'!$P$3:$R$91,3,0),"")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(OCULTAR)'!$P$3:$R$91,3,0),"")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(OCULTAR)'!$P$3:$R$91,3,0),"")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(OCULTAR)'!$P$3:$R$91,3,0),"")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(OCULTAR)'!$P$3:$R$91,3,0),"")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(OCULTAR)'!$P$3:$R$91,3,0),"")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(OCULTAR)'!$P$3:$R$91,3,0),"")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(OCULTAR)'!$P$3:$R$91,3,0),"")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(OCULTAR)'!$P$3:$R$91,3,0),"")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(OCULTAR)'!$P$3:$R$91,3,0),"")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(OCULTAR)'!$P$3:$R$91,3,0),"")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(OCULTAR)'!$P$3:$R$91,3,0),"")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(OCULTAR)'!$P$3:$R$91,3,0),"")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(OCULTAR)'!$P$3:$R$91,3,0),"")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(OCULTAR)'!$P$3:$R$91,3,0),"")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(OCULTAR)'!$P$3:$R$91,3,0),"")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(OCULTAR)'!$P$3:$R$91,3,0),"")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(OCULTAR)'!$P$3:$R$91,3,0),"")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(OCULTAR)'!$P$3:$R$91,3,0),"")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(OCULTAR)'!$P$3:$R$91,3,0),"")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(OCULTAR)'!$P$3:$R$91,3,0),"")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(OCULTAR)'!$P$3:$R$91,3,0),"")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(OCULTAR)'!$P$3:$R$91,3,0),"")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(OCULTAR)'!$P$3:$R$91,3,0),"")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(OCULTAR)'!$P$3:$R$91,3,0),"")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(OCULTAR)'!$P$3:$R$91,3,0),"")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(OCULTAR)'!$P$3:$R$91,3,0),"")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(OCULTAR)'!$P$3:$R$91,3,0),"")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(OCULTAR)'!$P$3:$R$91,3,0),"")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(OCULTAR)'!$P$3:$R$91,3,0),"")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(OCULTAR)'!$P$3:$R$91,3,0),"")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(OCULTAR)'!$P$3:$R$91,3,0),"")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(OCULTAR)'!$P$3:$R$91,3,0),"")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(OCULTAR)'!$P$3:$R$91,3,0),"")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(OCULTAR)'!$P$3:$R$91,3,0),"")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(OCULTAR)'!$P$3:$R$91,3,0),"")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(OCULTAR)'!$P$3:$R$91,3,0),"")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(OCULTAR)'!$P$3:$R$91,3,0),"")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(OCULTAR)'!$P$3:$R$91,3,0),"")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(OCULTAR)'!$P$3:$R$91,3,0),"")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(OCULTAR)'!$P$3:$R$91,3,0),"")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(OCULTAR)'!$P$3:$R$91,3,0),"")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(OCULTAR)'!$P$3:$R$91,3,0),"")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(OCULTAR)'!$P$3:$R$91,3,0),"")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(OCULTAR)'!$P$3:$R$91,3,0),"")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(OCULTAR)'!$P$3:$R$91,3,0),"")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(OCULTAR)'!$P$3:$R$91,3,0),"")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(OCULTAR)'!$P$3:$R$91,3,0),"")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(OCULTAR)'!$P$3:$R$91,3,0),"")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(OCULTAR)'!$P$3:$R$91,3,0),"")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(OCULTAR)'!$P$3:$R$91,3,0),"")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(OCULTAR)'!$P$3:$R$91,3,0),"")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(OCULTAR)'!$P$3:$R$91,3,0),"")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(OCULTAR)'!$P$3:$R$91,3,0),"")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(OCULTAR)'!$P$3:$R$91,3,0),"")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(OCULTAR)'!$P$3:$R$91,3,0),"")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(OCULTAR)'!$P$3:$R$91,3,0),"")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(OCULTAR)'!$P$3:$R$91,3,0),"")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(OCULTAR)'!$P$3:$R$91,3,0),"")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(OCULTAR)'!$P$3:$R$91,3,0),"")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(OCULTAR)'!$P$3:$R$91,3,0),"")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(OCULTAR)'!$P$3:$R$91,3,0),"")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(OCULTAR)'!$P$3:$R$91,3,0),"")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(OCULTAR)'!$P$3:$R$91,3,0),"")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(OCULTAR)'!$P$3:$R$91,3,0),"")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(OCULTAR)'!$P$3:$R$91,3,0),"")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(OCULTAR)'!$P$3:$R$91,3,0),"")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(OCULTAR)'!$P$3:$R$91,3,0),"")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(OCULTAR)'!$P$3:$R$91,3,0),"")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(OCULTAR)'!$P$3:$R$91,3,0),"")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(OCULTAR)'!$P$3:$R$91,3,0),"")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(OCULTAR)'!$P$3:$R$91,3,0),"")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(OCULTAR)'!$P$3:$R$91,3,0),"")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(OCULTAR)'!$P$3:$R$91,3,0),"")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(OCULTAR)'!$P$3:$R$91,3,0),"")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(OCULTAR)'!$P$3:$R$91,3,0),"")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(OCULTAR)'!$P$3:$R$91,3,0),"")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(OCULTAR)'!$P$3:$R$91,3,0),"")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(OCULTAR)'!$P$3:$R$91,3,0),"")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(OCULTAR)'!$P$3:$R$91,3,0),"")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(OCULTAR)'!$P$3:$R$91,3,0),"")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(OCULTAR)'!$P$3:$R$91,3,0),"")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(OCULTAR)'!$P$3:$R$91,3,0),"")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(OCULTAR)'!$P$3:$R$91,3,0),"")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(OCULTAR)'!$P$3:$R$91,3,0),"")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(OCULTAR)'!$P$3:$R$91,3,0),"")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(OCULTAR)'!$P$3:$R$91,3,0),"")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(OCULTAR)'!$P$3:$R$91,3,0),"")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(OCULTAR)'!$P$3:$R$91,3,0),"")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(OCULTAR)'!$P$3:$R$91,3,0),"")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(OCULTAR)'!$P$3:$R$91,3,0),"")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(OCULTAR)'!$P$3:$R$91,3,0),"")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(OCULTAR)'!$P$3:$R$91,3,0),"")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(OCULTAR)'!$P$3:$R$91,3,0),"")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(OCULTAR)'!$P$3:$R$91,3,0),"")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(OCULTAR)'!$P$3:$R$91,3,0),"")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(OCULTAR)'!$P$3:$R$91,3,0),"")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(OCULTAR)'!$P$3:$R$91,3,0),"")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(OCULTAR)'!$P$3:$R$91,3,0),"")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(OCULTAR)'!$P$3:$R$91,3,0),"")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(OCULTAR)'!$P$3:$R$91,3,0),"")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(OCULTAR)'!$P$3:$R$91,3,0),"")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(OCULTAR)'!$P$3:$R$91,3,0),"")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(OCULTAR)'!$P$3:$R$91,3,0),"")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(OCULTAR)'!$P$3:$R$91,3,0),"")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(OCULTAR)'!$P$3:$R$91,3,0),"")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(OCULTAR)'!$P$3:$R$91,3,0),"")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(OCULTAR)'!$P$3:$R$91,3,0),"")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(OCULTAR)'!$P$3:$R$91,3,0),"")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(OCULTAR)'!$P$3:$R$91,3,0),"")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(OCULTAR)'!$P$3:$R$91,3,0),"")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(OCULTAR)'!$P$3:$R$91,3,0),"")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(OCULTAR)'!$P$3:$R$91,3,0),"")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(OCULTAR)'!$P$3:$R$91,3,0),"")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(OCULTAR)'!$P$3:$R$91,3,0),"")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(OCULTAR)'!$P$3:$R$91,3,0),"")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(OCULTAR)'!$P$3:$R$91,3,0),"")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(OCULTAR)'!$P$3:$R$91,3,0),"")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(OCULTAR)'!$P$3:$R$91,3,0),"")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(OCULTAR)'!$P$3:$R$91,3,0),"")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(OCULTAR)'!$P$3:$R$91,3,0),"")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(OCULTAR)'!$P$3:$R$91,3,0),"")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(OCULTAR)'!$P$3:$R$91,3,0),"")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(OCULTAR)'!$P$3:$R$91,3,0),"")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(OCULTAR)'!$P$3:$R$91,3,0),"")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(OCULTAR)'!$P$3:$R$91,3,0),"")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(OCULTAR)'!$P$3:$R$91,3,0),"")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(OCULTAR)'!$P$3:$R$91,3,0),"")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(OCULTAR)'!$P$3:$R$91,3,0),"")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(OCULTAR)'!$P$3:$R$91,3,0),"")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(OCULTAR)'!$P$3:$R$91,3,0),"")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(OCULTAR)'!$P$3:$R$91,3,0),"")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(OCULTAR)'!$P$3:$R$91,3,0),"")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(OCULTAR)'!$P$3:$R$91,3,0),"")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(OCULTAR)'!$P$3:$R$91,3,0),"")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(OCULTAR)'!$P$3:$R$91,3,0),"")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(OCULTAR)'!$P$3:$R$91,3,0),"")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(OCULTAR)'!$P$3:$R$91,3,0),"")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(OCULTAR)'!$P$3:$R$91,3,0),"")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(OCULTAR)'!$P$3:$R$91,3,0),"")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(OCULTAR)'!$P$3:$R$91,3,0),"")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(OCULTAR)'!$P$3:$R$91,3,0),"")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(OCULTAR)'!$P$3:$R$91,3,0),"")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(OCULTAR)'!$P$3:$R$91,3,0),"")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(OCULTAR)'!$P$3:$R$91,3,0),"")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(OCULTAR)'!$P$3:$R$91,3,0),"")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(OCULTAR)'!$P$3:$R$91,3,0),"")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(OCULTAR)'!$P$3:$R$91,3,0),"")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(OCULTAR)'!$P$3:$R$91,3,0),"")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(OCULTAR)'!$P$3:$R$91,3,0),"")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(OCULTAR)'!$P$3:$R$91,3,0),"")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(OCULTAR)'!$P$3:$R$91,3,0),"")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(OCULTAR)'!$P$3:$R$91,3,0),"")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(OCULTAR)'!$P$3:$R$91,3,0),"")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(OCULTAR)'!$P$3:$R$91,3,0),"")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(OCULTAR)'!$P$3:$R$91,3,0),"")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(OCULTAR)'!$P$3:$R$91,3,0),"")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(OCULTAR)'!$P$3:$R$91,3,0),"")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(OCULTAR)'!$P$3:$R$91,3,0),"")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(OCULTAR)'!$P$3:$R$91,3,0),"")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(OCULTAR)'!$P$3:$R$91,3,0),"")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(OCULTAR)'!$P$3:$R$91,3,0),"")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(OCULTAR)'!$P$3:$R$91,3,0),"")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(OCULTAR)'!$P$3:$R$91,3,0),"")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(OCULTAR)'!$P$3:$R$91,3,0),"")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(OCULTAR)'!$P$3:$R$91,3,0),"")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(OCULTAR)'!$P$3:$R$91,3,0),"")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(OCULTAR)'!$P$3:$R$91,3,0),"")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(OCULTAR)'!$P$3:$R$91,3,0),"")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(OCULTAR)'!$P$3:$R$91,3,0),"")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(OCULTAR)'!$P$3:$R$91,3,0),"")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(OCULTAR)'!$P$3:$R$91,3,0),"")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(OCULTAR)'!$P$3:$R$91,3,0),"")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(OCULTAR)'!$P$3:$R$91,3,0),"")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(OCULTAR)'!$P$3:$R$91,3,0),"")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2021-12-27T19:40:00Z</dcterms:created>
  <dcterms:modified xsi:type="dcterms:W3CDTF">2021-12-27T19:40:33Z</dcterms:modified>
</cp:coreProperties>
</file>