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1\12. PCF DEZEMBRO 21 UPA EV\14. Resol. TCE PE  no. 58_19\Arquivos EXCEL\"/>
    </mc:Choice>
  </mc:AlternateContent>
  <xr:revisionPtr revIDLastSave="0" documentId="8_{266798A7-186D-409E-8AD9-86CA8127558A}" xr6:coauthVersionLast="47" xr6:coauthVersionMax="47" xr10:uidLastSave="{00000000-0000-0000-0000-000000000000}"/>
  <bookViews>
    <workbookView xWindow="-120" yWindow="-120" windowWidth="25440" windowHeight="15390" xr2:uid="{C8E023C3-C4C1-4425-9D19-CBC32A8957EA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<sst xmlns="http://schemas.openxmlformats.org/spreadsheetml/2006/main" count="8" uniqueCount="8">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</sst>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1/12.%20PCF%20DEZEMBRO%2021%20UPA%20EV/13.%20PCF/13.2%20PCF%20EXCEL/13.2%20UPA%20ENGENHO%20VELHO%20-%20PCF%20EXCEL%20-%202021_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9039744001085</v>
          </cell>
          <cell r="C10" t="str">
            <v>UPA ENGENHO VELHO</v>
          </cell>
          <cell r="F10" t="str">
            <v>2021NE000200</v>
          </cell>
          <cell r="G10">
            <v>44200</v>
          </cell>
          <cell r="H10">
            <v>8507974.8000000007</v>
          </cell>
          <cell r="I10" t="str">
            <v>2021OB054396</v>
          </cell>
          <cell r="J10">
            <v>44531</v>
          </cell>
          <cell r="N10">
            <v>708997.9</v>
          </cell>
        </row>
        <row r="11">
          <cell r="B11">
            <v>9039744001085</v>
          </cell>
          <cell r="C11" t="str">
            <v>UPA ENGENHO VELHO</v>
          </cell>
          <cell r="F11" t="str">
            <v>2021NE006903</v>
          </cell>
          <cell r="G11">
            <v>44501</v>
          </cell>
          <cell r="H11">
            <v>242531.20000000001</v>
          </cell>
          <cell r="I11" t="str">
            <v>2021OB060143</v>
          </cell>
          <cell r="J11">
            <v>44559</v>
          </cell>
          <cell r="N11">
            <v>30316.400000000001</v>
          </cell>
        </row>
        <row r="12">
          <cell r="B12" t="str">
            <v/>
          </cell>
          <cell r="F12" t="str">
            <v>2021NE006903</v>
          </cell>
          <cell r="I12" t="str">
            <v>2021OB060144</v>
          </cell>
          <cell r="J12">
            <v>44501</v>
          </cell>
          <cell r="N12">
            <v>30316.400000000001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3A670-2E11-4197-B9BD-9A9E8443E69A}">
  <sheetPr>
    <tabColor rgb="FF92D050"/>
  </sheetPr>
  <dimension ref="A1:H991"/>
  <sheetViews>
    <sheetView showGridLines="0" tabSelected="1" zoomScale="90" zoomScaleNormal="90" workbookViewId="0">
      <selection activeCell="E25" sqref="E2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9039744001085</v>
      </c>
      <c r="B2" s="3" t="str">
        <f>'[1]TCE - ANEXO V - REC. Preencher'!C10</f>
        <v>UPA ENGENHO VELHO</v>
      </c>
      <c r="C2" s="3" t="str">
        <f>'[1]TCE - ANEXO V - REC. Preencher'!F10</f>
        <v>2021NE000200</v>
      </c>
      <c r="D2" s="4">
        <f>IF('[1]TCE - ANEXO V - REC. Preencher'!G10="","",'[1]TCE - ANEXO V - REC. Preencher'!G10)</f>
        <v>44200</v>
      </c>
      <c r="E2" s="5">
        <f>'[1]TCE - ANEXO V - REC. Preencher'!H10</f>
        <v>8507974.8000000007</v>
      </c>
      <c r="F2" s="3" t="str">
        <f>'[1]TCE - ANEXO V - REC. Preencher'!I10</f>
        <v>2021OB054396</v>
      </c>
      <c r="G2" s="4">
        <f>IF('[1]TCE - ANEXO V - REC. Preencher'!J10="","",'[1]TCE - ANEXO V - REC. Preencher'!J10)</f>
        <v>44531</v>
      </c>
      <c r="H2" s="5">
        <f>'[1]TCE - ANEXO V - REC. Preencher'!N10</f>
        <v>708997.9</v>
      </c>
    </row>
    <row r="3" spans="1:8" ht="24" customHeight="1" x14ac:dyDescent="0.2">
      <c r="A3" s="2">
        <f>'[1]TCE - ANEXO V - REC. Preencher'!B11</f>
        <v>9039744001085</v>
      </c>
      <c r="B3" s="3" t="str">
        <f>'[1]TCE - ANEXO V - REC. Preencher'!C11</f>
        <v>UPA ENGENHO VELHO</v>
      </c>
      <c r="C3" s="3" t="str">
        <f>'[1]TCE - ANEXO V - REC. Preencher'!F11</f>
        <v>2021NE006903</v>
      </c>
      <c r="D3" s="4">
        <f>IF('[1]TCE - ANEXO V - REC. Preencher'!G11="","",'[1]TCE - ANEXO V - REC. Preencher'!G11)</f>
        <v>44501</v>
      </c>
      <c r="E3" s="5">
        <f>'[1]TCE - ANEXO V - REC. Preencher'!H11</f>
        <v>242531.20000000001</v>
      </c>
      <c r="F3" s="3" t="str">
        <f>'[1]TCE - ANEXO V - REC. Preencher'!I11</f>
        <v>2021OB060143</v>
      </c>
      <c r="G3" s="4">
        <f>IF('[1]TCE - ANEXO V - REC. Preencher'!J11="","",'[1]TCE - ANEXO V - REC. Preencher'!J11)</f>
        <v>44559</v>
      </c>
      <c r="H3" s="5">
        <f>'[1]TCE - ANEXO V - REC. Preencher'!N11</f>
        <v>30316.400000000001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 t="str">
        <f>'[1]TCE - ANEXO V - REC. Preencher'!F12</f>
        <v>2021NE006903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 t="str">
        <f>'[1]TCE - ANEXO V - REC. Preencher'!I12</f>
        <v>2021OB060144</v>
      </c>
      <c r="G4" s="4">
        <f>IF('[1]TCE - ANEXO V - REC. Preencher'!J12="","",'[1]TCE - ANEXO V - REC. Preencher'!J12)</f>
        <v>44501</v>
      </c>
      <c r="H4" s="5">
        <f>'[1]TCE - ANEXO V - REC. Preencher'!N12</f>
        <v>30316.400000000001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2022-02-01T14:46:36Z</dcterms:created>
  <dcterms:modified xsi:type="dcterms:W3CDTF">2022-02-01T14:46:58Z</dcterms:modified>
</cp:coreProperties>
</file>