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1\09. PCF SETEMBRO 21 UPA EV\14. Resol. TCE PE  no. 58_19\Arquivos EXCEL\"/>
    </mc:Choice>
  </mc:AlternateContent>
  <xr:revisionPtr revIDLastSave="0" documentId="8_{41B19C17-CF25-4783-A0BD-C6FAA6C2B4B0}" xr6:coauthVersionLast="47" xr6:coauthVersionMax="47" xr10:uidLastSave="{00000000-0000-0000-0000-000000000000}"/>
  <bookViews>
    <workbookView xWindow="-120" yWindow="-120" windowWidth="25440" windowHeight="15390" xr2:uid="{50D81DF6-523C-4753-B072-623D6E446C2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AB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AB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AB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AB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AB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B4768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AB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AB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/>
  <c r="AB4660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AB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AB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AB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AB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AB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AB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AB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AB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AB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B3174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AB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AB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AB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AB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AB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AB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AB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AB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B2186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B2154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B2138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B2122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B2106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B2090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B2074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B2058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B2042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B2026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B2010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B1994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B1978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B1962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B1946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B1930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B1914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B1898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B1882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B1858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B1842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B1826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B1794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B1746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B1582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B1534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B1518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B1035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B955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B871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B807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B779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B683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B627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B595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B579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B547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B531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B515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B479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B463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B447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B415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B399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B383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B367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B351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B347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B331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B315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B283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B267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B251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B235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B227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B219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AB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AB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AB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AB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AB111" i="1" s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92" i="1" l="1"/>
  <c r="AB8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97" i="1"/>
  <c r="AB101" i="1"/>
  <c r="AB104" i="1"/>
  <c r="AB113" i="1"/>
  <c r="AB123" i="1"/>
  <c r="AB4" i="1"/>
  <c r="AB6" i="1"/>
  <c r="AB10" i="1"/>
  <c r="AB91" i="1"/>
  <c r="AB108" i="1"/>
  <c r="AB109" i="1"/>
  <c r="AB120" i="1"/>
  <c r="AB12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93" i="1"/>
  <c r="AB117" i="1"/>
  <c r="AB131" i="1"/>
  <c r="AB147" i="1"/>
  <c r="AB190" i="1"/>
  <c r="AB136" i="1"/>
  <c r="AB241" i="1"/>
  <c r="AB257" i="1"/>
  <c r="V156" i="1"/>
  <c r="S157" i="1"/>
  <c r="AB157" i="1" s="1"/>
  <c r="P162" i="1"/>
  <c r="M163" i="1"/>
  <c r="AB163" i="1" s="1"/>
  <c r="V164" i="1"/>
  <c r="S165" i="1"/>
  <c r="AB165" i="1" s="1"/>
  <c r="P170" i="1"/>
  <c r="M171" i="1"/>
  <c r="AB171" i="1" s="1"/>
  <c r="V172" i="1"/>
  <c r="AB172" i="1" s="1"/>
  <c r="S173" i="1"/>
  <c r="AB173" i="1" s="1"/>
  <c r="P178" i="1"/>
  <c r="M179" i="1"/>
  <c r="AB179" i="1" s="1"/>
  <c r="V180" i="1"/>
  <c r="S181" i="1"/>
  <c r="AB181" i="1" s="1"/>
  <c r="V188" i="1"/>
  <c r="AB189" i="1"/>
  <c r="AB197" i="1"/>
  <c r="Z204" i="1"/>
  <c r="AB669" i="1"/>
  <c r="AB1027" i="1"/>
  <c r="AB1031" i="1"/>
  <c r="AB1087" i="1"/>
  <c r="AB1103" i="1"/>
  <c r="AB1119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327" i="1"/>
  <c r="AB1343" i="1"/>
  <c r="AB1359" i="1"/>
  <c r="AB1375" i="1"/>
  <c r="AB1391" i="1"/>
  <c r="AB1407" i="1"/>
  <c r="AB106" i="1"/>
  <c r="AB225" i="1"/>
  <c r="AB98" i="1"/>
  <c r="Z112" i="1"/>
  <c r="AB114" i="1"/>
  <c r="M115" i="1"/>
  <c r="AB115" i="1" s="1"/>
  <c r="P122" i="1"/>
  <c r="AB122" i="1" s="1"/>
  <c r="V124" i="1"/>
  <c r="AB124" i="1" s="1"/>
  <c r="AB132" i="1"/>
  <c r="AB140" i="1"/>
  <c r="AB148" i="1"/>
  <c r="AB156" i="1"/>
  <c r="AB164" i="1"/>
  <c r="AB180" i="1"/>
  <c r="AB205" i="1"/>
  <c r="AB213" i="1"/>
  <c r="AB217" i="1"/>
  <c r="AB233" i="1"/>
  <c r="AB247" i="1"/>
  <c r="AB249" i="1"/>
  <c r="AB265" i="1"/>
  <c r="AB281" i="1"/>
  <c r="AB297" i="1"/>
  <c r="AB311" i="1"/>
  <c r="AB313" i="1"/>
  <c r="AB329" i="1"/>
  <c r="AB345" i="1"/>
  <c r="AB425" i="1"/>
  <c r="AB441" i="1"/>
  <c r="AB511" i="1"/>
  <c r="AB513" i="1"/>
  <c r="AB529" i="1"/>
  <c r="AB545" i="1"/>
  <c r="AB561" i="1"/>
  <c r="AB575" i="1"/>
  <c r="AB577" i="1"/>
  <c r="AB593" i="1"/>
  <c r="AB609" i="1"/>
  <c r="AB625" i="1"/>
  <c r="AB639" i="1"/>
  <c r="AB641" i="1"/>
  <c r="AB677" i="1"/>
  <c r="AB983" i="1"/>
  <c r="AB1043" i="1"/>
  <c r="AB1047" i="1"/>
  <c r="AB1083" i="1"/>
  <c r="AB1099" i="1"/>
  <c r="AB1115" i="1"/>
  <c r="AB1131" i="1"/>
  <c r="AB1147" i="1"/>
  <c r="AB1163" i="1"/>
  <c r="AB1179" i="1"/>
  <c r="AB1195" i="1"/>
  <c r="AB1211" i="1"/>
  <c r="AB1227" i="1"/>
  <c r="AB1243" i="1"/>
  <c r="AB1259" i="1"/>
  <c r="AB1275" i="1"/>
  <c r="AB1291" i="1"/>
  <c r="AB1307" i="1"/>
  <c r="AB1323" i="1"/>
  <c r="AB1339" i="1"/>
  <c r="AB1355" i="1"/>
  <c r="AB1371" i="1"/>
  <c r="AB1387" i="1"/>
  <c r="AB1403" i="1"/>
  <c r="AB90" i="1"/>
  <c r="AB144" i="1"/>
  <c r="AB86" i="1"/>
  <c r="M87" i="1"/>
  <c r="AB87" i="1" s="1"/>
  <c r="S89" i="1"/>
  <c r="AB89" i="1" s="1"/>
  <c r="P94" i="1"/>
  <c r="AB94" i="1" s="1"/>
  <c r="V96" i="1"/>
  <c r="AB96" i="1" s="1"/>
  <c r="Z100" i="1"/>
  <c r="AB100" i="1" s="1"/>
  <c r="AB102" i="1"/>
  <c r="M103" i="1"/>
  <c r="AB103" i="1" s="1"/>
  <c r="S105" i="1"/>
  <c r="AB105" i="1" s="1"/>
  <c r="P110" i="1"/>
  <c r="AB110" i="1" s="1"/>
  <c r="V112" i="1"/>
  <c r="AB112" i="1" s="1"/>
  <c r="Z116" i="1"/>
  <c r="AB116" i="1" s="1"/>
  <c r="AB118" i="1"/>
  <c r="M119" i="1"/>
  <c r="AB119" i="1" s="1"/>
  <c r="S121" i="1"/>
  <c r="AB121" i="1" s="1"/>
  <c r="P126" i="1"/>
  <c r="AB126" i="1" s="1"/>
  <c r="M127" i="1"/>
  <c r="AB127" i="1" s="1"/>
  <c r="V128" i="1"/>
  <c r="AB128" i="1" s="1"/>
  <c r="S129" i="1"/>
  <c r="AB129" i="1" s="1"/>
  <c r="AB130" i="1"/>
  <c r="P134" i="1"/>
  <c r="AB134" i="1" s="1"/>
  <c r="M135" i="1"/>
  <c r="AB135" i="1" s="1"/>
  <c r="V136" i="1"/>
  <c r="S137" i="1"/>
  <c r="AB137" i="1" s="1"/>
  <c r="AB138" i="1"/>
  <c r="P142" i="1"/>
  <c r="AB142" i="1" s="1"/>
  <c r="M143" i="1"/>
  <c r="AB143" i="1" s="1"/>
  <c r="V144" i="1"/>
  <c r="S145" i="1"/>
  <c r="AB145" i="1" s="1"/>
  <c r="AB146" i="1"/>
  <c r="P150" i="1"/>
  <c r="AB150" i="1" s="1"/>
  <c r="M151" i="1"/>
  <c r="AB151" i="1" s="1"/>
  <c r="V152" i="1"/>
  <c r="AB152" i="1" s="1"/>
  <c r="S153" i="1"/>
  <c r="AB153" i="1" s="1"/>
  <c r="AB154" i="1"/>
  <c r="P158" i="1"/>
  <c r="AB158" i="1" s="1"/>
  <c r="M159" i="1"/>
  <c r="AB159" i="1" s="1"/>
  <c r="V160" i="1"/>
  <c r="AB160" i="1" s="1"/>
  <c r="S161" i="1"/>
  <c r="AB161" i="1" s="1"/>
  <c r="AB162" i="1"/>
  <c r="P166" i="1"/>
  <c r="AB166" i="1" s="1"/>
  <c r="M167" i="1"/>
  <c r="AB167" i="1" s="1"/>
  <c r="V168" i="1"/>
  <c r="AB168" i="1" s="1"/>
  <c r="S169" i="1"/>
  <c r="AB169" i="1" s="1"/>
  <c r="AB170" i="1"/>
  <c r="P174" i="1"/>
  <c r="AB174" i="1" s="1"/>
  <c r="M175" i="1"/>
  <c r="AB175" i="1" s="1"/>
  <c r="V176" i="1"/>
  <c r="AB176" i="1" s="1"/>
  <c r="S177" i="1"/>
  <c r="AB177" i="1" s="1"/>
  <c r="AB178" i="1"/>
  <c r="P182" i="1"/>
  <c r="AB182" i="1" s="1"/>
  <c r="M183" i="1"/>
  <c r="AB183" i="1" s="1"/>
  <c r="S193" i="1"/>
  <c r="P202" i="1"/>
  <c r="M207" i="1"/>
  <c r="AB207" i="1" s="1"/>
  <c r="AB357" i="1"/>
  <c r="AB373" i="1"/>
  <c r="AB380" i="1"/>
  <c r="AB389" i="1"/>
  <c r="AB390" i="1"/>
  <c r="AB405" i="1"/>
  <c r="AB421" i="1"/>
  <c r="AB437" i="1"/>
  <c r="AB453" i="1"/>
  <c r="AB460" i="1"/>
  <c r="AB469" i="1"/>
  <c r="AB470" i="1"/>
  <c r="AB485" i="1"/>
  <c r="AB653" i="1"/>
  <c r="AB851" i="1"/>
  <c r="AB915" i="1"/>
  <c r="AB986" i="1"/>
  <c r="AB1059" i="1"/>
  <c r="AB1079" i="1"/>
  <c r="AB1095" i="1"/>
  <c r="AB1127" i="1"/>
  <c r="AB1143" i="1"/>
  <c r="AB1159" i="1"/>
  <c r="AB1175" i="1"/>
  <c r="P185" i="1"/>
  <c r="V187" i="1"/>
  <c r="AB187" i="1" s="1"/>
  <c r="Z191" i="1"/>
  <c r="AB191" i="1" s="1"/>
  <c r="M194" i="1"/>
  <c r="AB194" i="1" s="1"/>
  <c r="S196" i="1"/>
  <c r="AB196" i="1" s="1"/>
  <c r="P201" i="1"/>
  <c r="V203" i="1"/>
  <c r="AB203" i="1" s="1"/>
  <c r="Z207" i="1"/>
  <c r="M210" i="1"/>
  <c r="AB210" i="1" s="1"/>
  <c r="S212" i="1"/>
  <c r="AB212" i="1" s="1"/>
  <c r="M215" i="1"/>
  <c r="AB215" i="1" s="1"/>
  <c r="V216" i="1"/>
  <c r="AB216" i="1" s="1"/>
  <c r="S221" i="1"/>
  <c r="AB221" i="1" s="1"/>
  <c r="AB222" i="1"/>
  <c r="P226" i="1"/>
  <c r="AB226" i="1" s="1"/>
  <c r="Z228" i="1"/>
  <c r="AB228" i="1" s="1"/>
  <c r="M231" i="1"/>
  <c r="AB231" i="1" s="1"/>
  <c r="V232" i="1"/>
  <c r="AB232" i="1" s="1"/>
  <c r="AB237" i="1"/>
  <c r="S237" i="1"/>
  <c r="AB238" i="1"/>
  <c r="P242" i="1"/>
  <c r="AB242" i="1" s="1"/>
  <c r="Z244" i="1"/>
  <c r="AB244" i="1" s="1"/>
  <c r="M247" i="1"/>
  <c r="V248" i="1"/>
  <c r="AB248" i="1" s="1"/>
  <c r="S253" i="1"/>
  <c r="AB253" i="1" s="1"/>
  <c r="AB254" i="1"/>
  <c r="P258" i="1"/>
  <c r="AB258" i="1" s="1"/>
  <c r="Z260" i="1"/>
  <c r="AB260" i="1" s="1"/>
  <c r="M263" i="1"/>
  <c r="AB263" i="1" s="1"/>
  <c r="V264" i="1"/>
  <c r="AB264" i="1" s="1"/>
  <c r="S269" i="1"/>
  <c r="AB269" i="1" s="1"/>
  <c r="AB270" i="1"/>
  <c r="P274" i="1"/>
  <c r="AB274" i="1" s="1"/>
  <c r="Z276" i="1"/>
  <c r="AB276" i="1" s="1"/>
  <c r="M279" i="1"/>
  <c r="AB279" i="1" s="1"/>
  <c r="V280" i="1"/>
  <c r="AB280" i="1" s="1"/>
  <c r="S285" i="1"/>
  <c r="AB285" i="1" s="1"/>
  <c r="AB286" i="1"/>
  <c r="P290" i="1"/>
  <c r="AB290" i="1" s="1"/>
  <c r="Z292" i="1"/>
  <c r="AB292" i="1" s="1"/>
  <c r="M295" i="1"/>
  <c r="AB295" i="1" s="1"/>
  <c r="V296" i="1"/>
  <c r="AB296" i="1" s="1"/>
  <c r="AB301" i="1"/>
  <c r="S301" i="1"/>
  <c r="AB302" i="1"/>
  <c r="P306" i="1"/>
  <c r="AB306" i="1" s="1"/>
  <c r="Z308" i="1"/>
  <c r="AB308" i="1" s="1"/>
  <c r="M311" i="1"/>
  <c r="V312" i="1"/>
  <c r="AB312" i="1" s="1"/>
  <c r="S317" i="1"/>
  <c r="AB317" i="1" s="1"/>
  <c r="AB318" i="1"/>
  <c r="P322" i="1"/>
  <c r="AB322" i="1" s="1"/>
  <c r="Z324" i="1"/>
  <c r="AB324" i="1" s="1"/>
  <c r="M327" i="1"/>
  <c r="AB327" i="1" s="1"/>
  <c r="V328" i="1"/>
  <c r="AB328" i="1" s="1"/>
  <c r="S333" i="1"/>
  <c r="AB333" i="1" s="1"/>
  <c r="AB334" i="1"/>
  <c r="P338" i="1"/>
  <c r="AB338" i="1" s="1"/>
  <c r="Z340" i="1"/>
  <c r="AB340" i="1" s="1"/>
  <c r="M343" i="1"/>
  <c r="AB343" i="1" s="1"/>
  <c r="V344" i="1"/>
  <c r="AB344" i="1" s="1"/>
  <c r="P350" i="1"/>
  <c r="AB350" i="1" s="1"/>
  <c r="V352" i="1"/>
  <c r="AB352" i="1" s="1"/>
  <c r="P358" i="1"/>
  <c r="AB358" i="1" s="1"/>
  <c r="Z360" i="1"/>
  <c r="AB360" i="1" s="1"/>
  <c r="M363" i="1"/>
  <c r="AB363" i="1" s="1"/>
  <c r="V364" i="1"/>
  <c r="AB364" i="1" s="1"/>
  <c r="S369" i="1"/>
  <c r="AB369" i="1" s="1"/>
  <c r="AB370" i="1"/>
  <c r="P374" i="1"/>
  <c r="AB374" i="1" s="1"/>
  <c r="Z376" i="1"/>
  <c r="AB376" i="1" s="1"/>
  <c r="M379" i="1"/>
  <c r="AB379" i="1" s="1"/>
  <c r="V380" i="1"/>
  <c r="S385" i="1"/>
  <c r="AB385" i="1" s="1"/>
  <c r="AB386" i="1"/>
  <c r="P390" i="1"/>
  <c r="Z392" i="1"/>
  <c r="AB392" i="1" s="1"/>
  <c r="M395" i="1"/>
  <c r="AB395" i="1" s="1"/>
  <c r="V396" i="1"/>
  <c r="AB396" i="1" s="1"/>
  <c r="S401" i="1"/>
  <c r="AB401" i="1" s="1"/>
  <c r="AB402" i="1"/>
  <c r="P406" i="1"/>
  <c r="AB406" i="1" s="1"/>
  <c r="Z408" i="1"/>
  <c r="AB408" i="1" s="1"/>
  <c r="M411" i="1"/>
  <c r="AB411" i="1" s="1"/>
  <c r="V412" i="1"/>
  <c r="AB412" i="1" s="1"/>
  <c r="P418" i="1"/>
  <c r="AB418" i="1" s="1"/>
  <c r="V420" i="1"/>
  <c r="AB420" i="1" s="1"/>
  <c r="P426" i="1"/>
  <c r="AB426" i="1" s="1"/>
  <c r="Z428" i="1"/>
  <c r="AB428" i="1" s="1"/>
  <c r="M431" i="1"/>
  <c r="AB431" i="1" s="1"/>
  <c r="V432" i="1"/>
  <c r="AB432" i="1" s="1"/>
  <c r="P438" i="1"/>
  <c r="AB438" i="1" s="1"/>
  <c r="V440" i="1"/>
  <c r="AB440" i="1" s="1"/>
  <c r="P446" i="1"/>
  <c r="AB446" i="1" s="1"/>
  <c r="V448" i="1"/>
  <c r="AB448" i="1" s="1"/>
  <c r="P454" i="1"/>
  <c r="AB454" i="1" s="1"/>
  <c r="Z456" i="1"/>
  <c r="AB456" i="1" s="1"/>
  <c r="M459" i="1"/>
  <c r="AB459" i="1" s="1"/>
  <c r="V460" i="1"/>
  <c r="S465" i="1"/>
  <c r="AB465" i="1" s="1"/>
  <c r="AB466" i="1"/>
  <c r="P470" i="1"/>
  <c r="Z472" i="1"/>
  <c r="AB472" i="1" s="1"/>
  <c r="M475" i="1"/>
  <c r="AB475" i="1" s="1"/>
  <c r="V476" i="1"/>
  <c r="AB476" i="1" s="1"/>
  <c r="S481" i="1"/>
  <c r="AB481" i="1" s="1"/>
  <c r="AB482" i="1"/>
  <c r="P486" i="1"/>
  <c r="AB486" i="1" s="1"/>
  <c r="Z488" i="1"/>
  <c r="AB488" i="1" s="1"/>
  <c r="M491" i="1"/>
  <c r="AB491" i="1" s="1"/>
  <c r="S493" i="1"/>
  <c r="AB493" i="1" s="1"/>
  <c r="AB494" i="1"/>
  <c r="Z496" i="1"/>
  <c r="AB496" i="1" s="1"/>
  <c r="M499" i="1"/>
  <c r="AB499" i="1" s="1"/>
  <c r="AB501" i="1"/>
  <c r="S501" i="1"/>
  <c r="AB502" i="1"/>
  <c r="P506" i="1"/>
  <c r="AB506" i="1" s="1"/>
  <c r="Z508" i="1"/>
  <c r="AB508" i="1" s="1"/>
  <c r="M511" i="1"/>
  <c r="V512" i="1"/>
  <c r="AB512" i="1" s="1"/>
  <c r="S517" i="1"/>
  <c r="AB517" i="1" s="1"/>
  <c r="AB518" i="1"/>
  <c r="P522" i="1"/>
  <c r="AB522" i="1" s="1"/>
  <c r="Z524" i="1"/>
  <c r="AB524" i="1" s="1"/>
  <c r="M527" i="1"/>
  <c r="AB527" i="1" s="1"/>
  <c r="V528" i="1"/>
  <c r="AB528" i="1" s="1"/>
  <c r="S533" i="1"/>
  <c r="AB533" i="1" s="1"/>
  <c r="AB534" i="1"/>
  <c r="P538" i="1"/>
  <c r="AB538" i="1" s="1"/>
  <c r="Z540" i="1"/>
  <c r="AB540" i="1" s="1"/>
  <c r="M543" i="1"/>
  <c r="AB543" i="1" s="1"/>
  <c r="V544" i="1"/>
  <c r="AB544" i="1" s="1"/>
  <c r="S549" i="1"/>
  <c r="AB549" i="1" s="1"/>
  <c r="AB550" i="1"/>
  <c r="P554" i="1"/>
  <c r="AB554" i="1" s="1"/>
  <c r="Z556" i="1"/>
  <c r="AB556" i="1" s="1"/>
  <c r="M559" i="1"/>
  <c r="AB559" i="1" s="1"/>
  <c r="V560" i="1"/>
  <c r="AB560" i="1" s="1"/>
  <c r="AB565" i="1"/>
  <c r="S565" i="1"/>
  <c r="AB566" i="1"/>
  <c r="P570" i="1"/>
  <c r="AB570" i="1" s="1"/>
  <c r="Z572" i="1"/>
  <c r="AB572" i="1" s="1"/>
  <c r="M575" i="1"/>
  <c r="V576" i="1"/>
  <c r="AB576" i="1" s="1"/>
  <c r="S581" i="1"/>
  <c r="AB581" i="1" s="1"/>
  <c r="AB582" i="1"/>
  <c r="P586" i="1"/>
  <c r="AB586" i="1" s="1"/>
  <c r="Z588" i="1"/>
  <c r="AB588" i="1" s="1"/>
  <c r="M591" i="1"/>
  <c r="AB591" i="1" s="1"/>
  <c r="V592" i="1"/>
  <c r="AB592" i="1" s="1"/>
  <c r="S597" i="1"/>
  <c r="AB597" i="1" s="1"/>
  <c r="AB598" i="1"/>
  <c r="P602" i="1"/>
  <c r="AB602" i="1" s="1"/>
  <c r="Z604" i="1"/>
  <c r="AB604" i="1" s="1"/>
  <c r="M607" i="1"/>
  <c r="AB607" i="1" s="1"/>
  <c r="V608" i="1"/>
  <c r="AB608" i="1" s="1"/>
  <c r="S613" i="1"/>
  <c r="AB613" i="1" s="1"/>
  <c r="AB614" i="1"/>
  <c r="P618" i="1"/>
  <c r="AB618" i="1" s="1"/>
  <c r="Z620" i="1"/>
  <c r="AB620" i="1" s="1"/>
  <c r="M623" i="1"/>
  <c r="AB623" i="1" s="1"/>
  <c r="V624" i="1"/>
  <c r="AB624" i="1" s="1"/>
  <c r="AB629" i="1"/>
  <c r="S629" i="1"/>
  <c r="AB630" i="1"/>
  <c r="P634" i="1"/>
  <c r="AB634" i="1" s="1"/>
  <c r="Z636" i="1"/>
  <c r="AB636" i="1" s="1"/>
  <c r="M639" i="1"/>
  <c r="V640" i="1"/>
  <c r="AB640" i="1" s="1"/>
  <c r="AB642" i="1"/>
  <c r="Z644" i="1"/>
  <c r="AB646" i="1"/>
  <c r="Z648" i="1"/>
  <c r="AB650" i="1"/>
  <c r="Z652" i="1"/>
  <c r="AB654" i="1"/>
  <c r="M663" i="1"/>
  <c r="AB663" i="1" s="1"/>
  <c r="V664" i="1"/>
  <c r="AB664" i="1" s="1"/>
  <c r="S665" i="1"/>
  <c r="AB665" i="1" s="1"/>
  <c r="P666" i="1"/>
  <c r="AB666" i="1" s="1"/>
  <c r="Z668" i="1"/>
  <c r="AB670" i="1"/>
  <c r="M679" i="1"/>
  <c r="AB679" i="1" s="1"/>
  <c r="V680" i="1"/>
  <c r="AB680" i="1" s="1"/>
  <c r="S681" i="1"/>
  <c r="AB681" i="1" s="1"/>
  <c r="P682" i="1"/>
  <c r="AB682" i="1" s="1"/>
  <c r="Z684" i="1"/>
  <c r="AB686" i="1"/>
  <c r="M695" i="1"/>
  <c r="AB695" i="1" s="1"/>
  <c r="V696" i="1"/>
  <c r="S697" i="1"/>
  <c r="AB697" i="1" s="1"/>
  <c r="P698" i="1"/>
  <c r="AB698" i="1" s="1"/>
  <c r="Z700" i="1"/>
  <c r="AB702" i="1"/>
  <c r="M711" i="1"/>
  <c r="AB711" i="1" s="1"/>
  <c r="V712" i="1"/>
  <c r="S713" i="1"/>
  <c r="AB713" i="1" s="1"/>
  <c r="P714" i="1"/>
  <c r="AB714" i="1" s="1"/>
  <c r="Z716" i="1"/>
  <c r="AB718" i="1"/>
  <c r="M727" i="1"/>
  <c r="AB727" i="1" s="1"/>
  <c r="V728" i="1"/>
  <c r="S729" i="1"/>
  <c r="AB729" i="1" s="1"/>
  <c r="P730" i="1"/>
  <c r="AB730" i="1" s="1"/>
  <c r="Z732" i="1"/>
  <c r="AB734" i="1"/>
  <c r="M743" i="1"/>
  <c r="AB743" i="1" s="1"/>
  <c r="V744" i="1"/>
  <c r="AB744" i="1" s="1"/>
  <c r="S745" i="1"/>
  <c r="AB745" i="1" s="1"/>
  <c r="P746" i="1"/>
  <c r="AB746" i="1" s="1"/>
  <c r="Z748" i="1"/>
  <c r="AB750" i="1"/>
  <c r="M759" i="1"/>
  <c r="AB759" i="1" s="1"/>
  <c r="V760" i="1"/>
  <c r="S761" i="1"/>
  <c r="AB761" i="1" s="1"/>
  <c r="P762" i="1"/>
  <c r="AB762" i="1" s="1"/>
  <c r="Z764" i="1"/>
  <c r="AB766" i="1"/>
  <c r="M775" i="1"/>
  <c r="AB775" i="1" s="1"/>
  <c r="V776" i="1"/>
  <c r="S777" i="1"/>
  <c r="AB777" i="1" s="1"/>
  <c r="P778" i="1"/>
  <c r="AB778" i="1" s="1"/>
  <c r="Z780" i="1"/>
  <c r="AB782" i="1"/>
  <c r="M799" i="1"/>
  <c r="AB799" i="1" s="1"/>
  <c r="M803" i="1"/>
  <c r="AB803" i="1" s="1"/>
  <c r="V804" i="1"/>
  <c r="S805" i="1"/>
  <c r="AB805" i="1" s="1"/>
  <c r="P806" i="1"/>
  <c r="AB806" i="1" s="1"/>
  <c r="Z808" i="1"/>
  <c r="AB810" i="1"/>
  <c r="Z812" i="1"/>
  <c r="AB814" i="1"/>
  <c r="M823" i="1"/>
  <c r="AB823" i="1" s="1"/>
  <c r="V824" i="1"/>
  <c r="S825" i="1"/>
  <c r="AB825" i="1" s="1"/>
  <c r="P826" i="1"/>
  <c r="AB826" i="1" s="1"/>
  <c r="Z828" i="1"/>
  <c r="AB830" i="1"/>
  <c r="Z832" i="1"/>
  <c r="AB834" i="1"/>
  <c r="Z836" i="1"/>
  <c r="AB838" i="1"/>
  <c r="Z840" i="1"/>
  <c r="AB842" i="1"/>
  <c r="M851" i="1"/>
  <c r="V852" i="1"/>
  <c r="S853" i="1"/>
  <c r="AB853" i="1" s="1"/>
  <c r="P854" i="1"/>
  <c r="AB854" i="1" s="1"/>
  <c r="Z856" i="1"/>
  <c r="AB858" i="1"/>
  <c r="M867" i="1"/>
  <c r="AB867" i="1" s="1"/>
  <c r="V868" i="1"/>
  <c r="AB868" i="1" s="1"/>
  <c r="S869" i="1"/>
  <c r="AB869" i="1" s="1"/>
  <c r="P870" i="1"/>
  <c r="AB870" i="1" s="1"/>
  <c r="Z872" i="1"/>
  <c r="AB874" i="1"/>
  <c r="M883" i="1"/>
  <c r="AB883" i="1" s="1"/>
  <c r="V884" i="1"/>
  <c r="S885" i="1"/>
  <c r="AB885" i="1" s="1"/>
  <c r="P886" i="1"/>
  <c r="AB886" i="1" s="1"/>
  <c r="Z888" i="1"/>
  <c r="AB890" i="1"/>
  <c r="M899" i="1"/>
  <c r="AB899" i="1" s="1"/>
  <c r="V900" i="1"/>
  <c r="S901" i="1"/>
  <c r="AB901" i="1" s="1"/>
  <c r="P902" i="1"/>
  <c r="AB902" i="1" s="1"/>
  <c r="Z904" i="1"/>
  <c r="AB906" i="1"/>
  <c r="M915" i="1"/>
  <c r="V916" i="1"/>
  <c r="S917" i="1"/>
  <c r="AB917" i="1" s="1"/>
  <c r="P918" i="1"/>
  <c r="AB918" i="1" s="1"/>
  <c r="Z920" i="1"/>
  <c r="AB922" i="1"/>
  <c r="Z924" i="1"/>
  <c r="AB926" i="1"/>
  <c r="M935" i="1"/>
  <c r="AB935" i="1" s="1"/>
  <c r="V936" i="1"/>
  <c r="S937" i="1"/>
  <c r="AB937" i="1" s="1"/>
  <c r="P938" i="1"/>
  <c r="AB938" i="1" s="1"/>
  <c r="Z940" i="1"/>
  <c r="AB942" i="1"/>
  <c r="M951" i="1"/>
  <c r="AB951" i="1" s="1"/>
  <c r="V952" i="1"/>
  <c r="AB952" i="1" s="1"/>
  <c r="S953" i="1"/>
  <c r="AB953" i="1" s="1"/>
  <c r="P954" i="1"/>
  <c r="AB954" i="1" s="1"/>
  <c r="Z956" i="1"/>
  <c r="AB958" i="1"/>
  <c r="M967" i="1"/>
  <c r="AB967" i="1" s="1"/>
  <c r="V968" i="1"/>
  <c r="S969" i="1"/>
  <c r="AB969" i="1" s="1"/>
  <c r="P970" i="1"/>
  <c r="AB970" i="1" s="1"/>
  <c r="AB974" i="1"/>
  <c r="V984" i="1"/>
  <c r="S985" i="1"/>
  <c r="AB985" i="1" s="1"/>
  <c r="P986" i="1"/>
  <c r="Z988" i="1"/>
  <c r="AB990" i="1"/>
  <c r="M999" i="1"/>
  <c r="AB999" i="1" s="1"/>
  <c r="V1000" i="1"/>
  <c r="S1001" i="1"/>
  <c r="AB1001" i="1" s="1"/>
  <c r="P1002" i="1"/>
  <c r="AB1002" i="1" s="1"/>
  <c r="Z1004" i="1"/>
  <c r="AB1006" i="1"/>
  <c r="P1018" i="1"/>
  <c r="AB1018" i="1" s="1"/>
  <c r="AB1022" i="1"/>
  <c r="AB1038" i="1"/>
  <c r="AB1054" i="1"/>
  <c r="Z1508" i="1"/>
  <c r="S1513" i="1"/>
  <c r="Z1524" i="1"/>
  <c r="S1529" i="1"/>
  <c r="Z1540" i="1"/>
  <c r="S1545" i="1"/>
  <c r="Z1556" i="1"/>
  <c r="S1561" i="1"/>
  <c r="Z1572" i="1"/>
  <c r="S1577" i="1"/>
  <c r="Z1588" i="1"/>
  <c r="AB696" i="1"/>
  <c r="AB701" i="1"/>
  <c r="AB712" i="1"/>
  <c r="AB717" i="1"/>
  <c r="AB728" i="1"/>
  <c r="AB733" i="1"/>
  <c r="AB749" i="1"/>
  <c r="AB760" i="1"/>
  <c r="AB765" i="1"/>
  <c r="AB776" i="1"/>
  <c r="AB781" i="1"/>
  <c r="AB804" i="1"/>
  <c r="AB809" i="1"/>
  <c r="AB813" i="1"/>
  <c r="AB824" i="1"/>
  <c r="AB829" i="1"/>
  <c r="AB833" i="1"/>
  <c r="AB837" i="1"/>
  <c r="AB841" i="1"/>
  <c r="AB852" i="1"/>
  <c r="AB857" i="1"/>
  <c r="AB873" i="1"/>
  <c r="AB884" i="1"/>
  <c r="AB889" i="1"/>
  <c r="AB900" i="1"/>
  <c r="AB905" i="1"/>
  <c r="AB916" i="1"/>
  <c r="AB921" i="1"/>
  <c r="AB925" i="1"/>
  <c r="AB936" i="1"/>
  <c r="AB941" i="1"/>
  <c r="AB957" i="1"/>
  <c r="AB968" i="1"/>
  <c r="AB973" i="1"/>
  <c r="AB984" i="1"/>
  <c r="AB989" i="1"/>
  <c r="AB1000" i="1"/>
  <c r="AB1005" i="1"/>
  <c r="AB1016" i="1"/>
  <c r="AB1021" i="1"/>
  <c r="AB1032" i="1"/>
  <c r="AB1037" i="1"/>
  <c r="AB1048" i="1"/>
  <c r="AB1053" i="1"/>
  <c r="AB1064" i="1"/>
  <c r="M1067" i="1"/>
  <c r="AB1067" i="1" s="1"/>
  <c r="V1068" i="1"/>
  <c r="S1069" i="1"/>
  <c r="AB1069" i="1" s="1"/>
  <c r="P1070" i="1"/>
  <c r="AB1070" i="1" s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1296" i="1"/>
  <c r="Z1300" i="1"/>
  <c r="Z1304" i="1"/>
  <c r="Z1308" i="1"/>
  <c r="Z1312" i="1"/>
  <c r="Z1316" i="1"/>
  <c r="Z1320" i="1"/>
  <c r="Z1324" i="1"/>
  <c r="Z1328" i="1"/>
  <c r="Z1332" i="1"/>
  <c r="Z1336" i="1"/>
  <c r="Z1340" i="1"/>
  <c r="Z1344" i="1"/>
  <c r="AB185" i="1"/>
  <c r="M186" i="1"/>
  <c r="AB186" i="1" s="1"/>
  <c r="S188" i="1"/>
  <c r="AB188" i="1" s="1"/>
  <c r="P193" i="1"/>
  <c r="AB193" i="1" s="1"/>
  <c r="V195" i="1"/>
  <c r="AB195" i="1" s="1"/>
  <c r="Z199" i="1"/>
  <c r="AB199" i="1" s="1"/>
  <c r="AB201" i="1"/>
  <c r="M202" i="1"/>
  <c r="AB202" i="1" s="1"/>
  <c r="S204" i="1"/>
  <c r="AB204" i="1" s="1"/>
  <c r="P209" i="1"/>
  <c r="AB209" i="1" s="1"/>
  <c r="V211" i="1"/>
  <c r="AB211" i="1" s="1"/>
  <c r="AB214" i="1"/>
  <c r="P218" i="1"/>
  <c r="AB218" i="1" s="1"/>
  <c r="Z220" i="1"/>
  <c r="AB220" i="1" s="1"/>
  <c r="M223" i="1"/>
  <c r="AB223" i="1" s="1"/>
  <c r="V224" i="1"/>
  <c r="AB224" i="1" s="1"/>
  <c r="S229" i="1"/>
  <c r="AB229" i="1" s="1"/>
  <c r="AB230" i="1"/>
  <c r="P234" i="1"/>
  <c r="AB234" i="1" s="1"/>
  <c r="Z236" i="1"/>
  <c r="AB236" i="1" s="1"/>
  <c r="M239" i="1"/>
  <c r="AB239" i="1" s="1"/>
  <c r="V240" i="1"/>
  <c r="AB240" i="1" s="1"/>
  <c r="S245" i="1"/>
  <c r="AB245" i="1" s="1"/>
  <c r="AB246" i="1"/>
  <c r="P250" i="1"/>
  <c r="AB250" i="1" s="1"/>
  <c r="Z252" i="1"/>
  <c r="AB252" i="1" s="1"/>
  <c r="M255" i="1"/>
  <c r="AB255" i="1" s="1"/>
  <c r="V256" i="1"/>
  <c r="AB256" i="1" s="1"/>
  <c r="AB261" i="1"/>
  <c r="S261" i="1"/>
  <c r="AB262" i="1"/>
  <c r="P266" i="1"/>
  <c r="AB266" i="1" s="1"/>
  <c r="Z268" i="1"/>
  <c r="AB268" i="1" s="1"/>
  <c r="M271" i="1"/>
  <c r="AB271" i="1" s="1"/>
  <c r="V272" i="1"/>
  <c r="AB272" i="1" s="1"/>
  <c r="S277" i="1"/>
  <c r="AB277" i="1" s="1"/>
  <c r="AB278" i="1"/>
  <c r="P282" i="1"/>
  <c r="AB282" i="1" s="1"/>
  <c r="Z284" i="1"/>
  <c r="AB284" i="1" s="1"/>
  <c r="M287" i="1"/>
  <c r="AB287" i="1" s="1"/>
  <c r="V288" i="1"/>
  <c r="AB288" i="1" s="1"/>
  <c r="S293" i="1"/>
  <c r="AB293" i="1" s="1"/>
  <c r="AB294" i="1"/>
  <c r="P298" i="1"/>
  <c r="AB298" i="1" s="1"/>
  <c r="Z300" i="1"/>
  <c r="AB300" i="1" s="1"/>
  <c r="M303" i="1"/>
  <c r="AB303" i="1" s="1"/>
  <c r="V304" i="1"/>
  <c r="AB304" i="1" s="1"/>
  <c r="S309" i="1"/>
  <c r="AB309" i="1" s="1"/>
  <c r="AB310" i="1"/>
  <c r="P314" i="1"/>
  <c r="AB314" i="1" s="1"/>
  <c r="Z316" i="1"/>
  <c r="AB316" i="1" s="1"/>
  <c r="M319" i="1"/>
  <c r="AB319" i="1" s="1"/>
  <c r="V320" i="1"/>
  <c r="AB320" i="1" s="1"/>
  <c r="AB325" i="1"/>
  <c r="S325" i="1"/>
  <c r="AB326" i="1"/>
  <c r="P330" i="1"/>
  <c r="AB330" i="1" s="1"/>
  <c r="Z332" i="1"/>
  <c r="AB332" i="1" s="1"/>
  <c r="M335" i="1"/>
  <c r="AB335" i="1" s="1"/>
  <c r="V336" i="1"/>
  <c r="AB336" i="1" s="1"/>
  <c r="S341" i="1"/>
  <c r="AB341" i="1" s="1"/>
  <c r="AB342" i="1"/>
  <c r="P346" i="1"/>
  <c r="AB346" i="1" s="1"/>
  <c r="V348" i="1"/>
  <c r="AB348" i="1" s="1"/>
  <c r="P354" i="1"/>
  <c r="AB354" i="1" s="1"/>
  <c r="V356" i="1"/>
  <c r="AB356" i="1" s="1"/>
  <c r="S361" i="1"/>
  <c r="AB361" i="1" s="1"/>
  <c r="AB362" i="1"/>
  <c r="P366" i="1"/>
  <c r="AB366" i="1" s="1"/>
  <c r="Z368" i="1"/>
  <c r="AB368" i="1" s="1"/>
  <c r="M371" i="1"/>
  <c r="AB371" i="1" s="1"/>
  <c r="V372" i="1"/>
  <c r="AB372" i="1" s="1"/>
  <c r="S377" i="1"/>
  <c r="AB377" i="1" s="1"/>
  <c r="AB378" i="1"/>
  <c r="P382" i="1"/>
  <c r="AB382" i="1" s="1"/>
  <c r="Z384" i="1"/>
  <c r="AB384" i="1" s="1"/>
  <c r="M387" i="1"/>
  <c r="AB387" i="1" s="1"/>
  <c r="V388" i="1"/>
  <c r="AB388" i="1" s="1"/>
  <c r="AB393" i="1"/>
  <c r="S393" i="1"/>
  <c r="AB394" i="1"/>
  <c r="P398" i="1"/>
  <c r="AB398" i="1" s="1"/>
  <c r="Z400" i="1"/>
  <c r="AB400" i="1" s="1"/>
  <c r="M403" i="1"/>
  <c r="AB403" i="1" s="1"/>
  <c r="V404" i="1"/>
  <c r="AB404" i="1" s="1"/>
  <c r="S409" i="1"/>
  <c r="AB409" i="1" s="1"/>
  <c r="AB410" i="1"/>
  <c r="P414" i="1"/>
  <c r="AB414" i="1" s="1"/>
  <c r="V416" i="1"/>
  <c r="AB416" i="1" s="1"/>
  <c r="P422" i="1"/>
  <c r="AB422" i="1" s="1"/>
  <c r="V424" i="1"/>
  <c r="AB424" i="1" s="1"/>
  <c r="S429" i="1"/>
  <c r="AB429" i="1" s="1"/>
  <c r="AB430" i="1"/>
  <c r="P434" i="1"/>
  <c r="AB434" i="1" s="1"/>
  <c r="V436" i="1"/>
  <c r="AB436" i="1" s="1"/>
  <c r="P442" i="1"/>
  <c r="AB442" i="1" s="1"/>
  <c r="V444" i="1"/>
  <c r="AB444" i="1" s="1"/>
  <c r="P450" i="1"/>
  <c r="AB450" i="1" s="1"/>
  <c r="V452" i="1"/>
  <c r="AB452" i="1" s="1"/>
  <c r="S457" i="1"/>
  <c r="AB457" i="1" s="1"/>
  <c r="AB458" i="1"/>
  <c r="P462" i="1"/>
  <c r="AB462" i="1" s="1"/>
  <c r="Z464" i="1"/>
  <c r="AB464" i="1" s="1"/>
  <c r="M467" i="1"/>
  <c r="AB467" i="1" s="1"/>
  <c r="V468" i="1"/>
  <c r="AB468" i="1" s="1"/>
  <c r="S473" i="1"/>
  <c r="AB473" i="1" s="1"/>
  <c r="AB474" i="1"/>
  <c r="P478" i="1"/>
  <c r="AB478" i="1" s="1"/>
  <c r="Z480" i="1"/>
  <c r="AB480" i="1" s="1"/>
  <c r="M483" i="1"/>
  <c r="AB483" i="1" s="1"/>
  <c r="V484" i="1"/>
  <c r="AB484" i="1" s="1"/>
  <c r="S489" i="1"/>
  <c r="AB489" i="1" s="1"/>
  <c r="AB490" i="1"/>
  <c r="Z492" i="1"/>
  <c r="AB492" i="1" s="1"/>
  <c r="M495" i="1"/>
  <c r="AB495" i="1" s="1"/>
  <c r="S497" i="1"/>
  <c r="AB497" i="1" s="1"/>
  <c r="AB498" i="1"/>
  <c r="Z500" i="1"/>
  <c r="AB500" i="1" s="1"/>
  <c r="M503" i="1"/>
  <c r="AB503" i="1" s="1"/>
  <c r="V504" i="1"/>
  <c r="AB504" i="1" s="1"/>
  <c r="AB509" i="1"/>
  <c r="S509" i="1"/>
  <c r="AB510" i="1"/>
  <c r="P514" i="1"/>
  <c r="AB514" i="1" s="1"/>
  <c r="Z516" i="1"/>
  <c r="AB516" i="1" s="1"/>
  <c r="M519" i="1"/>
  <c r="AB519" i="1" s="1"/>
  <c r="V520" i="1"/>
  <c r="AB520" i="1" s="1"/>
  <c r="S525" i="1"/>
  <c r="AB525" i="1" s="1"/>
  <c r="AB526" i="1"/>
  <c r="P530" i="1"/>
  <c r="AB530" i="1" s="1"/>
  <c r="Z532" i="1"/>
  <c r="AB532" i="1" s="1"/>
  <c r="M535" i="1"/>
  <c r="AB535" i="1" s="1"/>
  <c r="V536" i="1"/>
  <c r="AB536" i="1" s="1"/>
  <c r="S541" i="1"/>
  <c r="AB541" i="1" s="1"/>
  <c r="AB542" i="1"/>
  <c r="P546" i="1"/>
  <c r="AB546" i="1" s="1"/>
  <c r="Z548" i="1"/>
  <c r="AB548" i="1" s="1"/>
  <c r="M551" i="1"/>
  <c r="AB551" i="1" s="1"/>
  <c r="V552" i="1"/>
  <c r="AB552" i="1" s="1"/>
  <c r="S557" i="1"/>
  <c r="AB557" i="1" s="1"/>
  <c r="AB558" i="1"/>
  <c r="P562" i="1"/>
  <c r="AB562" i="1" s="1"/>
  <c r="Z564" i="1"/>
  <c r="AB564" i="1" s="1"/>
  <c r="M567" i="1"/>
  <c r="AB567" i="1" s="1"/>
  <c r="V568" i="1"/>
  <c r="AB568" i="1" s="1"/>
  <c r="AB573" i="1"/>
  <c r="S573" i="1"/>
  <c r="AB574" i="1"/>
  <c r="P578" i="1"/>
  <c r="AB578" i="1" s="1"/>
  <c r="Z580" i="1"/>
  <c r="AB580" i="1" s="1"/>
  <c r="M583" i="1"/>
  <c r="AB583" i="1" s="1"/>
  <c r="V584" i="1"/>
  <c r="AB584" i="1" s="1"/>
  <c r="S589" i="1"/>
  <c r="AB589" i="1" s="1"/>
  <c r="AB590" i="1"/>
  <c r="P594" i="1"/>
  <c r="AB594" i="1" s="1"/>
  <c r="Z596" i="1"/>
  <c r="AB596" i="1" s="1"/>
  <c r="M599" i="1"/>
  <c r="AB599" i="1" s="1"/>
  <c r="V600" i="1"/>
  <c r="AB600" i="1" s="1"/>
  <c r="S605" i="1"/>
  <c r="AB605" i="1" s="1"/>
  <c r="AB606" i="1"/>
  <c r="P610" i="1"/>
  <c r="AB610" i="1" s="1"/>
  <c r="Z612" i="1"/>
  <c r="AB612" i="1" s="1"/>
  <c r="M615" i="1"/>
  <c r="AB615" i="1" s="1"/>
  <c r="V616" i="1"/>
  <c r="AB616" i="1" s="1"/>
  <c r="S621" i="1"/>
  <c r="AB621" i="1" s="1"/>
  <c r="AB622" i="1"/>
  <c r="P626" i="1"/>
  <c r="AB626" i="1" s="1"/>
  <c r="Z628" i="1"/>
  <c r="AB628" i="1" s="1"/>
  <c r="M631" i="1"/>
  <c r="AB631" i="1" s="1"/>
  <c r="V632" i="1"/>
  <c r="AB632" i="1" s="1"/>
  <c r="AB637" i="1"/>
  <c r="S637" i="1"/>
  <c r="AB638" i="1"/>
  <c r="M643" i="1"/>
  <c r="AB643" i="1" s="1"/>
  <c r="AB644" i="1"/>
  <c r="M647" i="1"/>
  <c r="AB647" i="1" s="1"/>
  <c r="AB648" i="1"/>
  <c r="M651" i="1"/>
  <c r="AB651" i="1" s="1"/>
  <c r="AB652" i="1"/>
  <c r="M655" i="1"/>
  <c r="AB655" i="1" s="1"/>
  <c r="V656" i="1"/>
  <c r="AB656" i="1" s="1"/>
  <c r="S657" i="1"/>
  <c r="AB657" i="1" s="1"/>
  <c r="P658" i="1"/>
  <c r="AB658" i="1" s="1"/>
  <c r="Z660" i="1"/>
  <c r="AB660" i="1" s="1"/>
  <c r="AB662" i="1"/>
  <c r="AB668" i="1"/>
  <c r="M671" i="1"/>
  <c r="AB671" i="1" s="1"/>
  <c r="V672" i="1"/>
  <c r="AB672" i="1" s="1"/>
  <c r="S673" i="1"/>
  <c r="AB673" i="1" s="1"/>
  <c r="P674" i="1"/>
  <c r="AB674" i="1" s="1"/>
  <c r="Z676" i="1"/>
  <c r="AB676" i="1" s="1"/>
  <c r="AB678" i="1"/>
  <c r="AB684" i="1"/>
  <c r="M687" i="1"/>
  <c r="AB687" i="1" s="1"/>
  <c r="V688" i="1"/>
  <c r="AB688" i="1" s="1"/>
  <c r="S689" i="1"/>
  <c r="AB689" i="1" s="1"/>
  <c r="P690" i="1"/>
  <c r="AB690" i="1" s="1"/>
  <c r="Z692" i="1"/>
  <c r="AB692" i="1" s="1"/>
  <c r="AB694" i="1"/>
  <c r="AB700" i="1"/>
  <c r="M703" i="1"/>
  <c r="AB703" i="1" s="1"/>
  <c r="V704" i="1"/>
  <c r="AB704" i="1" s="1"/>
  <c r="S705" i="1"/>
  <c r="AB705" i="1" s="1"/>
  <c r="P706" i="1"/>
  <c r="AB706" i="1" s="1"/>
  <c r="Z708" i="1"/>
  <c r="AB708" i="1" s="1"/>
  <c r="AB710" i="1"/>
  <c r="AB716" i="1"/>
  <c r="M719" i="1"/>
  <c r="AB719" i="1" s="1"/>
  <c r="V720" i="1"/>
  <c r="AB720" i="1" s="1"/>
  <c r="S721" i="1"/>
  <c r="AB721" i="1" s="1"/>
  <c r="P722" i="1"/>
  <c r="AB722" i="1" s="1"/>
  <c r="Z724" i="1"/>
  <c r="AB724" i="1" s="1"/>
  <c r="AB726" i="1"/>
  <c r="AB732" i="1"/>
  <c r="M735" i="1"/>
  <c r="AB735" i="1" s="1"/>
  <c r="V736" i="1"/>
  <c r="AB736" i="1" s="1"/>
  <c r="S737" i="1"/>
  <c r="AB737" i="1" s="1"/>
  <c r="P738" i="1"/>
  <c r="AB738" i="1" s="1"/>
  <c r="Z740" i="1"/>
  <c r="AB740" i="1" s="1"/>
  <c r="AB742" i="1"/>
  <c r="AB748" i="1"/>
  <c r="M751" i="1"/>
  <c r="AB751" i="1" s="1"/>
  <c r="V752" i="1"/>
  <c r="AB752" i="1" s="1"/>
  <c r="S753" i="1"/>
  <c r="AB753" i="1" s="1"/>
  <c r="P754" i="1"/>
  <c r="AB754" i="1" s="1"/>
  <c r="Z756" i="1"/>
  <c r="AB756" i="1" s="1"/>
  <c r="AB758" i="1"/>
  <c r="AB764" i="1"/>
  <c r="M767" i="1"/>
  <c r="AB767" i="1" s="1"/>
  <c r="V768" i="1"/>
  <c r="AB768" i="1" s="1"/>
  <c r="S769" i="1"/>
  <c r="AB769" i="1" s="1"/>
  <c r="P770" i="1"/>
  <c r="AB770" i="1" s="1"/>
  <c r="Z772" i="1"/>
  <c r="AB772" i="1" s="1"/>
  <c r="AB774" i="1"/>
  <c r="AB780" i="1"/>
  <c r="M783" i="1"/>
  <c r="AB783" i="1" s="1"/>
  <c r="V784" i="1"/>
  <c r="AB784" i="1" s="1"/>
  <c r="S785" i="1"/>
  <c r="AB785" i="1" s="1"/>
  <c r="P786" i="1"/>
  <c r="AB786" i="1" s="1"/>
  <c r="V788" i="1"/>
  <c r="AB788" i="1" s="1"/>
  <c r="S789" i="1"/>
  <c r="AB789" i="1" s="1"/>
  <c r="P790" i="1"/>
  <c r="AB790" i="1" s="1"/>
  <c r="V792" i="1"/>
  <c r="AB792" i="1" s="1"/>
  <c r="S793" i="1"/>
  <c r="AB793" i="1" s="1"/>
  <c r="P794" i="1"/>
  <c r="AB794" i="1" s="1"/>
  <c r="Z796" i="1"/>
  <c r="AB796" i="1" s="1"/>
  <c r="AB798" i="1"/>
  <c r="Z800" i="1"/>
  <c r="AB800" i="1" s="1"/>
  <c r="AB802" i="1"/>
  <c r="AB808" i="1"/>
  <c r="M811" i="1"/>
  <c r="AB811" i="1" s="1"/>
  <c r="AB812" i="1"/>
  <c r="M815" i="1"/>
  <c r="AB815" i="1" s="1"/>
  <c r="V816" i="1"/>
  <c r="AB816" i="1" s="1"/>
  <c r="S817" i="1"/>
  <c r="AB817" i="1" s="1"/>
  <c r="P818" i="1"/>
  <c r="AB818" i="1" s="1"/>
  <c r="Z820" i="1"/>
  <c r="AB820" i="1" s="1"/>
  <c r="AB822" i="1"/>
  <c r="AB828" i="1"/>
  <c r="M831" i="1"/>
  <c r="AB831" i="1" s="1"/>
  <c r="AB832" i="1"/>
  <c r="M835" i="1"/>
  <c r="AB835" i="1" s="1"/>
  <c r="AB836" i="1"/>
  <c r="M839" i="1"/>
  <c r="AB839" i="1" s="1"/>
  <c r="AB840" i="1"/>
  <c r="M843" i="1"/>
  <c r="AB843" i="1" s="1"/>
  <c r="V844" i="1"/>
  <c r="AB844" i="1" s="1"/>
  <c r="S845" i="1"/>
  <c r="AB845" i="1" s="1"/>
  <c r="P846" i="1"/>
  <c r="AB846" i="1" s="1"/>
  <c r="Z848" i="1"/>
  <c r="AB848" i="1" s="1"/>
  <c r="AB850" i="1"/>
  <c r="AB856" i="1"/>
  <c r="M859" i="1"/>
  <c r="AB859" i="1" s="1"/>
  <c r="V860" i="1"/>
  <c r="AB860" i="1" s="1"/>
  <c r="S861" i="1"/>
  <c r="AB861" i="1" s="1"/>
  <c r="P862" i="1"/>
  <c r="AB862" i="1" s="1"/>
  <c r="Z864" i="1"/>
  <c r="AB864" i="1" s="1"/>
  <c r="AB866" i="1"/>
  <c r="AB872" i="1"/>
  <c r="M875" i="1"/>
  <c r="AB875" i="1" s="1"/>
  <c r="V876" i="1"/>
  <c r="AB876" i="1" s="1"/>
  <c r="S877" i="1"/>
  <c r="AB877" i="1" s="1"/>
  <c r="P878" i="1"/>
  <c r="AB878" i="1" s="1"/>
  <c r="Z880" i="1"/>
  <c r="AB880" i="1" s="1"/>
  <c r="AB882" i="1"/>
  <c r="AB888" i="1"/>
  <c r="M891" i="1"/>
  <c r="AB891" i="1" s="1"/>
  <c r="V892" i="1"/>
  <c r="AB892" i="1" s="1"/>
  <c r="S893" i="1"/>
  <c r="AB893" i="1" s="1"/>
  <c r="P894" i="1"/>
  <c r="AB894" i="1" s="1"/>
  <c r="Z896" i="1"/>
  <c r="AB896" i="1" s="1"/>
  <c r="AB898" i="1"/>
  <c r="AB904" i="1"/>
  <c r="M907" i="1"/>
  <c r="AB907" i="1" s="1"/>
  <c r="V908" i="1"/>
  <c r="AB908" i="1" s="1"/>
  <c r="S909" i="1"/>
  <c r="AB909" i="1" s="1"/>
  <c r="P910" i="1"/>
  <c r="AB910" i="1" s="1"/>
  <c r="Z912" i="1"/>
  <c r="AB912" i="1" s="1"/>
  <c r="AB914" i="1"/>
  <c r="AB920" i="1"/>
  <c r="M923" i="1"/>
  <c r="AB923" i="1" s="1"/>
  <c r="AB924" i="1"/>
  <c r="M927" i="1"/>
  <c r="AB927" i="1" s="1"/>
  <c r="V928" i="1"/>
  <c r="AB928" i="1" s="1"/>
  <c r="S929" i="1"/>
  <c r="AB929" i="1" s="1"/>
  <c r="P930" i="1"/>
  <c r="AB930" i="1" s="1"/>
  <c r="Z932" i="1"/>
  <c r="AB932" i="1" s="1"/>
  <c r="AB934" i="1"/>
  <c r="AB940" i="1"/>
  <c r="M943" i="1"/>
  <c r="AB943" i="1" s="1"/>
  <c r="V944" i="1"/>
  <c r="AB944" i="1" s="1"/>
  <c r="S945" i="1"/>
  <c r="AB945" i="1" s="1"/>
  <c r="P946" i="1"/>
  <c r="AB946" i="1" s="1"/>
  <c r="Z948" i="1"/>
  <c r="AB948" i="1" s="1"/>
  <c r="AB950" i="1"/>
  <c r="AB956" i="1"/>
  <c r="M959" i="1"/>
  <c r="AB959" i="1" s="1"/>
  <c r="V960" i="1"/>
  <c r="AB960" i="1" s="1"/>
  <c r="S961" i="1"/>
  <c r="AB961" i="1" s="1"/>
  <c r="P962" i="1"/>
  <c r="AB962" i="1" s="1"/>
  <c r="Z964" i="1"/>
  <c r="AB964" i="1" s="1"/>
  <c r="AB966" i="1"/>
  <c r="AB972" i="1"/>
  <c r="M975" i="1"/>
  <c r="AB975" i="1" s="1"/>
  <c r="V976" i="1"/>
  <c r="AB976" i="1" s="1"/>
  <c r="S977" i="1"/>
  <c r="AB977" i="1" s="1"/>
  <c r="P978" i="1"/>
  <c r="AB978" i="1" s="1"/>
  <c r="Z980" i="1"/>
  <c r="AB980" i="1" s="1"/>
  <c r="AB982" i="1"/>
  <c r="AB988" i="1"/>
  <c r="M991" i="1"/>
  <c r="AB991" i="1" s="1"/>
  <c r="V992" i="1"/>
  <c r="AB992" i="1" s="1"/>
  <c r="S993" i="1"/>
  <c r="AB993" i="1" s="1"/>
  <c r="P994" i="1"/>
  <c r="AB994" i="1" s="1"/>
  <c r="Z996" i="1"/>
  <c r="AB996" i="1" s="1"/>
  <c r="AB998" i="1"/>
  <c r="AB1004" i="1"/>
  <c r="M1007" i="1"/>
  <c r="AB1007" i="1" s="1"/>
  <c r="V1008" i="1"/>
  <c r="AB1008" i="1" s="1"/>
  <c r="S1009" i="1"/>
  <c r="AB1009" i="1" s="1"/>
  <c r="P1010" i="1"/>
  <c r="AB1010" i="1" s="1"/>
  <c r="Z1012" i="1"/>
  <c r="AB1012" i="1" s="1"/>
  <c r="AB1014" i="1"/>
  <c r="AB1020" i="1"/>
  <c r="M1023" i="1"/>
  <c r="AB1023" i="1" s="1"/>
  <c r="V1024" i="1"/>
  <c r="AB1024" i="1" s="1"/>
  <c r="S1025" i="1"/>
  <c r="AB1025" i="1" s="1"/>
  <c r="P1026" i="1"/>
  <c r="AB1026" i="1" s="1"/>
  <c r="Z1028" i="1"/>
  <c r="AB1028" i="1" s="1"/>
  <c r="AB1030" i="1"/>
  <c r="AB1036" i="1"/>
  <c r="M1039" i="1"/>
  <c r="AB1039" i="1" s="1"/>
  <c r="V1040" i="1"/>
  <c r="AB1040" i="1" s="1"/>
  <c r="S1041" i="1"/>
  <c r="AB1041" i="1" s="1"/>
  <c r="P1042" i="1"/>
  <c r="AB1042" i="1" s="1"/>
  <c r="Z1044" i="1"/>
  <c r="AB1044" i="1" s="1"/>
  <c r="AB1046" i="1"/>
  <c r="AB1052" i="1"/>
  <c r="M1055" i="1"/>
  <c r="AB1055" i="1" s="1"/>
  <c r="V1056" i="1"/>
  <c r="AB1056" i="1" s="1"/>
  <c r="S1057" i="1"/>
  <c r="AB1057" i="1" s="1"/>
  <c r="P1058" i="1"/>
  <c r="AB1058" i="1" s="1"/>
  <c r="Z1060" i="1"/>
  <c r="AB1060" i="1" s="1"/>
  <c r="AB1062" i="1"/>
  <c r="AB1068" i="1"/>
  <c r="M1071" i="1"/>
  <c r="AB1071" i="1" s="1"/>
  <c r="V1072" i="1"/>
  <c r="AB1072" i="1" s="1"/>
  <c r="S1073" i="1"/>
  <c r="AB1073" i="1" s="1"/>
  <c r="P1074" i="1"/>
  <c r="AB1074" i="1" s="1"/>
  <c r="V1076" i="1"/>
  <c r="AB1076" i="1" s="1"/>
  <c r="S1077" i="1"/>
  <c r="AB1077" i="1" s="1"/>
  <c r="P1078" i="1"/>
  <c r="AB1078" i="1" s="1"/>
  <c r="V1080" i="1"/>
  <c r="AB1080" i="1" s="1"/>
  <c r="S1081" i="1"/>
  <c r="AB1081" i="1" s="1"/>
  <c r="P1082" i="1"/>
  <c r="AB1082" i="1" s="1"/>
  <c r="V1084" i="1"/>
  <c r="AB1084" i="1" s="1"/>
  <c r="S1085" i="1"/>
  <c r="AB1085" i="1" s="1"/>
  <c r="P1086" i="1"/>
  <c r="AB1086" i="1" s="1"/>
  <c r="V1088" i="1"/>
  <c r="AB1088" i="1" s="1"/>
  <c r="S1089" i="1"/>
  <c r="AB1089" i="1" s="1"/>
  <c r="P1090" i="1"/>
  <c r="AB1090" i="1" s="1"/>
  <c r="V1092" i="1"/>
  <c r="AB1092" i="1" s="1"/>
  <c r="S1093" i="1"/>
  <c r="AB1093" i="1" s="1"/>
  <c r="P1094" i="1"/>
  <c r="AB1094" i="1" s="1"/>
  <c r="V1096" i="1"/>
  <c r="AB1096" i="1" s="1"/>
  <c r="S1097" i="1"/>
  <c r="AB1097" i="1" s="1"/>
  <c r="P1098" i="1"/>
  <c r="AB1098" i="1" s="1"/>
  <c r="V1100" i="1"/>
  <c r="AB1100" i="1" s="1"/>
  <c r="S1101" i="1"/>
  <c r="AB1101" i="1" s="1"/>
  <c r="P1102" i="1"/>
  <c r="AB1102" i="1" s="1"/>
  <c r="V1104" i="1"/>
  <c r="AB1104" i="1" s="1"/>
  <c r="S1105" i="1"/>
  <c r="AB1105" i="1" s="1"/>
  <c r="P1106" i="1"/>
  <c r="AB1106" i="1" s="1"/>
  <c r="V1108" i="1"/>
  <c r="AB1108" i="1" s="1"/>
  <c r="S1109" i="1"/>
  <c r="AB1109" i="1" s="1"/>
  <c r="P1110" i="1"/>
  <c r="AB1110" i="1" s="1"/>
  <c r="V1112" i="1"/>
  <c r="AB1112" i="1" s="1"/>
  <c r="S1113" i="1"/>
  <c r="AB1113" i="1" s="1"/>
  <c r="P1114" i="1"/>
  <c r="AB1114" i="1" s="1"/>
  <c r="V1116" i="1"/>
  <c r="AB1116" i="1" s="1"/>
  <c r="S1117" i="1"/>
  <c r="AB1117" i="1" s="1"/>
  <c r="P1118" i="1"/>
  <c r="AB1118" i="1" s="1"/>
  <c r="V1120" i="1"/>
  <c r="AB1120" i="1" s="1"/>
  <c r="S1121" i="1"/>
  <c r="AB1121" i="1" s="1"/>
  <c r="P1122" i="1"/>
  <c r="AB1122" i="1" s="1"/>
  <c r="V1124" i="1"/>
  <c r="AB1124" i="1" s="1"/>
  <c r="S1125" i="1"/>
  <c r="AB1125" i="1" s="1"/>
  <c r="P1126" i="1"/>
  <c r="AB1126" i="1" s="1"/>
  <c r="V1128" i="1"/>
  <c r="AB1128" i="1" s="1"/>
  <c r="S1129" i="1"/>
  <c r="AB1129" i="1" s="1"/>
  <c r="P1130" i="1"/>
  <c r="AB1130" i="1" s="1"/>
  <c r="V1132" i="1"/>
  <c r="AB1132" i="1" s="1"/>
  <c r="S1133" i="1"/>
  <c r="AB1133" i="1" s="1"/>
  <c r="P1134" i="1"/>
  <c r="AB1134" i="1" s="1"/>
  <c r="V1136" i="1"/>
  <c r="AB1136" i="1" s="1"/>
  <c r="S1137" i="1"/>
  <c r="AB1137" i="1" s="1"/>
  <c r="P1138" i="1"/>
  <c r="AB1138" i="1" s="1"/>
  <c r="V1140" i="1"/>
  <c r="AB1140" i="1" s="1"/>
  <c r="S1141" i="1"/>
  <c r="AB1141" i="1" s="1"/>
  <c r="P1142" i="1"/>
  <c r="AB1142" i="1" s="1"/>
  <c r="V1144" i="1"/>
  <c r="AB1144" i="1" s="1"/>
  <c r="S1145" i="1"/>
  <c r="AB1145" i="1" s="1"/>
  <c r="P1146" i="1"/>
  <c r="AB1146" i="1" s="1"/>
  <c r="V1148" i="1"/>
  <c r="AB1148" i="1" s="1"/>
  <c r="S1149" i="1"/>
  <c r="AB1149" i="1" s="1"/>
  <c r="P1150" i="1"/>
  <c r="AB1150" i="1" s="1"/>
  <c r="V1152" i="1"/>
  <c r="AB1152" i="1" s="1"/>
  <c r="S1153" i="1"/>
  <c r="AB1153" i="1" s="1"/>
  <c r="P1154" i="1"/>
  <c r="AB1154" i="1" s="1"/>
  <c r="V1156" i="1"/>
  <c r="AB1156" i="1" s="1"/>
  <c r="S1157" i="1"/>
  <c r="AB1157" i="1" s="1"/>
  <c r="P1158" i="1"/>
  <c r="AB1158" i="1" s="1"/>
  <c r="V1160" i="1"/>
  <c r="AB1160" i="1" s="1"/>
  <c r="S1161" i="1"/>
  <c r="AB1161" i="1" s="1"/>
  <c r="P1162" i="1"/>
  <c r="AB1162" i="1" s="1"/>
  <c r="V1164" i="1"/>
  <c r="AB1164" i="1" s="1"/>
  <c r="S1165" i="1"/>
  <c r="AB1165" i="1" s="1"/>
  <c r="P1166" i="1"/>
  <c r="AB1166" i="1" s="1"/>
  <c r="V1168" i="1"/>
  <c r="AB1168" i="1" s="1"/>
  <c r="S1169" i="1"/>
  <c r="AB1169" i="1" s="1"/>
  <c r="P1170" i="1"/>
  <c r="AB1170" i="1" s="1"/>
  <c r="V1172" i="1"/>
  <c r="AB1172" i="1" s="1"/>
  <c r="S1173" i="1"/>
  <c r="AB1173" i="1" s="1"/>
  <c r="P1174" i="1"/>
  <c r="AB1174" i="1" s="1"/>
  <c r="V1176" i="1"/>
  <c r="AB1176" i="1" s="1"/>
  <c r="S1177" i="1"/>
  <c r="AB1177" i="1" s="1"/>
  <c r="P1178" i="1"/>
  <c r="AB1178" i="1" s="1"/>
  <c r="V1180" i="1"/>
  <c r="AB1180" i="1" s="1"/>
  <c r="S1181" i="1"/>
  <c r="AB1181" i="1" s="1"/>
  <c r="P1182" i="1"/>
  <c r="AB1182" i="1" s="1"/>
  <c r="V1184" i="1"/>
  <c r="AB1184" i="1" s="1"/>
  <c r="S1185" i="1"/>
  <c r="AB1185" i="1" s="1"/>
  <c r="P1186" i="1"/>
  <c r="AB1186" i="1" s="1"/>
  <c r="V1188" i="1"/>
  <c r="AB1188" i="1" s="1"/>
  <c r="S1189" i="1"/>
  <c r="AB1189" i="1" s="1"/>
  <c r="P1190" i="1"/>
  <c r="AB1190" i="1" s="1"/>
  <c r="V1192" i="1"/>
  <c r="AB1192" i="1" s="1"/>
  <c r="S1193" i="1"/>
  <c r="AB1193" i="1" s="1"/>
  <c r="P1194" i="1"/>
  <c r="AB1194" i="1" s="1"/>
  <c r="V1196" i="1"/>
  <c r="AB1196" i="1" s="1"/>
  <c r="S1197" i="1"/>
  <c r="AB1197" i="1" s="1"/>
  <c r="P1198" i="1"/>
  <c r="AB1198" i="1" s="1"/>
  <c r="V1200" i="1"/>
  <c r="AB1200" i="1" s="1"/>
  <c r="S1201" i="1"/>
  <c r="AB1201" i="1" s="1"/>
  <c r="P1202" i="1"/>
  <c r="AB1202" i="1" s="1"/>
  <c r="V1204" i="1"/>
  <c r="AB1204" i="1" s="1"/>
  <c r="S1205" i="1"/>
  <c r="AB1205" i="1" s="1"/>
  <c r="P1206" i="1"/>
  <c r="AB1206" i="1" s="1"/>
  <c r="V1208" i="1"/>
  <c r="AB1208" i="1" s="1"/>
  <c r="S1209" i="1"/>
  <c r="AB1209" i="1" s="1"/>
  <c r="P1210" i="1"/>
  <c r="AB1210" i="1" s="1"/>
  <c r="V1212" i="1"/>
  <c r="AB1212" i="1" s="1"/>
  <c r="S1213" i="1"/>
  <c r="AB1213" i="1" s="1"/>
  <c r="P1214" i="1"/>
  <c r="AB1214" i="1" s="1"/>
  <c r="V1216" i="1"/>
  <c r="AB1216" i="1" s="1"/>
  <c r="S1217" i="1"/>
  <c r="AB1217" i="1" s="1"/>
  <c r="P1218" i="1"/>
  <c r="AB1218" i="1" s="1"/>
  <c r="V1220" i="1"/>
  <c r="AB1220" i="1" s="1"/>
  <c r="S1221" i="1"/>
  <c r="AB1221" i="1" s="1"/>
  <c r="P1222" i="1"/>
  <c r="AB1222" i="1" s="1"/>
  <c r="V1224" i="1"/>
  <c r="AB1224" i="1" s="1"/>
  <c r="S1225" i="1"/>
  <c r="AB1225" i="1" s="1"/>
  <c r="P1226" i="1"/>
  <c r="AB1226" i="1" s="1"/>
  <c r="V1228" i="1"/>
  <c r="AB1228" i="1" s="1"/>
  <c r="S1229" i="1"/>
  <c r="AB1229" i="1" s="1"/>
  <c r="P1230" i="1"/>
  <c r="AB1230" i="1" s="1"/>
  <c r="V1232" i="1"/>
  <c r="AB1232" i="1" s="1"/>
  <c r="S1233" i="1"/>
  <c r="AB1233" i="1" s="1"/>
  <c r="P1234" i="1"/>
  <c r="AB1234" i="1" s="1"/>
  <c r="V1236" i="1"/>
  <c r="AB1236" i="1" s="1"/>
  <c r="S1237" i="1"/>
  <c r="AB1237" i="1" s="1"/>
  <c r="P1238" i="1"/>
  <c r="AB1238" i="1" s="1"/>
  <c r="V1240" i="1"/>
  <c r="AB1240" i="1" s="1"/>
  <c r="S1241" i="1"/>
  <c r="AB1241" i="1" s="1"/>
  <c r="P1242" i="1"/>
  <c r="AB1242" i="1" s="1"/>
  <c r="V1244" i="1"/>
  <c r="AB1244" i="1" s="1"/>
  <c r="S1245" i="1"/>
  <c r="AB1245" i="1" s="1"/>
  <c r="P1246" i="1"/>
  <c r="AB1246" i="1" s="1"/>
  <c r="V1248" i="1"/>
  <c r="AB1248" i="1" s="1"/>
  <c r="S1249" i="1"/>
  <c r="AB1249" i="1" s="1"/>
  <c r="P1250" i="1"/>
  <c r="AB1250" i="1" s="1"/>
  <c r="V1252" i="1"/>
  <c r="AB1252" i="1" s="1"/>
  <c r="S1253" i="1"/>
  <c r="AB1253" i="1" s="1"/>
  <c r="P1254" i="1"/>
  <c r="AB1254" i="1" s="1"/>
  <c r="V1256" i="1"/>
  <c r="AB1256" i="1" s="1"/>
  <c r="S1257" i="1"/>
  <c r="AB1257" i="1" s="1"/>
  <c r="P1258" i="1"/>
  <c r="AB1258" i="1" s="1"/>
  <c r="V1260" i="1"/>
  <c r="AB1260" i="1" s="1"/>
  <c r="S1261" i="1"/>
  <c r="AB1261" i="1" s="1"/>
  <c r="P1262" i="1"/>
  <c r="AB1262" i="1" s="1"/>
  <c r="V1264" i="1"/>
  <c r="AB1264" i="1" s="1"/>
  <c r="S1265" i="1"/>
  <c r="AB1265" i="1" s="1"/>
  <c r="P1266" i="1"/>
  <c r="AB1266" i="1" s="1"/>
  <c r="V1268" i="1"/>
  <c r="AB1268" i="1" s="1"/>
  <c r="S1269" i="1"/>
  <c r="AB1269" i="1" s="1"/>
  <c r="P1270" i="1"/>
  <c r="AB1270" i="1" s="1"/>
  <c r="V1272" i="1"/>
  <c r="AB1272" i="1" s="1"/>
  <c r="S1273" i="1"/>
  <c r="AB1273" i="1" s="1"/>
  <c r="P1274" i="1"/>
  <c r="AB1274" i="1" s="1"/>
  <c r="V1276" i="1"/>
  <c r="AB1276" i="1" s="1"/>
  <c r="S1277" i="1"/>
  <c r="AB1277" i="1" s="1"/>
  <c r="P1278" i="1"/>
  <c r="AB1278" i="1" s="1"/>
  <c r="V1280" i="1"/>
  <c r="AB1280" i="1" s="1"/>
  <c r="S1281" i="1"/>
  <c r="AB1281" i="1" s="1"/>
  <c r="P1282" i="1"/>
  <c r="AB1282" i="1" s="1"/>
  <c r="V1284" i="1"/>
  <c r="AB1284" i="1" s="1"/>
  <c r="S1285" i="1"/>
  <c r="AB1285" i="1" s="1"/>
  <c r="P1286" i="1"/>
  <c r="AB1286" i="1" s="1"/>
  <c r="V1288" i="1"/>
  <c r="AB1288" i="1" s="1"/>
  <c r="S1289" i="1"/>
  <c r="AB1289" i="1" s="1"/>
  <c r="P1290" i="1"/>
  <c r="AB1290" i="1" s="1"/>
  <c r="V1292" i="1"/>
  <c r="AB1292" i="1" s="1"/>
  <c r="S1293" i="1"/>
  <c r="AB1293" i="1" s="1"/>
  <c r="P1294" i="1"/>
  <c r="AB1294" i="1" s="1"/>
  <c r="V1296" i="1"/>
  <c r="AB1296" i="1" s="1"/>
  <c r="S1297" i="1"/>
  <c r="AB1297" i="1" s="1"/>
  <c r="P1298" i="1"/>
  <c r="AB1298" i="1" s="1"/>
  <c r="V1300" i="1"/>
  <c r="AB1300" i="1" s="1"/>
  <c r="S1301" i="1"/>
  <c r="AB1301" i="1" s="1"/>
  <c r="P1302" i="1"/>
  <c r="AB1302" i="1" s="1"/>
  <c r="V1304" i="1"/>
  <c r="AB1304" i="1" s="1"/>
  <c r="S1305" i="1"/>
  <c r="AB1305" i="1" s="1"/>
  <c r="P1306" i="1"/>
  <c r="AB1306" i="1" s="1"/>
  <c r="V1308" i="1"/>
  <c r="AB1308" i="1" s="1"/>
  <c r="S1309" i="1"/>
  <c r="AB1309" i="1" s="1"/>
  <c r="P1310" i="1"/>
  <c r="AB1310" i="1" s="1"/>
  <c r="V1312" i="1"/>
  <c r="AB1312" i="1" s="1"/>
  <c r="S1313" i="1"/>
  <c r="AB1313" i="1" s="1"/>
  <c r="P1314" i="1"/>
  <c r="AB1314" i="1" s="1"/>
  <c r="V1316" i="1"/>
  <c r="AB1316" i="1" s="1"/>
  <c r="S1317" i="1"/>
  <c r="AB1317" i="1" s="1"/>
  <c r="P1318" i="1"/>
  <c r="AB1318" i="1" s="1"/>
  <c r="V1320" i="1"/>
  <c r="AB1320" i="1" s="1"/>
  <c r="S1321" i="1"/>
  <c r="AB1321" i="1" s="1"/>
  <c r="P1322" i="1"/>
  <c r="AB1322" i="1" s="1"/>
  <c r="V1324" i="1"/>
  <c r="AB1324" i="1" s="1"/>
  <c r="S1325" i="1"/>
  <c r="AB1325" i="1" s="1"/>
  <c r="P1326" i="1"/>
  <c r="AB1326" i="1" s="1"/>
  <c r="V1328" i="1"/>
  <c r="AB1328" i="1" s="1"/>
  <c r="S1329" i="1"/>
  <c r="AB1329" i="1" s="1"/>
  <c r="P1330" i="1"/>
  <c r="AB1330" i="1" s="1"/>
  <c r="V1332" i="1"/>
  <c r="AB1332" i="1" s="1"/>
  <c r="S1333" i="1"/>
  <c r="AB1333" i="1" s="1"/>
  <c r="P1334" i="1"/>
  <c r="AB1334" i="1" s="1"/>
  <c r="V1336" i="1"/>
  <c r="AB1336" i="1" s="1"/>
  <c r="S1337" i="1"/>
  <c r="AB1337" i="1" s="1"/>
  <c r="P1338" i="1"/>
  <c r="AB1338" i="1" s="1"/>
  <c r="V1340" i="1"/>
  <c r="AB1340" i="1" s="1"/>
  <c r="S1341" i="1"/>
  <c r="AB1341" i="1" s="1"/>
  <c r="P1342" i="1"/>
  <c r="AB1342" i="1" s="1"/>
  <c r="V1344" i="1"/>
  <c r="AB1344" i="1" s="1"/>
  <c r="S1345" i="1"/>
  <c r="AB1345" i="1" s="1"/>
  <c r="P1346" i="1"/>
  <c r="AB1346" i="1" s="1"/>
  <c r="V1348" i="1"/>
  <c r="AB1348" i="1" s="1"/>
  <c r="S1349" i="1"/>
  <c r="AB1349" i="1" s="1"/>
  <c r="P1350" i="1"/>
  <c r="AB1350" i="1" s="1"/>
  <c r="V1352" i="1"/>
  <c r="AB1352" i="1" s="1"/>
  <c r="S1353" i="1"/>
  <c r="AB1353" i="1" s="1"/>
  <c r="P1354" i="1"/>
  <c r="AB1354" i="1" s="1"/>
  <c r="V1356" i="1"/>
  <c r="AB1356" i="1" s="1"/>
  <c r="S1357" i="1"/>
  <c r="AB1357" i="1" s="1"/>
  <c r="P1358" i="1"/>
  <c r="AB1358" i="1" s="1"/>
  <c r="V1360" i="1"/>
  <c r="AB1360" i="1" s="1"/>
  <c r="S1361" i="1"/>
  <c r="AB1361" i="1" s="1"/>
  <c r="P1362" i="1"/>
  <c r="AB1362" i="1" s="1"/>
  <c r="V1364" i="1"/>
  <c r="AB1364" i="1" s="1"/>
  <c r="S1365" i="1"/>
  <c r="AB1365" i="1" s="1"/>
  <c r="P1366" i="1"/>
  <c r="AB1366" i="1" s="1"/>
  <c r="V1368" i="1"/>
  <c r="AB1368" i="1" s="1"/>
  <c r="S1369" i="1"/>
  <c r="AB1369" i="1" s="1"/>
  <c r="P1370" i="1"/>
  <c r="AB1370" i="1" s="1"/>
  <c r="V1372" i="1"/>
  <c r="AB1372" i="1" s="1"/>
  <c r="S1373" i="1"/>
  <c r="AB1373" i="1" s="1"/>
  <c r="P1374" i="1"/>
  <c r="AB1374" i="1" s="1"/>
  <c r="V1376" i="1"/>
  <c r="AB1376" i="1" s="1"/>
  <c r="S1377" i="1"/>
  <c r="AB1377" i="1" s="1"/>
  <c r="P1378" i="1"/>
  <c r="AB1378" i="1" s="1"/>
  <c r="V1380" i="1"/>
  <c r="AB1380" i="1" s="1"/>
  <c r="S1381" i="1"/>
  <c r="AB1381" i="1" s="1"/>
  <c r="P1382" i="1"/>
  <c r="AB1382" i="1" s="1"/>
  <c r="V1384" i="1"/>
  <c r="AB1384" i="1" s="1"/>
  <c r="S1385" i="1"/>
  <c r="AB1385" i="1" s="1"/>
  <c r="P1386" i="1"/>
  <c r="AB1386" i="1" s="1"/>
  <c r="V1388" i="1"/>
  <c r="AB1388" i="1" s="1"/>
  <c r="S1389" i="1"/>
  <c r="AB1389" i="1" s="1"/>
  <c r="P1390" i="1"/>
  <c r="AB1390" i="1" s="1"/>
  <c r="V1392" i="1"/>
  <c r="AB1392" i="1" s="1"/>
  <c r="S1393" i="1"/>
  <c r="AB1393" i="1" s="1"/>
  <c r="P1394" i="1"/>
  <c r="AB1394" i="1" s="1"/>
  <c r="V1396" i="1"/>
  <c r="AB1396" i="1" s="1"/>
  <c r="S1397" i="1"/>
  <c r="AB1397" i="1" s="1"/>
  <c r="P1398" i="1"/>
  <c r="AB1398" i="1" s="1"/>
  <c r="V1400" i="1"/>
  <c r="AB1400" i="1" s="1"/>
  <c r="S1401" i="1"/>
  <c r="AB1401" i="1" s="1"/>
  <c r="P1402" i="1"/>
  <c r="AB1402" i="1" s="1"/>
  <c r="V1404" i="1"/>
  <c r="AB1404" i="1" s="1"/>
  <c r="S1405" i="1"/>
  <c r="AB1405" i="1" s="1"/>
  <c r="P1406" i="1"/>
  <c r="AB1406" i="1" s="1"/>
  <c r="V1408" i="1"/>
  <c r="AB1408" i="1" s="1"/>
  <c r="S1409" i="1"/>
  <c r="AB1409" i="1" s="1"/>
  <c r="P1410" i="1"/>
  <c r="AB1410" i="1" s="1"/>
  <c r="V1412" i="1"/>
  <c r="AB1412" i="1" s="1"/>
  <c r="S1413" i="1"/>
  <c r="AB1413" i="1" s="1"/>
  <c r="P1414" i="1"/>
  <c r="AB1414" i="1" s="1"/>
  <c r="V1416" i="1"/>
  <c r="AB1416" i="1" s="1"/>
  <c r="S1417" i="1"/>
  <c r="AB1417" i="1" s="1"/>
  <c r="P1418" i="1"/>
  <c r="AB1418" i="1" s="1"/>
  <c r="V1420" i="1"/>
  <c r="AB1420" i="1" s="1"/>
  <c r="S1421" i="1"/>
  <c r="AB1421" i="1" s="1"/>
  <c r="P1422" i="1"/>
  <c r="AB1422" i="1" s="1"/>
  <c r="V1424" i="1"/>
  <c r="AB1424" i="1" s="1"/>
  <c r="S1425" i="1"/>
  <c r="AB1425" i="1" s="1"/>
  <c r="P1426" i="1"/>
  <c r="AB1426" i="1" s="1"/>
  <c r="V1428" i="1"/>
  <c r="AB1428" i="1" s="1"/>
  <c r="S1429" i="1"/>
  <c r="AB1429" i="1" s="1"/>
  <c r="P1430" i="1"/>
  <c r="AB1430" i="1" s="1"/>
  <c r="V1432" i="1"/>
  <c r="AB1432" i="1" s="1"/>
  <c r="S1433" i="1"/>
  <c r="AB1433" i="1" s="1"/>
  <c r="P1434" i="1"/>
  <c r="AB1434" i="1" s="1"/>
  <c r="V1436" i="1"/>
  <c r="AB1436" i="1" s="1"/>
  <c r="S1437" i="1"/>
  <c r="AB1437" i="1" s="1"/>
  <c r="P1438" i="1"/>
  <c r="AB1438" i="1" s="1"/>
  <c r="V1440" i="1"/>
  <c r="AB1440" i="1" s="1"/>
  <c r="S1441" i="1"/>
  <c r="AB1441" i="1" s="1"/>
  <c r="P1442" i="1"/>
  <c r="AB1442" i="1" s="1"/>
  <c r="V1444" i="1"/>
  <c r="AB1444" i="1" s="1"/>
  <c r="S1445" i="1"/>
  <c r="AB1445" i="1" s="1"/>
  <c r="P1446" i="1"/>
  <c r="AB1446" i="1" s="1"/>
  <c r="V1448" i="1"/>
  <c r="AB1448" i="1" s="1"/>
  <c r="S1449" i="1"/>
  <c r="AB1449" i="1" s="1"/>
  <c r="P1450" i="1"/>
  <c r="AB1450" i="1" s="1"/>
  <c r="V1452" i="1"/>
  <c r="AB1452" i="1" s="1"/>
  <c r="S1453" i="1"/>
  <c r="AB1453" i="1" s="1"/>
  <c r="P1454" i="1"/>
  <c r="AB1454" i="1" s="1"/>
  <c r="V1456" i="1"/>
  <c r="AB1456" i="1" s="1"/>
  <c r="S1457" i="1"/>
  <c r="AB1457" i="1" s="1"/>
  <c r="P1458" i="1"/>
  <c r="AB1458" i="1" s="1"/>
  <c r="V1460" i="1"/>
  <c r="AB1460" i="1" s="1"/>
  <c r="S1461" i="1"/>
  <c r="AB1461" i="1" s="1"/>
  <c r="P1462" i="1"/>
  <c r="AB1462" i="1" s="1"/>
  <c r="V1464" i="1"/>
  <c r="AB1464" i="1" s="1"/>
  <c r="S1465" i="1"/>
  <c r="AB1465" i="1" s="1"/>
  <c r="P1466" i="1"/>
  <c r="AB1466" i="1" s="1"/>
  <c r="V1468" i="1"/>
  <c r="AB1468" i="1" s="1"/>
  <c r="S1469" i="1"/>
  <c r="AB1469" i="1" s="1"/>
  <c r="P1470" i="1"/>
  <c r="AB1470" i="1" s="1"/>
  <c r="V1472" i="1"/>
  <c r="AB1472" i="1" s="1"/>
  <c r="S1473" i="1"/>
  <c r="AB1473" i="1" s="1"/>
  <c r="P1474" i="1"/>
  <c r="AB1474" i="1" s="1"/>
  <c r="V1476" i="1"/>
  <c r="AB1476" i="1" s="1"/>
  <c r="S1477" i="1"/>
  <c r="AB1477" i="1" s="1"/>
  <c r="P1478" i="1"/>
  <c r="AB1478" i="1" s="1"/>
  <c r="V1480" i="1"/>
  <c r="AB1480" i="1" s="1"/>
  <c r="S1481" i="1"/>
  <c r="AB1481" i="1" s="1"/>
  <c r="P1482" i="1"/>
  <c r="AB1482" i="1" s="1"/>
  <c r="V1484" i="1"/>
  <c r="AB1484" i="1" s="1"/>
  <c r="S1485" i="1"/>
  <c r="AB1485" i="1" s="1"/>
  <c r="P1486" i="1"/>
  <c r="AB1486" i="1" s="1"/>
  <c r="V1488" i="1"/>
  <c r="AB1488" i="1" s="1"/>
  <c r="S1489" i="1"/>
  <c r="AB1489" i="1" s="1"/>
  <c r="P1490" i="1"/>
  <c r="AB1490" i="1" s="1"/>
  <c r="V1492" i="1"/>
  <c r="AB1492" i="1" s="1"/>
  <c r="S1493" i="1"/>
  <c r="AB1493" i="1" s="1"/>
  <c r="P1494" i="1"/>
  <c r="AB1494" i="1" s="1"/>
  <c r="V1496" i="1"/>
  <c r="AB1496" i="1" s="1"/>
  <c r="S1497" i="1"/>
  <c r="AB1497" i="1" s="1"/>
  <c r="P1498" i="1"/>
  <c r="AB1498" i="1" s="1"/>
  <c r="V1500" i="1"/>
  <c r="AB1500" i="1" s="1"/>
  <c r="S1501" i="1"/>
  <c r="AB1501" i="1" s="1"/>
  <c r="P1502" i="1"/>
  <c r="AB1502" i="1" s="1"/>
  <c r="V1504" i="1"/>
  <c r="AB1504" i="1" s="1"/>
  <c r="S1505" i="1"/>
  <c r="AB1505" i="1" s="1"/>
  <c r="P1506" i="1"/>
  <c r="AB1506" i="1" s="1"/>
  <c r="M1511" i="1"/>
  <c r="AB1511" i="1" s="1"/>
  <c r="P1522" i="1"/>
  <c r="M1527" i="1"/>
  <c r="AB1527" i="1" s="1"/>
  <c r="P1538" i="1"/>
  <c r="M1543" i="1"/>
  <c r="AB1543" i="1" s="1"/>
  <c r="P1554" i="1"/>
  <c r="M1559" i="1"/>
  <c r="AB1559" i="1" s="1"/>
  <c r="P1570" i="1"/>
  <c r="M1575" i="1"/>
  <c r="AB1575" i="1" s="1"/>
  <c r="P1586" i="1"/>
  <c r="AB1607" i="1"/>
  <c r="AB1671" i="1"/>
  <c r="S1508" i="1"/>
  <c r="AB1508" i="1" s="1"/>
  <c r="P1513" i="1"/>
  <c r="V1515" i="1"/>
  <c r="AB1515" i="1" s="1"/>
  <c r="Z1519" i="1"/>
  <c r="M1522" i="1"/>
  <c r="AB1522" i="1" s="1"/>
  <c r="S1524" i="1"/>
  <c r="AB1524" i="1" s="1"/>
  <c r="P1529" i="1"/>
  <c r="V1531" i="1"/>
  <c r="AB1531" i="1" s="1"/>
  <c r="Z1535" i="1"/>
  <c r="M1538" i="1"/>
  <c r="AB1538" i="1" s="1"/>
  <c r="S1540" i="1"/>
  <c r="AB1540" i="1" s="1"/>
  <c r="P1545" i="1"/>
  <c r="V1547" i="1"/>
  <c r="AB1547" i="1" s="1"/>
  <c r="Z1551" i="1"/>
  <c r="M1554" i="1"/>
  <c r="AB1554" i="1" s="1"/>
  <c r="S1556" i="1"/>
  <c r="AB1556" i="1" s="1"/>
  <c r="P1561" i="1"/>
  <c r="V1563" i="1"/>
  <c r="AB1563" i="1" s="1"/>
  <c r="Z1567" i="1"/>
  <c r="M1570" i="1"/>
  <c r="AB1570" i="1" s="1"/>
  <c r="S1572" i="1"/>
  <c r="AB1572" i="1" s="1"/>
  <c r="P1577" i="1"/>
  <c r="V1579" i="1"/>
  <c r="AB1579" i="1" s="1"/>
  <c r="Z1583" i="1"/>
  <c r="M1586" i="1"/>
  <c r="AB1586" i="1" s="1"/>
  <c r="S1588" i="1"/>
  <c r="AB1588" i="1" s="1"/>
  <c r="M1590" i="1"/>
  <c r="AB1590" i="1" s="1"/>
  <c r="V1591" i="1"/>
  <c r="AB1591" i="1" s="1"/>
  <c r="S1596" i="1"/>
  <c r="AB1596" i="1" s="1"/>
  <c r="P1601" i="1"/>
  <c r="AB1601" i="1" s="1"/>
  <c r="Z1603" i="1"/>
  <c r="M1606" i="1"/>
  <c r="AB1606" i="1" s="1"/>
  <c r="V1607" i="1"/>
  <c r="S1612" i="1"/>
  <c r="AB1612" i="1" s="1"/>
  <c r="P1617" i="1"/>
  <c r="AB1617" i="1" s="1"/>
  <c r="Z1619" i="1"/>
  <c r="M1622" i="1"/>
  <c r="AB1622" i="1" s="1"/>
  <c r="V1623" i="1"/>
  <c r="AB1623" i="1" s="1"/>
  <c r="S1628" i="1"/>
  <c r="AB1628" i="1" s="1"/>
  <c r="P1633" i="1"/>
  <c r="AB1633" i="1" s="1"/>
  <c r="Z1635" i="1"/>
  <c r="M1638" i="1"/>
  <c r="AB1638" i="1" s="1"/>
  <c r="V1639" i="1"/>
  <c r="AB1639" i="1" s="1"/>
  <c r="AB1644" i="1"/>
  <c r="S1644" i="1"/>
  <c r="P1649" i="1"/>
  <c r="AB1649" i="1" s="1"/>
  <c r="Z1651" i="1"/>
  <c r="M1654" i="1"/>
  <c r="AB1654" i="1" s="1"/>
  <c r="V1655" i="1"/>
  <c r="AB1655" i="1" s="1"/>
  <c r="S1660" i="1"/>
  <c r="AB1660" i="1" s="1"/>
  <c r="P1665" i="1"/>
  <c r="AB1665" i="1" s="1"/>
  <c r="Z1667" i="1"/>
  <c r="M1670" i="1"/>
  <c r="AB1670" i="1" s="1"/>
  <c r="V1671" i="1"/>
  <c r="S1676" i="1"/>
  <c r="AB1676" i="1" s="1"/>
  <c r="P1681" i="1"/>
  <c r="AB1681" i="1" s="1"/>
  <c r="Z1683" i="1"/>
  <c r="M1686" i="1"/>
  <c r="AB1686" i="1" s="1"/>
  <c r="V1687" i="1"/>
  <c r="AB1687" i="1" s="1"/>
  <c r="S1692" i="1"/>
  <c r="AB1692" i="1" s="1"/>
  <c r="P1697" i="1"/>
  <c r="AB1697" i="1" s="1"/>
  <c r="Z1699" i="1"/>
  <c r="M1702" i="1"/>
  <c r="AB1702" i="1" s="1"/>
  <c r="V1703" i="1"/>
  <c r="AB1703" i="1" s="1"/>
  <c r="AB1708" i="1"/>
  <c r="S1708" i="1"/>
  <c r="P1713" i="1"/>
  <c r="AB1713" i="1" s="1"/>
  <c r="Z1715" i="1"/>
  <c r="M1718" i="1"/>
  <c r="AB1718" i="1" s="1"/>
  <c r="V1719" i="1"/>
  <c r="AB1719" i="1" s="1"/>
  <c r="S1724" i="1"/>
  <c r="AB1724" i="1" s="1"/>
  <c r="AB1725" i="1"/>
  <c r="P1729" i="1"/>
  <c r="AB1729" i="1" s="1"/>
  <c r="Z1731" i="1"/>
  <c r="AB1731" i="1" s="1"/>
  <c r="M1734" i="1"/>
  <c r="AB1734" i="1" s="1"/>
  <c r="V1735" i="1"/>
  <c r="AB1735" i="1" s="1"/>
  <c r="S1740" i="1"/>
  <c r="AB1740" i="1" s="1"/>
  <c r="AB1741" i="1"/>
  <c r="P1745" i="1"/>
  <c r="AB1745" i="1" s="1"/>
  <c r="Z1747" i="1"/>
  <c r="AB1747" i="1" s="1"/>
  <c r="M1750" i="1"/>
  <c r="AB1750" i="1" s="1"/>
  <c r="V1751" i="1"/>
  <c r="AB1751" i="1" s="1"/>
  <c r="S1756" i="1"/>
  <c r="AB1756" i="1" s="1"/>
  <c r="AB1757" i="1"/>
  <c r="P1761" i="1"/>
  <c r="AB1761" i="1" s="1"/>
  <c r="Z1763" i="1"/>
  <c r="AB1763" i="1" s="1"/>
  <c r="M1766" i="1"/>
  <c r="AB1766" i="1" s="1"/>
  <c r="V1767" i="1"/>
  <c r="AB1767" i="1" s="1"/>
  <c r="AB1772" i="1"/>
  <c r="S1772" i="1"/>
  <c r="AB1773" i="1"/>
  <c r="P1777" i="1"/>
  <c r="AB1777" i="1" s="1"/>
  <c r="Z1779" i="1"/>
  <c r="AB1779" i="1" s="1"/>
  <c r="M1782" i="1"/>
  <c r="AB1782" i="1" s="1"/>
  <c r="V1783" i="1"/>
  <c r="AB1783" i="1" s="1"/>
  <c r="S1788" i="1"/>
  <c r="AB1788" i="1" s="1"/>
  <c r="AB1789" i="1"/>
  <c r="P1793" i="1"/>
  <c r="AB1793" i="1" s="1"/>
  <c r="Z1795" i="1"/>
  <c r="AB1795" i="1" s="1"/>
  <c r="M1798" i="1"/>
  <c r="AB1798" i="1" s="1"/>
  <c r="V1799" i="1"/>
  <c r="AB1799" i="1" s="1"/>
  <c r="S1804" i="1"/>
  <c r="AB1804" i="1" s="1"/>
  <c r="AB1805" i="1"/>
  <c r="P1809" i="1"/>
  <c r="AB1809" i="1" s="1"/>
  <c r="Z1811" i="1"/>
  <c r="AB1811" i="1" s="1"/>
  <c r="M1814" i="1"/>
  <c r="AB1814" i="1" s="1"/>
  <c r="V1815" i="1"/>
  <c r="AB1815" i="1" s="1"/>
  <c r="S1820" i="1"/>
  <c r="AB1820" i="1" s="1"/>
  <c r="AB1821" i="1"/>
  <c r="P1825" i="1"/>
  <c r="AB1825" i="1" s="1"/>
  <c r="Z1827" i="1"/>
  <c r="AB1827" i="1" s="1"/>
  <c r="M1830" i="1"/>
  <c r="AB1830" i="1" s="1"/>
  <c r="V1831" i="1"/>
  <c r="AB1831" i="1" s="1"/>
  <c r="AB1836" i="1"/>
  <c r="S1836" i="1"/>
  <c r="AB1837" i="1"/>
  <c r="P1841" i="1"/>
  <c r="AB1841" i="1" s="1"/>
  <c r="Z1843" i="1"/>
  <c r="AB1843" i="1" s="1"/>
  <c r="M1846" i="1"/>
  <c r="AB1846" i="1" s="1"/>
  <c r="V1847" i="1"/>
  <c r="AB1847" i="1" s="1"/>
  <c r="S1852" i="1"/>
  <c r="AB1852" i="1" s="1"/>
  <c r="AB1853" i="1"/>
  <c r="P1857" i="1"/>
  <c r="AB1857" i="1" s="1"/>
  <c r="Z1859" i="1"/>
  <c r="AB1859" i="1" s="1"/>
  <c r="M1862" i="1"/>
  <c r="AB1862" i="1" s="1"/>
  <c r="V1863" i="1"/>
  <c r="AB1863" i="1" s="1"/>
  <c r="S1868" i="1"/>
  <c r="AB1868" i="1" s="1"/>
  <c r="AB1869" i="1"/>
  <c r="M1878" i="1"/>
  <c r="AB1878" i="1" s="1"/>
  <c r="V1879" i="1"/>
  <c r="AB1880" i="1"/>
  <c r="S1880" i="1"/>
  <c r="P1881" i="1"/>
  <c r="AB1881" i="1" s="1"/>
  <c r="Z1883" i="1"/>
  <c r="AB1885" i="1"/>
  <c r="M1894" i="1"/>
  <c r="AB1894" i="1" s="1"/>
  <c r="V1895" i="1"/>
  <c r="AB1896" i="1"/>
  <c r="S1896" i="1"/>
  <c r="P1897" i="1"/>
  <c r="AB1897" i="1" s="1"/>
  <c r="Z1899" i="1"/>
  <c r="AB1901" i="1"/>
  <c r="M1910" i="1"/>
  <c r="AB1910" i="1" s="1"/>
  <c r="V1911" i="1"/>
  <c r="AB1912" i="1"/>
  <c r="S1912" i="1"/>
  <c r="P1913" i="1"/>
  <c r="AB1913" i="1" s="1"/>
  <c r="Z1915" i="1"/>
  <c r="AB1917" i="1"/>
  <c r="M1926" i="1"/>
  <c r="AB1926" i="1" s="1"/>
  <c r="V1927" i="1"/>
  <c r="AB1928" i="1"/>
  <c r="S1928" i="1"/>
  <c r="P1929" i="1"/>
  <c r="AB1929" i="1" s="1"/>
  <c r="Z1931" i="1"/>
  <c r="AB1933" i="1"/>
  <c r="M1942" i="1"/>
  <c r="AB1942" i="1" s="1"/>
  <c r="V1943" i="1"/>
  <c r="AB1944" i="1"/>
  <c r="S1944" i="1"/>
  <c r="P1945" i="1"/>
  <c r="AB1945" i="1" s="1"/>
  <c r="Z1947" i="1"/>
  <c r="AB1949" i="1"/>
  <c r="M1958" i="1"/>
  <c r="AB1958" i="1" s="1"/>
  <c r="V1959" i="1"/>
  <c r="AB1960" i="1"/>
  <c r="S1960" i="1"/>
  <c r="P1961" i="1"/>
  <c r="AB1961" i="1" s="1"/>
  <c r="Z1963" i="1"/>
  <c r="AB1965" i="1"/>
  <c r="M1974" i="1"/>
  <c r="AB1974" i="1" s="1"/>
  <c r="V1975" i="1"/>
  <c r="AB1976" i="1"/>
  <c r="S1976" i="1"/>
  <c r="P1977" i="1"/>
  <c r="AB1977" i="1" s="1"/>
  <c r="Z1979" i="1"/>
  <c r="AB1981" i="1"/>
  <c r="M1990" i="1"/>
  <c r="AB1990" i="1" s="1"/>
  <c r="V1991" i="1"/>
  <c r="AB1992" i="1"/>
  <c r="S1992" i="1"/>
  <c r="P1993" i="1"/>
  <c r="AB1993" i="1" s="1"/>
  <c r="Z1995" i="1"/>
  <c r="AB1997" i="1"/>
  <c r="M2006" i="1"/>
  <c r="AB2006" i="1" s="1"/>
  <c r="V2007" i="1"/>
  <c r="AB2008" i="1"/>
  <c r="S2008" i="1"/>
  <c r="P2009" i="1"/>
  <c r="AB2009" i="1" s="1"/>
  <c r="Z2011" i="1"/>
  <c r="AB2013" i="1"/>
  <c r="M2022" i="1"/>
  <c r="AB2022" i="1" s="1"/>
  <c r="V2023" i="1"/>
  <c r="AB2024" i="1"/>
  <c r="S2024" i="1"/>
  <c r="P2025" i="1"/>
  <c r="AB2025" i="1" s="1"/>
  <c r="Z2027" i="1"/>
  <c r="AB2029" i="1"/>
  <c r="M2038" i="1"/>
  <c r="AB2038" i="1" s="1"/>
  <c r="V2039" i="1"/>
  <c r="AB2040" i="1"/>
  <c r="S2040" i="1"/>
  <c r="P2041" i="1"/>
  <c r="AB2041" i="1" s="1"/>
  <c r="Z2043" i="1"/>
  <c r="AB2045" i="1"/>
  <c r="M2054" i="1"/>
  <c r="AB2054" i="1" s="1"/>
  <c r="V2055" i="1"/>
  <c r="AB2056" i="1"/>
  <c r="S2056" i="1"/>
  <c r="P2057" i="1"/>
  <c r="AB2057" i="1" s="1"/>
  <c r="Z2059" i="1"/>
  <c r="AB2061" i="1"/>
  <c r="M2070" i="1"/>
  <c r="AB2070" i="1" s="1"/>
  <c r="V2071" i="1"/>
  <c r="AB2072" i="1"/>
  <c r="S2072" i="1"/>
  <c r="P2073" i="1"/>
  <c r="AB2073" i="1" s="1"/>
  <c r="Z2075" i="1"/>
  <c r="AB2077" i="1"/>
  <c r="M2086" i="1"/>
  <c r="AB2086" i="1" s="1"/>
  <c r="V2087" i="1"/>
  <c r="AB2088" i="1"/>
  <c r="S2088" i="1"/>
  <c r="P2089" i="1"/>
  <c r="AB2089" i="1" s="1"/>
  <c r="Z2091" i="1"/>
  <c r="AB2093" i="1"/>
  <c r="M2102" i="1"/>
  <c r="AB2102" i="1" s="1"/>
  <c r="V2103" i="1"/>
  <c r="AB2104" i="1"/>
  <c r="S2104" i="1"/>
  <c r="P2105" i="1"/>
  <c r="AB2105" i="1" s="1"/>
  <c r="Z2107" i="1"/>
  <c r="AB2109" i="1"/>
  <c r="M2118" i="1"/>
  <c r="AB2118" i="1" s="1"/>
  <c r="V2119" i="1"/>
  <c r="AB2120" i="1"/>
  <c r="S2120" i="1"/>
  <c r="P2121" i="1"/>
  <c r="AB2121" i="1" s="1"/>
  <c r="Z2123" i="1"/>
  <c r="AB2125" i="1"/>
  <c r="M2134" i="1"/>
  <c r="AB2134" i="1" s="1"/>
  <c r="V2135" i="1"/>
  <c r="AB2136" i="1"/>
  <c r="S2136" i="1"/>
  <c r="P2137" i="1"/>
  <c r="AB2137" i="1" s="1"/>
  <c r="Z2139" i="1"/>
  <c r="AB2141" i="1"/>
  <c r="M2150" i="1"/>
  <c r="AB2150" i="1" s="1"/>
  <c r="V2151" i="1"/>
  <c r="AB2152" i="1"/>
  <c r="S2152" i="1"/>
  <c r="P2153" i="1"/>
  <c r="AB2153" i="1" s="1"/>
  <c r="Z2155" i="1"/>
  <c r="AB2157" i="1"/>
  <c r="M2166" i="1"/>
  <c r="AB2166" i="1" s="1"/>
  <c r="V2167" i="1"/>
  <c r="S2168" i="1"/>
  <c r="AB2168" i="1" s="1"/>
  <c r="P2169" i="1"/>
  <c r="AB2169" i="1" s="1"/>
  <c r="Z2171" i="1"/>
  <c r="AB2173" i="1"/>
  <c r="M2182" i="1"/>
  <c r="AB2182" i="1" s="1"/>
  <c r="V2183" i="1"/>
  <c r="S2184" i="1"/>
  <c r="AB2184" i="1" s="1"/>
  <c r="P2185" i="1"/>
  <c r="AB2185" i="1" s="1"/>
  <c r="Z2187" i="1"/>
  <c r="AB2189" i="1"/>
  <c r="Z2191" i="1"/>
  <c r="AB2193" i="1"/>
  <c r="Z2195" i="1"/>
  <c r="AB2197" i="1"/>
  <c r="Z2199" i="1"/>
  <c r="AB2201" i="1"/>
  <c r="Z2203" i="1"/>
  <c r="AB2205" i="1"/>
  <c r="Z2207" i="1"/>
  <c r="AB2209" i="1"/>
  <c r="Z2211" i="1"/>
  <c r="AB2213" i="1"/>
  <c r="Z2215" i="1"/>
  <c r="AB2217" i="1"/>
  <c r="Z2219" i="1"/>
  <c r="AB2221" i="1"/>
  <c r="Z2223" i="1"/>
  <c r="AB2225" i="1"/>
  <c r="Z2227" i="1"/>
  <c r="AB2229" i="1"/>
  <c r="Z2231" i="1"/>
  <c r="AB2233" i="1"/>
  <c r="Z2235" i="1"/>
  <c r="AB2237" i="1"/>
  <c r="Z2239" i="1"/>
  <c r="AB2241" i="1"/>
  <c r="Z2243" i="1"/>
  <c r="AB2245" i="1"/>
  <c r="Z2247" i="1"/>
  <c r="AB2249" i="1"/>
  <c r="Z2251" i="1"/>
  <c r="AB2253" i="1"/>
  <c r="Z2255" i="1"/>
  <c r="AB2257" i="1"/>
  <c r="Z2259" i="1"/>
  <c r="AB2261" i="1"/>
  <c r="Z2263" i="1"/>
  <c r="AB2265" i="1"/>
  <c r="Z2267" i="1"/>
  <c r="AB2269" i="1"/>
  <c r="Z2271" i="1"/>
  <c r="AB2273" i="1"/>
  <c r="AB2301" i="1"/>
  <c r="AB2306" i="1"/>
  <c r="AB2310" i="1"/>
  <c r="AB2320" i="1"/>
  <c r="AB2336" i="1"/>
  <c r="AB2352" i="1"/>
  <c r="AB2368" i="1"/>
  <c r="AB2384" i="1"/>
  <c r="Z1507" i="1"/>
  <c r="AB1509" i="1"/>
  <c r="M1510" i="1"/>
  <c r="AB1510" i="1" s="1"/>
  <c r="S1512" i="1"/>
  <c r="AB1512" i="1" s="1"/>
  <c r="P1517" i="1"/>
  <c r="AB1517" i="1" s="1"/>
  <c r="V1519" i="1"/>
  <c r="AB1519" i="1" s="1"/>
  <c r="Z1523" i="1"/>
  <c r="AB1525" i="1"/>
  <c r="M1526" i="1"/>
  <c r="AB1526" i="1" s="1"/>
  <c r="S1528" i="1"/>
  <c r="AB1528" i="1" s="1"/>
  <c r="P1533" i="1"/>
  <c r="AB1533" i="1" s="1"/>
  <c r="V1535" i="1"/>
  <c r="AB1535" i="1" s="1"/>
  <c r="Z1539" i="1"/>
  <c r="AB1541" i="1"/>
  <c r="M1542" i="1"/>
  <c r="AB1542" i="1" s="1"/>
  <c r="S1544" i="1"/>
  <c r="AB1544" i="1" s="1"/>
  <c r="P1549" i="1"/>
  <c r="AB1549" i="1" s="1"/>
  <c r="V1551" i="1"/>
  <c r="AB1551" i="1" s="1"/>
  <c r="Z1555" i="1"/>
  <c r="AB1557" i="1"/>
  <c r="M1558" i="1"/>
  <c r="AB1558" i="1" s="1"/>
  <c r="S1560" i="1"/>
  <c r="AB1560" i="1" s="1"/>
  <c r="P1565" i="1"/>
  <c r="AB1565" i="1" s="1"/>
  <c r="V1567" i="1"/>
  <c r="AB1567" i="1" s="1"/>
  <c r="Z1571" i="1"/>
  <c r="AB1573" i="1"/>
  <c r="M1574" i="1"/>
  <c r="AB1574" i="1" s="1"/>
  <c r="S1576" i="1"/>
  <c r="AB1576" i="1" s="1"/>
  <c r="P1581" i="1"/>
  <c r="AB1581" i="1" s="1"/>
  <c r="V1583" i="1"/>
  <c r="AB1583" i="1" s="1"/>
  <c r="Z1587" i="1"/>
  <c r="AB1589" i="1"/>
  <c r="AB1592" i="1"/>
  <c r="S1592" i="1"/>
  <c r="P1597" i="1"/>
  <c r="AB1597" i="1" s="1"/>
  <c r="Z1599" i="1"/>
  <c r="M1602" i="1"/>
  <c r="AB1602" i="1" s="1"/>
  <c r="V1603" i="1"/>
  <c r="AB1603" i="1" s="1"/>
  <c r="S1608" i="1"/>
  <c r="AB1608" i="1" s="1"/>
  <c r="P1613" i="1"/>
  <c r="AB1613" i="1" s="1"/>
  <c r="Z1615" i="1"/>
  <c r="M1618" i="1"/>
  <c r="AB1618" i="1" s="1"/>
  <c r="V1619" i="1"/>
  <c r="AB1619" i="1" s="1"/>
  <c r="S1624" i="1"/>
  <c r="AB1624" i="1" s="1"/>
  <c r="AB1625" i="1"/>
  <c r="P1629" i="1"/>
  <c r="AB1629" i="1" s="1"/>
  <c r="Z1631" i="1"/>
  <c r="M1634" i="1"/>
  <c r="AB1634" i="1" s="1"/>
  <c r="V1635" i="1"/>
  <c r="AB1635" i="1" s="1"/>
  <c r="S1640" i="1"/>
  <c r="AB1640" i="1" s="1"/>
  <c r="P1645" i="1"/>
  <c r="AB1645" i="1" s="1"/>
  <c r="Z1647" i="1"/>
  <c r="M1650" i="1"/>
  <c r="AB1650" i="1" s="1"/>
  <c r="V1651" i="1"/>
  <c r="AB1651" i="1" s="1"/>
  <c r="AB1656" i="1"/>
  <c r="S1656" i="1"/>
  <c r="P1661" i="1"/>
  <c r="AB1661" i="1" s="1"/>
  <c r="Z1663" i="1"/>
  <c r="M1666" i="1"/>
  <c r="AB1666" i="1" s="1"/>
  <c r="V1667" i="1"/>
  <c r="AB1667" i="1" s="1"/>
  <c r="S1672" i="1"/>
  <c r="AB1672" i="1" s="1"/>
  <c r="P1677" i="1"/>
  <c r="AB1677" i="1" s="1"/>
  <c r="Z1679" i="1"/>
  <c r="M1682" i="1"/>
  <c r="AB1682" i="1" s="1"/>
  <c r="V1683" i="1"/>
  <c r="AB1683" i="1" s="1"/>
  <c r="S1688" i="1"/>
  <c r="AB1688" i="1" s="1"/>
  <c r="AB1689" i="1"/>
  <c r="P1693" i="1"/>
  <c r="AB1693" i="1" s="1"/>
  <c r="Z1695" i="1"/>
  <c r="M1698" i="1"/>
  <c r="AB1698" i="1" s="1"/>
  <c r="V1699" i="1"/>
  <c r="AB1699" i="1" s="1"/>
  <c r="S1704" i="1"/>
  <c r="AB1704" i="1" s="1"/>
  <c r="P1709" i="1"/>
  <c r="AB1709" i="1" s="1"/>
  <c r="Z1711" i="1"/>
  <c r="M1714" i="1"/>
  <c r="AB1714" i="1" s="1"/>
  <c r="V1715" i="1"/>
  <c r="AB1715" i="1" s="1"/>
  <c r="AB1720" i="1"/>
  <c r="AB1736" i="1"/>
  <c r="AB1752" i="1"/>
  <c r="AB1768" i="1"/>
  <c r="AB1784" i="1"/>
  <c r="AB1800" i="1"/>
  <c r="AB1816" i="1"/>
  <c r="AB1832" i="1"/>
  <c r="AB1848" i="1"/>
  <c r="AB1864" i="1"/>
  <c r="AB1879" i="1"/>
  <c r="AB1884" i="1"/>
  <c r="AB1895" i="1"/>
  <c r="AB1900" i="1"/>
  <c r="AB1911" i="1"/>
  <c r="AB1916" i="1"/>
  <c r="AB1927" i="1"/>
  <c r="AB1932" i="1"/>
  <c r="AB1943" i="1"/>
  <c r="AB1948" i="1"/>
  <c r="AB1959" i="1"/>
  <c r="AB1964" i="1"/>
  <c r="AB1975" i="1"/>
  <c r="AB1980" i="1"/>
  <c r="AB1991" i="1"/>
  <c r="AB1996" i="1"/>
  <c r="AB2007" i="1"/>
  <c r="AB2012" i="1"/>
  <c r="AB2023" i="1"/>
  <c r="AB2028" i="1"/>
  <c r="AB2039" i="1"/>
  <c r="AB2044" i="1"/>
  <c r="AB2055" i="1"/>
  <c r="AB2060" i="1"/>
  <c r="AB2071" i="1"/>
  <c r="AB2076" i="1"/>
  <c r="AB2087" i="1"/>
  <c r="AB2092" i="1"/>
  <c r="AB2103" i="1"/>
  <c r="AB2108" i="1"/>
  <c r="AB2119" i="1"/>
  <c r="AB2124" i="1"/>
  <c r="AB2135" i="1"/>
  <c r="AB2140" i="1"/>
  <c r="AB2151" i="1"/>
  <c r="AB2156" i="1"/>
  <c r="AB2167" i="1"/>
  <c r="AB2172" i="1"/>
  <c r="AB2183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78" i="1"/>
  <c r="AB2317" i="1"/>
  <c r="V1507" i="1"/>
  <c r="AB1507" i="1" s="1"/>
  <c r="Z1511" i="1"/>
  <c r="AB1513" i="1"/>
  <c r="M1514" i="1"/>
  <c r="AB1514" i="1" s="1"/>
  <c r="S1516" i="1"/>
  <c r="AB1516" i="1" s="1"/>
  <c r="P1521" i="1"/>
  <c r="AB1521" i="1" s="1"/>
  <c r="V1523" i="1"/>
  <c r="AB1523" i="1" s="1"/>
  <c r="Z1527" i="1"/>
  <c r="AB1529" i="1"/>
  <c r="M1530" i="1"/>
  <c r="AB1530" i="1" s="1"/>
  <c r="S1532" i="1"/>
  <c r="AB1532" i="1" s="1"/>
  <c r="P1537" i="1"/>
  <c r="AB1537" i="1" s="1"/>
  <c r="V1539" i="1"/>
  <c r="AB1539" i="1" s="1"/>
  <c r="Z1543" i="1"/>
  <c r="AB1545" i="1"/>
  <c r="M1546" i="1"/>
  <c r="AB1546" i="1" s="1"/>
  <c r="S1548" i="1"/>
  <c r="AB1548" i="1" s="1"/>
  <c r="P1553" i="1"/>
  <c r="AB1553" i="1" s="1"/>
  <c r="V1555" i="1"/>
  <c r="AB1555" i="1" s="1"/>
  <c r="Z1559" i="1"/>
  <c r="AB1561" i="1"/>
  <c r="M1562" i="1"/>
  <c r="AB1562" i="1" s="1"/>
  <c r="S1564" i="1"/>
  <c r="AB1564" i="1" s="1"/>
  <c r="P1569" i="1"/>
  <c r="AB1569" i="1" s="1"/>
  <c r="V1571" i="1"/>
  <c r="AB1571" i="1" s="1"/>
  <c r="Z1575" i="1"/>
  <c r="AB1577" i="1"/>
  <c r="M1578" i="1"/>
  <c r="AB1578" i="1" s="1"/>
  <c r="S1580" i="1"/>
  <c r="AB1580" i="1" s="1"/>
  <c r="P1585" i="1"/>
  <c r="AB1585" i="1" s="1"/>
  <c r="V1587" i="1"/>
  <c r="AB1587" i="1" s="1"/>
  <c r="P1593" i="1"/>
  <c r="AB1593" i="1" s="1"/>
  <c r="Z1595" i="1"/>
  <c r="AB1595" i="1" s="1"/>
  <c r="M1598" i="1"/>
  <c r="AB1598" i="1" s="1"/>
  <c r="V1599" i="1"/>
  <c r="AB1599" i="1" s="1"/>
  <c r="S1604" i="1"/>
  <c r="AB1604" i="1" s="1"/>
  <c r="AB1605" i="1"/>
  <c r="P1609" i="1"/>
  <c r="AB1609" i="1" s="1"/>
  <c r="Z1611" i="1"/>
  <c r="AB1611" i="1" s="1"/>
  <c r="M1614" i="1"/>
  <c r="AB1614" i="1" s="1"/>
  <c r="V1615" i="1"/>
  <c r="AB1615" i="1" s="1"/>
  <c r="S1620" i="1"/>
  <c r="AB1620" i="1" s="1"/>
  <c r="AB1621" i="1"/>
  <c r="P1625" i="1"/>
  <c r="Z1627" i="1"/>
  <c r="AB1627" i="1" s="1"/>
  <c r="M1630" i="1"/>
  <c r="AB1630" i="1" s="1"/>
  <c r="V1631" i="1"/>
  <c r="AB1631" i="1" s="1"/>
  <c r="S1636" i="1"/>
  <c r="AB1636" i="1" s="1"/>
  <c r="AB1637" i="1"/>
  <c r="P1641" i="1"/>
  <c r="AB1641" i="1" s="1"/>
  <c r="Z1643" i="1"/>
  <c r="AB1643" i="1" s="1"/>
  <c r="M1646" i="1"/>
  <c r="AB1646" i="1" s="1"/>
  <c r="V1647" i="1"/>
  <c r="AB1647" i="1" s="1"/>
  <c r="AB1652" i="1"/>
  <c r="S1652" i="1"/>
  <c r="AB1653" i="1"/>
  <c r="P1657" i="1"/>
  <c r="AB1657" i="1" s="1"/>
  <c r="Z1659" i="1"/>
  <c r="AB1659" i="1" s="1"/>
  <c r="M1662" i="1"/>
  <c r="AB1662" i="1" s="1"/>
  <c r="V1663" i="1"/>
  <c r="AB1663" i="1" s="1"/>
  <c r="S1668" i="1"/>
  <c r="AB1668" i="1" s="1"/>
  <c r="AB1669" i="1"/>
  <c r="P1673" i="1"/>
  <c r="AB1673" i="1" s="1"/>
  <c r="Z1675" i="1"/>
  <c r="AB1675" i="1" s="1"/>
  <c r="M1678" i="1"/>
  <c r="AB1678" i="1" s="1"/>
  <c r="V1679" i="1"/>
  <c r="AB1679" i="1" s="1"/>
  <c r="S1684" i="1"/>
  <c r="AB1684" i="1" s="1"/>
  <c r="AB1685" i="1"/>
  <c r="P1689" i="1"/>
  <c r="Z1691" i="1"/>
  <c r="AB1691" i="1" s="1"/>
  <c r="M1694" i="1"/>
  <c r="AB1694" i="1" s="1"/>
  <c r="V1695" i="1"/>
  <c r="AB1695" i="1" s="1"/>
  <c r="S1700" i="1"/>
  <c r="AB1700" i="1" s="1"/>
  <c r="AB1701" i="1"/>
  <c r="P1705" i="1"/>
  <c r="AB1705" i="1" s="1"/>
  <c r="Z1707" i="1"/>
  <c r="AB1707" i="1" s="1"/>
  <c r="M1710" i="1"/>
  <c r="AB1710" i="1" s="1"/>
  <c r="V1711" i="1"/>
  <c r="AB1711" i="1" s="1"/>
  <c r="AB1716" i="1"/>
  <c r="S1716" i="1"/>
  <c r="AB1717" i="1"/>
  <c r="P1721" i="1"/>
  <c r="AB1721" i="1" s="1"/>
  <c r="Z1723" i="1"/>
  <c r="AB1723" i="1" s="1"/>
  <c r="M1726" i="1"/>
  <c r="AB1726" i="1" s="1"/>
  <c r="V1727" i="1"/>
  <c r="AB1727" i="1" s="1"/>
  <c r="S1732" i="1"/>
  <c r="AB1732" i="1" s="1"/>
  <c r="AB1733" i="1"/>
  <c r="P1737" i="1"/>
  <c r="AB1737" i="1" s="1"/>
  <c r="Z1739" i="1"/>
  <c r="AB1739" i="1" s="1"/>
  <c r="M1742" i="1"/>
  <c r="AB1742" i="1" s="1"/>
  <c r="V1743" i="1"/>
  <c r="AB1743" i="1" s="1"/>
  <c r="S1748" i="1"/>
  <c r="AB1748" i="1" s="1"/>
  <c r="AB1749" i="1"/>
  <c r="P1753" i="1"/>
  <c r="AB1753" i="1" s="1"/>
  <c r="Z1755" i="1"/>
  <c r="AB1755" i="1" s="1"/>
  <c r="M1758" i="1"/>
  <c r="AB1758" i="1" s="1"/>
  <c r="V1759" i="1"/>
  <c r="AB1759" i="1" s="1"/>
  <c r="S1764" i="1"/>
  <c r="AB1764" i="1" s="1"/>
  <c r="AB1765" i="1"/>
  <c r="P1769" i="1"/>
  <c r="AB1769" i="1" s="1"/>
  <c r="Z1771" i="1"/>
  <c r="AB1771" i="1" s="1"/>
  <c r="M1774" i="1"/>
  <c r="AB1774" i="1" s="1"/>
  <c r="V1775" i="1"/>
  <c r="AB1775" i="1" s="1"/>
  <c r="AB1780" i="1"/>
  <c r="S1780" i="1"/>
  <c r="AB1781" i="1"/>
  <c r="P1785" i="1"/>
  <c r="AB1785" i="1" s="1"/>
  <c r="Z1787" i="1"/>
  <c r="AB1787" i="1" s="1"/>
  <c r="M1790" i="1"/>
  <c r="AB1790" i="1" s="1"/>
  <c r="V1791" i="1"/>
  <c r="AB1791" i="1" s="1"/>
  <c r="S1796" i="1"/>
  <c r="AB1796" i="1" s="1"/>
  <c r="AB1797" i="1"/>
  <c r="P1801" i="1"/>
  <c r="AB1801" i="1" s="1"/>
  <c r="Z1803" i="1"/>
  <c r="AB1803" i="1" s="1"/>
  <c r="M1806" i="1"/>
  <c r="AB1806" i="1" s="1"/>
  <c r="V1807" i="1"/>
  <c r="AB1807" i="1" s="1"/>
  <c r="S1812" i="1"/>
  <c r="AB1812" i="1" s="1"/>
  <c r="AB1813" i="1"/>
  <c r="P1817" i="1"/>
  <c r="AB1817" i="1" s="1"/>
  <c r="Z1819" i="1"/>
  <c r="AB1819" i="1" s="1"/>
  <c r="M1822" i="1"/>
  <c r="AB1822" i="1" s="1"/>
  <c r="V1823" i="1"/>
  <c r="AB1823" i="1" s="1"/>
  <c r="S1828" i="1"/>
  <c r="AB1828" i="1" s="1"/>
  <c r="AB1829" i="1"/>
  <c r="P1833" i="1"/>
  <c r="AB1833" i="1" s="1"/>
  <c r="Z1835" i="1"/>
  <c r="AB1835" i="1" s="1"/>
  <c r="M1838" i="1"/>
  <c r="AB1838" i="1" s="1"/>
  <c r="V1839" i="1"/>
  <c r="AB1839" i="1" s="1"/>
  <c r="AB1844" i="1"/>
  <c r="S1844" i="1"/>
  <c r="AB1845" i="1"/>
  <c r="P1849" i="1"/>
  <c r="AB1849" i="1" s="1"/>
  <c r="Z1851" i="1"/>
  <c r="AB1851" i="1" s="1"/>
  <c r="M1854" i="1"/>
  <c r="AB1854" i="1" s="1"/>
  <c r="V1855" i="1"/>
  <c r="AB1855" i="1" s="1"/>
  <c r="S1860" i="1"/>
  <c r="AB1860" i="1" s="1"/>
  <c r="AB1861" i="1"/>
  <c r="P1865" i="1"/>
  <c r="AB1865" i="1" s="1"/>
  <c r="Z1867" i="1"/>
  <c r="AB1867" i="1" s="1"/>
  <c r="M1870" i="1"/>
  <c r="AB1870" i="1" s="1"/>
  <c r="V1871" i="1"/>
  <c r="AB1871" i="1" s="1"/>
  <c r="S1872" i="1"/>
  <c r="AB1872" i="1" s="1"/>
  <c r="P1873" i="1"/>
  <c r="AB1873" i="1" s="1"/>
  <c r="Z1875" i="1"/>
  <c r="AB1875" i="1" s="1"/>
  <c r="AB1877" i="1"/>
  <c r="AB1883" i="1"/>
  <c r="M1886" i="1"/>
  <c r="AB1886" i="1" s="1"/>
  <c r="V1887" i="1"/>
  <c r="AB1887" i="1" s="1"/>
  <c r="S1888" i="1"/>
  <c r="AB1888" i="1" s="1"/>
  <c r="P1889" i="1"/>
  <c r="AB1889" i="1" s="1"/>
  <c r="Z1891" i="1"/>
  <c r="AB1891" i="1" s="1"/>
  <c r="AB1893" i="1"/>
  <c r="AB1899" i="1"/>
  <c r="M1902" i="1"/>
  <c r="AB1902" i="1" s="1"/>
  <c r="V1903" i="1"/>
  <c r="AB1903" i="1" s="1"/>
  <c r="S1904" i="1"/>
  <c r="AB1904" i="1" s="1"/>
  <c r="P1905" i="1"/>
  <c r="AB1905" i="1" s="1"/>
  <c r="Z1907" i="1"/>
  <c r="AB1907" i="1" s="1"/>
  <c r="AB1909" i="1"/>
  <c r="AB1915" i="1"/>
  <c r="M1918" i="1"/>
  <c r="AB1918" i="1" s="1"/>
  <c r="V1919" i="1"/>
  <c r="AB1919" i="1" s="1"/>
  <c r="S1920" i="1"/>
  <c r="AB1920" i="1" s="1"/>
  <c r="P1921" i="1"/>
  <c r="AB1921" i="1" s="1"/>
  <c r="Z1923" i="1"/>
  <c r="AB1923" i="1" s="1"/>
  <c r="AB1925" i="1"/>
  <c r="AB1931" i="1"/>
  <c r="M1934" i="1"/>
  <c r="AB1934" i="1" s="1"/>
  <c r="V1935" i="1"/>
  <c r="AB1935" i="1" s="1"/>
  <c r="S1936" i="1"/>
  <c r="AB1936" i="1" s="1"/>
  <c r="P1937" i="1"/>
  <c r="AB1937" i="1" s="1"/>
  <c r="Z1939" i="1"/>
  <c r="AB1939" i="1" s="1"/>
  <c r="AB1941" i="1"/>
  <c r="AB1947" i="1"/>
  <c r="M1950" i="1"/>
  <c r="AB1950" i="1" s="1"/>
  <c r="V1951" i="1"/>
  <c r="AB1951" i="1" s="1"/>
  <c r="S1952" i="1"/>
  <c r="AB1952" i="1" s="1"/>
  <c r="P1953" i="1"/>
  <c r="AB1953" i="1" s="1"/>
  <c r="Z1955" i="1"/>
  <c r="AB1955" i="1" s="1"/>
  <c r="AB1957" i="1"/>
  <c r="AB1963" i="1"/>
  <c r="M1966" i="1"/>
  <c r="AB1966" i="1" s="1"/>
  <c r="V1967" i="1"/>
  <c r="AB1967" i="1" s="1"/>
  <c r="S1968" i="1"/>
  <c r="AB1968" i="1" s="1"/>
  <c r="P1969" i="1"/>
  <c r="AB1969" i="1" s="1"/>
  <c r="Z1971" i="1"/>
  <c r="AB1971" i="1" s="1"/>
  <c r="AB1973" i="1"/>
  <c r="AB1979" i="1"/>
  <c r="M1982" i="1"/>
  <c r="AB1982" i="1" s="1"/>
  <c r="V1983" i="1"/>
  <c r="AB1983" i="1" s="1"/>
  <c r="S1984" i="1"/>
  <c r="AB1984" i="1" s="1"/>
  <c r="P1985" i="1"/>
  <c r="AB1985" i="1" s="1"/>
  <c r="Z1987" i="1"/>
  <c r="AB1987" i="1" s="1"/>
  <c r="AB1989" i="1"/>
  <c r="AB1995" i="1"/>
  <c r="M1998" i="1"/>
  <c r="AB1998" i="1" s="1"/>
  <c r="V1999" i="1"/>
  <c r="AB1999" i="1" s="1"/>
  <c r="S2000" i="1"/>
  <c r="AB2000" i="1" s="1"/>
  <c r="P2001" i="1"/>
  <c r="AB2001" i="1" s="1"/>
  <c r="Z2003" i="1"/>
  <c r="AB2003" i="1" s="1"/>
  <c r="AB2005" i="1"/>
  <c r="AB2011" i="1"/>
  <c r="M2014" i="1"/>
  <c r="AB2014" i="1" s="1"/>
  <c r="V2015" i="1"/>
  <c r="AB2015" i="1" s="1"/>
  <c r="S2016" i="1"/>
  <c r="AB2016" i="1" s="1"/>
  <c r="P2017" i="1"/>
  <c r="AB2017" i="1" s="1"/>
  <c r="Z2019" i="1"/>
  <c r="AB2019" i="1" s="1"/>
  <c r="AB2021" i="1"/>
  <c r="AB2027" i="1"/>
  <c r="M2030" i="1"/>
  <c r="AB2030" i="1" s="1"/>
  <c r="V2031" i="1"/>
  <c r="AB2031" i="1" s="1"/>
  <c r="S2032" i="1"/>
  <c r="AB2032" i="1" s="1"/>
  <c r="P2033" i="1"/>
  <c r="AB2033" i="1" s="1"/>
  <c r="Z2035" i="1"/>
  <c r="AB2035" i="1" s="1"/>
  <c r="AB2037" i="1"/>
  <c r="AB2043" i="1"/>
  <c r="M2046" i="1"/>
  <c r="AB2046" i="1" s="1"/>
  <c r="V2047" i="1"/>
  <c r="AB2047" i="1" s="1"/>
  <c r="S2048" i="1"/>
  <c r="AB2048" i="1" s="1"/>
  <c r="P2049" i="1"/>
  <c r="AB2049" i="1" s="1"/>
  <c r="Z2051" i="1"/>
  <c r="AB2051" i="1" s="1"/>
  <c r="AB2053" i="1"/>
  <c r="AB2059" i="1"/>
  <c r="M2062" i="1"/>
  <c r="AB2062" i="1" s="1"/>
  <c r="V2063" i="1"/>
  <c r="AB2063" i="1" s="1"/>
  <c r="S2064" i="1"/>
  <c r="AB2064" i="1" s="1"/>
  <c r="P2065" i="1"/>
  <c r="AB2065" i="1" s="1"/>
  <c r="Z2067" i="1"/>
  <c r="AB2067" i="1" s="1"/>
  <c r="AB2069" i="1"/>
  <c r="AB2075" i="1"/>
  <c r="M2078" i="1"/>
  <c r="AB2078" i="1" s="1"/>
  <c r="V2079" i="1"/>
  <c r="AB2079" i="1" s="1"/>
  <c r="S2080" i="1"/>
  <c r="AB2080" i="1" s="1"/>
  <c r="P2081" i="1"/>
  <c r="AB2081" i="1" s="1"/>
  <c r="Z2083" i="1"/>
  <c r="AB2083" i="1" s="1"/>
  <c r="AB2085" i="1"/>
  <c r="AB2091" i="1"/>
  <c r="M2094" i="1"/>
  <c r="AB2094" i="1" s="1"/>
  <c r="V2095" i="1"/>
  <c r="AB2095" i="1" s="1"/>
  <c r="S2096" i="1"/>
  <c r="AB2096" i="1" s="1"/>
  <c r="P2097" i="1"/>
  <c r="AB2097" i="1" s="1"/>
  <c r="Z2099" i="1"/>
  <c r="AB2099" i="1" s="1"/>
  <c r="AB2101" i="1"/>
  <c r="AB2107" i="1"/>
  <c r="M2110" i="1"/>
  <c r="AB2110" i="1" s="1"/>
  <c r="V2111" i="1"/>
  <c r="AB2111" i="1" s="1"/>
  <c r="S2112" i="1"/>
  <c r="AB2112" i="1" s="1"/>
  <c r="P2113" i="1"/>
  <c r="AB2113" i="1" s="1"/>
  <c r="Z2115" i="1"/>
  <c r="AB2115" i="1" s="1"/>
  <c r="AB2117" i="1"/>
  <c r="AB2123" i="1"/>
  <c r="M2126" i="1"/>
  <c r="AB2126" i="1" s="1"/>
  <c r="V2127" i="1"/>
  <c r="AB2127" i="1" s="1"/>
  <c r="S2128" i="1"/>
  <c r="AB2128" i="1" s="1"/>
  <c r="P2129" i="1"/>
  <c r="AB2129" i="1" s="1"/>
  <c r="Z2131" i="1"/>
  <c r="AB2131" i="1" s="1"/>
  <c r="AB2133" i="1"/>
  <c r="AB2139" i="1"/>
  <c r="M2142" i="1"/>
  <c r="AB2142" i="1" s="1"/>
  <c r="V2143" i="1"/>
  <c r="AB2143" i="1" s="1"/>
  <c r="S2144" i="1"/>
  <c r="AB2144" i="1" s="1"/>
  <c r="P2145" i="1"/>
  <c r="AB2145" i="1" s="1"/>
  <c r="Z2147" i="1"/>
  <c r="AB2147" i="1" s="1"/>
  <c r="AB2149" i="1"/>
  <c r="AB2155" i="1"/>
  <c r="M2158" i="1"/>
  <c r="AB2158" i="1" s="1"/>
  <c r="V2159" i="1"/>
  <c r="AB2159" i="1" s="1"/>
  <c r="S2160" i="1"/>
  <c r="AB2160" i="1" s="1"/>
  <c r="P2161" i="1"/>
  <c r="AB2161" i="1" s="1"/>
  <c r="Z2163" i="1"/>
  <c r="AB2163" i="1" s="1"/>
  <c r="AB2165" i="1"/>
  <c r="AB2171" i="1"/>
  <c r="M2174" i="1"/>
  <c r="AB2174" i="1" s="1"/>
  <c r="V2175" i="1"/>
  <c r="AB2175" i="1" s="1"/>
  <c r="S2176" i="1"/>
  <c r="AB2176" i="1" s="1"/>
  <c r="P2177" i="1"/>
  <c r="AB2177" i="1" s="1"/>
  <c r="Z2179" i="1"/>
  <c r="AB2179" i="1" s="1"/>
  <c r="AB2181" i="1"/>
  <c r="AB2187" i="1"/>
  <c r="M2190" i="1"/>
  <c r="AB2190" i="1" s="1"/>
  <c r="AB2191" i="1"/>
  <c r="M2194" i="1"/>
  <c r="AB2194" i="1" s="1"/>
  <c r="AB2195" i="1"/>
  <c r="M2198" i="1"/>
  <c r="AB2198" i="1" s="1"/>
  <c r="AB2199" i="1"/>
  <c r="M2202" i="1"/>
  <c r="AB2202" i="1" s="1"/>
  <c r="AB2203" i="1"/>
  <c r="M2206" i="1"/>
  <c r="AB2206" i="1" s="1"/>
  <c r="AB2207" i="1"/>
  <c r="M2210" i="1"/>
  <c r="AB2210" i="1" s="1"/>
  <c r="AB2211" i="1"/>
  <c r="M2214" i="1"/>
  <c r="AB2214" i="1" s="1"/>
  <c r="AB2215" i="1"/>
  <c r="M2218" i="1"/>
  <c r="AB2218" i="1" s="1"/>
  <c r="AB2219" i="1"/>
  <c r="M2222" i="1"/>
  <c r="AB2222" i="1" s="1"/>
  <c r="AB2223" i="1"/>
  <c r="M2226" i="1"/>
  <c r="AB2226" i="1" s="1"/>
  <c r="AB2227" i="1"/>
  <c r="M2230" i="1"/>
  <c r="AB2230" i="1" s="1"/>
  <c r="AB2231" i="1"/>
  <c r="M2234" i="1"/>
  <c r="AB2234" i="1" s="1"/>
  <c r="AB2235" i="1"/>
  <c r="M2238" i="1"/>
  <c r="AB2238" i="1" s="1"/>
  <c r="AB2239" i="1"/>
  <c r="M2242" i="1"/>
  <c r="AB2242" i="1" s="1"/>
  <c r="AB2243" i="1"/>
  <c r="M2246" i="1"/>
  <c r="AB2246" i="1" s="1"/>
  <c r="AB2247" i="1"/>
  <c r="M2250" i="1"/>
  <c r="AB2250" i="1" s="1"/>
  <c r="AB2251" i="1"/>
  <c r="M2254" i="1"/>
  <c r="AB2254" i="1" s="1"/>
  <c r="AB2255" i="1"/>
  <c r="M2258" i="1"/>
  <c r="AB2258" i="1" s="1"/>
  <c r="AB2259" i="1"/>
  <c r="M2262" i="1"/>
  <c r="AB2262" i="1" s="1"/>
  <c r="AB2263" i="1"/>
  <c r="M2266" i="1"/>
  <c r="AB2266" i="1" s="1"/>
  <c r="AB2267" i="1"/>
  <c r="M2270" i="1"/>
  <c r="AB2270" i="1" s="1"/>
  <c r="AB2271" i="1"/>
  <c r="M2274" i="1"/>
  <c r="AB2274" i="1" s="1"/>
  <c r="AB2275" i="1"/>
  <c r="AB2279" i="1"/>
  <c r="AB2288" i="1"/>
  <c r="AB2300" i="1"/>
  <c r="AB2328" i="1"/>
  <c r="AB2344" i="1"/>
  <c r="AB2360" i="1"/>
  <c r="AB2376" i="1"/>
  <c r="AB2291" i="1"/>
  <c r="AB2391" i="1"/>
  <c r="AB2393" i="1"/>
  <c r="AB2395" i="1"/>
  <c r="AB2399" i="1"/>
  <c r="AB2401" i="1"/>
  <c r="AB2403" i="1"/>
  <c r="AB2407" i="1"/>
  <c r="AB2409" i="1"/>
  <c r="AB2411" i="1"/>
  <c r="AB2415" i="1"/>
  <c r="AB2417" i="1"/>
  <c r="AB2419" i="1"/>
  <c r="AB2423" i="1"/>
  <c r="AB2425" i="1"/>
  <c r="AB2427" i="1"/>
  <c r="AB2431" i="1"/>
  <c r="AB2433" i="1"/>
  <c r="AB2443" i="1"/>
  <c r="AB2459" i="1"/>
  <c r="AB2475" i="1"/>
  <c r="AB2982" i="1"/>
  <c r="M2280" i="1"/>
  <c r="AB2280" i="1" s="1"/>
  <c r="S2282" i="1"/>
  <c r="AB2282" i="1" s="1"/>
  <c r="P2287" i="1"/>
  <c r="V2289" i="1"/>
  <c r="AB2289" i="1" s="1"/>
  <c r="Z2293" i="1"/>
  <c r="AB2295" i="1"/>
  <c r="M2296" i="1"/>
  <c r="AB2296" i="1" s="1"/>
  <c r="S2298" i="1"/>
  <c r="AB2298" i="1" s="1"/>
  <c r="P2303" i="1"/>
  <c r="V2305" i="1"/>
  <c r="AB2305" i="1" s="1"/>
  <c r="Z2309" i="1"/>
  <c r="AB2309" i="1" s="1"/>
  <c r="AB2311" i="1"/>
  <c r="M2312" i="1"/>
  <c r="AB2312" i="1" s="1"/>
  <c r="S2314" i="1"/>
  <c r="AB2314" i="1" s="1"/>
  <c r="P2319" i="1"/>
  <c r="AB2319" i="1" s="1"/>
  <c r="AB2321" i="1"/>
  <c r="Z2325" i="1"/>
  <c r="AB2329" i="1"/>
  <c r="Z2333" i="1"/>
  <c r="AB2337" i="1"/>
  <c r="Z2341" i="1"/>
  <c r="AB2345" i="1"/>
  <c r="Z2349" i="1"/>
  <c r="AB2353" i="1"/>
  <c r="AB2361" i="1"/>
  <c r="AB2369" i="1"/>
  <c r="AB2377" i="1"/>
  <c r="AB2385" i="1"/>
  <c r="AB2486" i="1"/>
  <c r="AB2512" i="1"/>
  <c r="AB2516" i="1"/>
  <c r="AB2978" i="1"/>
  <c r="Z2281" i="1"/>
  <c r="AB2281" i="1" s="1"/>
  <c r="AB2283" i="1"/>
  <c r="M2284" i="1"/>
  <c r="AB2284" i="1" s="1"/>
  <c r="S2286" i="1"/>
  <c r="AB2286" i="1" s="1"/>
  <c r="P2291" i="1"/>
  <c r="V2293" i="1"/>
  <c r="AB2293" i="1" s="1"/>
  <c r="Z2297" i="1"/>
  <c r="AB2297" i="1" s="1"/>
  <c r="AB2299" i="1"/>
  <c r="M2300" i="1"/>
  <c r="S2302" i="1"/>
  <c r="AB2302" i="1" s="1"/>
  <c r="P2307" i="1"/>
  <c r="AB2307" i="1" s="1"/>
  <c r="V2309" i="1"/>
  <c r="Z2313" i="1"/>
  <c r="AB2313" i="1" s="1"/>
  <c r="AB2315" i="1"/>
  <c r="M2316" i="1"/>
  <c r="AB2316" i="1" s="1"/>
  <c r="S2318" i="1"/>
  <c r="AB2318" i="1" s="1"/>
  <c r="P2323" i="1"/>
  <c r="AB2323" i="1" s="1"/>
  <c r="M2324" i="1"/>
  <c r="AB2324" i="1" s="1"/>
  <c r="V2325" i="1"/>
  <c r="AB2325" i="1" s="1"/>
  <c r="S2326" i="1"/>
  <c r="AB2326" i="1" s="1"/>
  <c r="AB2327" i="1"/>
  <c r="P2331" i="1"/>
  <c r="AB2331" i="1" s="1"/>
  <c r="M2332" i="1"/>
  <c r="AB2332" i="1" s="1"/>
  <c r="V2333" i="1"/>
  <c r="S2334" i="1"/>
  <c r="AB2334" i="1" s="1"/>
  <c r="AB2335" i="1"/>
  <c r="P2339" i="1"/>
  <c r="AB2339" i="1" s="1"/>
  <c r="M2340" i="1"/>
  <c r="AB2340" i="1" s="1"/>
  <c r="V2341" i="1"/>
  <c r="S2342" i="1"/>
  <c r="AB2342" i="1" s="1"/>
  <c r="AB2343" i="1"/>
  <c r="P2347" i="1"/>
  <c r="AB2347" i="1" s="1"/>
  <c r="M2348" i="1"/>
  <c r="AB2348" i="1" s="1"/>
  <c r="V2349" i="1"/>
  <c r="AB2349" i="1" s="1"/>
  <c r="S2350" i="1"/>
  <c r="AB2350" i="1" s="1"/>
  <c r="AB2351" i="1"/>
  <c r="P2355" i="1"/>
  <c r="AB2355" i="1" s="1"/>
  <c r="M2356" i="1"/>
  <c r="AB2356" i="1" s="1"/>
  <c r="V2357" i="1"/>
  <c r="AB2357" i="1" s="1"/>
  <c r="S2358" i="1"/>
  <c r="AB2358" i="1" s="1"/>
  <c r="AB2359" i="1"/>
  <c r="P2363" i="1"/>
  <c r="AB2363" i="1" s="1"/>
  <c r="M2364" i="1"/>
  <c r="AB2364" i="1" s="1"/>
  <c r="V2365" i="1"/>
  <c r="S2366" i="1"/>
  <c r="AB2366" i="1" s="1"/>
  <c r="AB2367" i="1"/>
  <c r="P2371" i="1"/>
  <c r="AB2371" i="1" s="1"/>
  <c r="M2372" i="1"/>
  <c r="AB2372" i="1" s="1"/>
  <c r="V2373" i="1"/>
  <c r="S2374" i="1"/>
  <c r="AB2374" i="1" s="1"/>
  <c r="AB2375" i="1"/>
  <c r="P2379" i="1"/>
  <c r="AB2379" i="1" s="1"/>
  <c r="M2380" i="1"/>
  <c r="AB2380" i="1" s="1"/>
  <c r="V2381" i="1"/>
  <c r="AB2381" i="1" s="1"/>
  <c r="S2382" i="1"/>
  <c r="AB2382" i="1" s="1"/>
  <c r="AB2383" i="1"/>
  <c r="P2387" i="1"/>
  <c r="AB2387" i="1" s="1"/>
  <c r="M2388" i="1"/>
  <c r="AB2388" i="1" s="1"/>
  <c r="V2389" i="1"/>
  <c r="AB2389" i="1" s="1"/>
  <c r="AB2390" i="1"/>
  <c r="V2393" i="1"/>
  <c r="AB2394" i="1"/>
  <c r="V2397" i="1"/>
  <c r="AB2397" i="1" s="1"/>
  <c r="AB2398" i="1"/>
  <c r="V2401" i="1"/>
  <c r="AB2402" i="1"/>
  <c r="V2405" i="1"/>
  <c r="AB2405" i="1" s="1"/>
  <c r="AB2406" i="1"/>
  <c r="V2409" i="1"/>
  <c r="AB2410" i="1"/>
  <c r="V2413" i="1"/>
  <c r="AB2413" i="1" s="1"/>
  <c r="AB2414" i="1"/>
  <c r="V2417" i="1"/>
  <c r="AB2418" i="1"/>
  <c r="V2421" i="1"/>
  <c r="AB2421" i="1" s="1"/>
  <c r="AB2422" i="1"/>
  <c r="V2425" i="1"/>
  <c r="AB2426" i="1"/>
  <c r="V2429" i="1"/>
  <c r="AB2429" i="1" s="1"/>
  <c r="AB2430" i="1"/>
  <c r="V2433" i="1"/>
  <c r="AB2434" i="1"/>
  <c r="M2437" i="1"/>
  <c r="AB2437" i="1" s="1"/>
  <c r="Z2450" i="1"/>
  <c r="M2453" i="1"/>
  <c r="AB2453" i="1" s="1"/>
  <c r="Z2466" i="1"/>
  <c r="M2469" i="1"/>
  <c r="AB2469" i="1" s="1"/>
  <c r="AB2492" i="1"/>
  <c r="AB2500" i="1"/>
  <c r="AB2502" i="1"/>
  <c r="AB2506" i="1"/>
  <c r="AB2287" i="1"/>
  <c r="AB2303" i="1"/>
  <c r="AB2333" i="1"/>
  <c r="AB2341" i="1"/>
  <c r="AB2365" i="1"/>
  <c r="AB2373" i="1"/>
  <c r="AB2442" i="1"/>
  <c r="AB2465" i="1"/>
  <c r="AB2485" i="1"/>
  <c r="AB2517" i="1"/>
  <c r="AB2542" i="1"/>
  <c r="AB2574" i="1"/>
  <c r="AB2451" i="1"/>
  <c r="AB2467" i="1"/>
  <c r="AB2483" i="1"/>
  <c r="AB2499" i="1"/>
  <c r="V2509" i="1"/>
  <c r="AB2509" i="1" s="1"/>
  <c r="Z2513" i="1"/>
  <c r="AB2515" i="1"/>
  <c r="M2516" i="1"/>
  <c r="P2520" i="1"/>
  <c r="Z2522" i="1"/>
  <c r="M2525" i="1"/>
  <c r="AB2525" i="1" s="1"/>
  <c r="V2526" i="1"/>
  <c r="AB2526" i="1" s="1"/>
  <c r="S2531" i="1"/>
  <c r="AB2531" i="1" s="1"/>
  <c r="P2536" i="1"/>
  <c r="Z2538" i="1"/>
  <c r="M2541" i="1"/>
  <c r="AB2541" i="1" s="1"/>
  <c r="V2542" i="1"/>
  <c r="S2547" i="1"/>
  <c r="AB2547" i="1" s="1"/>
  <c r="P2552" i="1"/>
  <c r="Z2554" i="1"/>
  <c r="M2557" i="1"/>
  <c r="AB2557" i="1" s="1"/>
  <c r="V2558" i="1"/>
  <c r="AB2558" i="1" s="1"/>
  <c r="S2563" i="1"/>
  <c r="AB2563" i="1" s="1"/>
  <c r="P2568" i="1"/>
  <c r="Z2570" i="1"/>
  <c r="M2573" i="1"/>
  <c r="AB2573" i="1" s="1"/>
  <c r="V2574" i="1"/>
  <c r="AB2579" i="1"/>
  <c r="S2579" i="1"/>
  <c r="P2584" i="1"/>
  <c r="Z2586" i="1"/>
  <c r="M2589" i="1"/>
  <c r="AB2589" i="1" s="1"/>
  <c r="V2590" i="1"/>
  <c r="AB2590" i="1" s="1"/>
  <c r="S2595" i="1"/>
  <c r="AB2595" i="1" s="1"/>
  <c r="P2600" i="1"/>
  <c r="Z2602" i="1"/>
  <c r="M2605" i="1"/>
  <c r="AB2605" i="1" s="1"/>
  <c r="V2606" i="1"/>
  <c r="AB2606" i="1" s="1"/>
  <c r="S2608" i="1"/>
  <c r="P2609" i="1"/>
  <c r="M2610" i="1"/>
  <c r="AB2610" i="1" s="1"/>
  <c r="Z2611" i="1"/>
  <c r="S2612" i="1"/>
  <c r="P2613" i="1"/>
  <c r="M2614" i="1"/>
  <c r="AB2614" i="1" s="1"/>
  <c r="Z2615" i="1"/>
  <c r="S2616" i="1"/>
  <c r="P2617" i="1"/>
  <c r="M2618" i="1"/>
  <c r="AB2618" i="1" s="1"/>
  <c r="Z2619" i="1"/>
  <c r="S2620" i="1"/>
  <c r="P2621" i="1"/>
  <c r="M2622" i="1"/>
  <c r="AB2622" i="1" s="1"/>
  <c r="Z2623" i="1"/>
  <c r="S2624" i="1"/>
  <c r="P2625" i="1"/>
  <c r="M2626" i="1"/>
  <c r="AB2626" i="1" s="1"/>
  <c r="Z2627" i="1"/>
  <c r="S2628" i="1"/>
  <c r="P2629" i="1"/>
  <c r="M2630" i="1"/>
  <c r="AB2630" i="1" s="1"/>
  <c r="Z2631" i="1"/>
  <c r="S2632" i="1"/>
  <c r="P2633" i="1"/>
  <c r="M2634" i="1"/>
  <c r="AB2634" i="1" s="1"/>
  <c r="Z2635" i="1"/>
  <c r="S2636" i="1"/>
  <c r="P2637" i="1"/>
  <c r="M2638" i="1"/>
  <c r="AB2638" i="1" s="1"/>
  <c r="Z2639" i="1"/>
  <c r="S2640" i="1"/>
  <c r="P2641" i="1"/>
  <c r="M2642" i="1"/>
  <c r="AB2642" i="1" s="1"/>
  <c r="Z2643" i="1"/>
  <c r="S2644" i="1"/>
  <c r="P2645" i="1"/>
  <c r="M2646" i="1"/>
  <c r="AB2646" i="1" s="1"/>
  <c r="M2978" i="1"/>
  <c r="Z2979" i="1"/>
  <c r="S2980" i="1"/>
  <c r="P2981" i="1"/>
  <c r="M2982" i="1"/>
  <c r="Z2983" i="1"/>
  <c r="S2984" i="1"/>
  <c r="P2985" i="1"/>
  <c r="M2986" i="1"/>
  <c r="AB2986" i="1" s="1"/>
  <c r="Z2987" i="1"/>
  <c r="S2988" i="1"/>
  <c r="P2989" i="1"/>
  <c r="M2990" i="1"/>
  <c r="AB2990" i="1" s="1"/>
  <c r="Z2991" i="1"/>
  <c r="S2992" i="1"/>
  <c r="P2993" i="1"/>
  <c r="M2994" i="1"/>
  <c r="AB2994" i="1" s="1"/>
  <c r="Z2995" i="1"/>
  <c r="S2996" i="1"/>
  <c r="P2997" i="1"/>
  <c r="M2998" i="1"/>
  <c r="AB2998" i="1" s="1"/>
  <c r="Z2999" i="1"/>
  <c r="S3000" i="1"/>
  <c r="P3001" i="1"/>
  <c r="M3002" i="1"/>
  <c r="AB3002" i="1" s="1"/>
  <c r="Z3003" i="1"/>
  <c r="S3004" i="1"/>
  <c r="P3005" i="1"/>
  <c r="M3006" i="1"/>
  <c r="AB3006" i="1" s="1"/>
  <c r="Z3007" i="1"/>
  <c r="S3008" i="1"/>
  <c r="P3009" i="1"/>
  <c r="M3010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90" i="1"/>
  <c r="AB3114" i="1"/>
  <c r="AB3116" i="1"/>
  <c r="Z2437" i="1"/>
  <c r="M2440" i="1"/>
  <c r="AB2440" i="1" s="1"/>
  <c r="S2442" i="1"/>
  <c r="P2447" i="1"/>
  <c r="V2449" i="1"/>
  <c r="AB2449" i="1" s="1"/>
  <c r="Z2453" i="1"/>
  <c r="M2456" i="1"/>
  <c r="AB2456" i="1" s="1"/>
  <c r="S2458" i="1"/>
  <c r="AB2458" i="1" s="1"/>
  <c r="P2463" i="1"/>
  <c r="V2465" i="1"/>
  <c r="Z2469" i="1"/>
  <c r="M2472" i="1"/>
  <c r="AB2472" i="1" s="1"/>
  <c r="S2474" i="1"/>
  <c r="AB2474" i="1" s="1"/>
  <c r="P2479" i="1"/>
  <c r="V2481" i="1"/>
  <c r="AB2481" i="1" s="1"/>
  <c r="Z2485" i="1"/>
  <c r="M2488" i="1"/>
  <c r="AB2488" i="1" s="1"/>
  <c r="S2490" i="1"/>
  <c r="AB2490" i="1" s="1"/>
  <c r="P2495" i="1"/>
  <c r="V2497" i="1"/>
  <c r="AB2497" i="1" s="1"/>
  <c r="Z2501" i="1"/>
  <c r="AB2501" i="1" s="1"/>
  <c r="M2504" i="1"/>
  <c r="AB2504" i="1" s="1"/>
  <c r="S2506" i="1"/>
  <c r="P2511" i="1"/>
  <c r="V2513" i="1"/>
  <c r="AB2513" i="1" s="1"/>
  <c r="Z2517" i="1"/>
  <c r="Z2518" i="1"/>
  <c r="AB2518" i="1" s="1"/>
  <c r="M2521" i="1"/>
  <c r="AB2521" i="1" s="1"/>
  <c r="V2522" i="1"/>
  <c r="AB2522" i="1" s="1"/>
  <c r="S2527" i="1"/>
  <c r="AB2527" i="1" s="1"/>
  <c r="AB2528" i="1"/>
  <c r="P2532" i="1"/>
  <c r="AB2532" i="1" s="1"/>
  <c r="Z2534" i="1"/>
  <c r="AB2534" i="1" s="1"/>
  <c r="M2537" i="1"/>
  <c r="AB2537" i="1" s="1"/>
  <c r="V2538" i="1"/>
  <c r="AB2538" i="1" s="1"/>
  <c r="AB2543" i="1"/>
  <c r="S2543" i="1"/>
  <c r="AB2544" i="1"/>
  <c r="P2548" i="1"/>
  <c r="AB2548" i="1" s="1"/>
  <c r="Z2550" i="1"/>
  <c r="AB2550" i="1" s="1"/>
  <c r="M2553" i="1"/>
  <c r="AB2553" i="1" s="1"/>
  <c r="V2554" i="1"/>
  <c r="AB2554" i="1" s="1"/>
  <c r="S2559" i="1"/>
  <c r="AB2559" i="1" s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598" i="1" s="1"/>
  <c r="M2601" i="1"/>
  <c r="AB2601" i="1" s="1"/>
  <c r="V2602" i="1"/>
  <c r="AB2602" i="1" s="1"/>
  <c r="AB2607" i="1"/>
  <c r="S2607" i="1"/>
  <c r="AB2608" i="1"/>
  <c r="V2611" i="1"/>
  <c r="AB2612" i="1"/>
  <c r="V2615" i="1"/>
  <c r="AB2616" i="1"/>
  <c r="V2619" i="1"/>
  <c r="AB2620" i="1"/>
  <c r="V2623" i="1"/>
  <c r="AB2624" i="1"/>
  <c r="V2627" i="1"/>
  <c r="AB2628" i="1"/>
  <c r="V2631" i="1"/>
  <c r="AB2632" i="1"/>
  <c r="V2635" i="1"/>
  <c r="AB2636" i="1"/>
  <c r="V2639" i="1"/>
  <c r="AB2640" i="1"/>
  <c r="V2643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V2747" i="1"/>
  <c r="AB2748" i="1"/>
  <c r="V2751" i="1"/>
  <c r="AB2752" i="1"/>
  <c r="V2755" i="1"/>
  <c r="AB2756" i="1"/>
  <c r="V2759" i="1"/>
  <c r="AB2760" i="1"/>
  <c r="V2763" i="1"/>
  <c r="AB2764" i="1"/>
  <c r="V2767" i="1"/>
  <c r="AB2768" i="1"/>
  <c r="V2771" i="1"/>
  <c r="AB2772" i="1"/>
  <c r="V2775" i="1"/>
  <c r="AB2776" i="1"/>
  <c r="V2779" i="1"/>
  <c r="AB2780" i="1"/>
  <c r="V2783" i="1"/>
  <c r="AB2784" i="1"/>
  <c r="V2787" i="1"/>
  <c r="AB2788" i="1"/>
  <c r="V2791" i="1"/>
  <c r="AB2792" i="1"/>
  <c r="V2795" i="1"/>
  <c r="AB2796" i="1"/>
  <c r="V2799" i="1"/>
  <c r="AB2800" i="1"/>
  <c r="V2803" i="1"/>
  <c r="AB2804" i="1"/>
  <c r="V2807" i="1"/>
  <c r="AB2808" i="1"/>
  <c r="V2811" i="1"/>
  <c r="AB2812" i="1"/>
  <c r="V2815" i="1"/>
  <c r="AB2816" i="1"/>
  <c r="V2819" i="1"/>
  <c r="AB2820" i="1"/>
  <c r="V2823" i="1"/>
  <c r="AB2824" i="1"/>
  <c r="V2827" i="1"/>
  <c r="AB2828" i="1"/>
  <c r="V2831" i="1"/>
  <c r="AB2832" i="1"/>
  <c r="V2835" i="1"/>
  <c r="AB2836" i="1"/>
  <c r="V2839" i="1"/>
  <c r="AB2840" i="1"/>
  <c r="AB2844" i="1"/>
  <c r="V2847" i="1"/>
  <c r="AB2848" i="1"/>
  <c r="V2851" i="1"/>
  <c r="AB2852" i="1"/>
  <c r="V2855" i="1"/>
  <c r="AB2856" i="1"/>
  <c r="V2859" i="1"/>
  <c r="AB2860" i="1"/>
  <c r="V2863" i="1"/>
  <c r="AB2864" i="1"/>
  <c r="V2867" i="1"/>
  <c r="AB2868" i="1"/>
  <c r="AB2872" i="1"/>
  <c r="AB2876" i="1"/>
  <c r="AB2880" i="1"/>
  <c r="AB2884" i="1"/>
  <c r="AB2888" i="1"/>
  <c r="AB2892" i="1"/>
  <c r="AB2896" i="1"/>
  <c r="AB2900" i="1"/>
  <c r="AB2904" i="1"/>
  <c r="V2907" i="1"/>
  <c r="AB2908" i="1"/>
  <c r="V2911" i="1"/>
  <c r="AB2912" i="1"/>
  <c r="V2915" i="1"/>
  <c r="AB2916" i="1"/>
  <c r="V2919" i="1"/>
  <c r="AB2920" i="1"/>
  <c r="V2923" i="1"/>
  <c r="AB2924" i="1"/>
  <c r="V2927" i="1"/>
  <c r="AB2928" i="1"/>
  <c r="V2931" i="1"/>
  <c r="AB2932" i="1"/>
  <c r="V2935" i="1"/>
  <c r="AB2936" i="1"/>
  <c r="V2939" i="1"/>
  <c r="AB2940" i="1"/>
  <c r="V2943" i="1"/>
  <c r="AB2944" i="1"/>
  <c r="V2947" i="1"/>
  <c r="AB2948" i="1"/>
  <c r="V2951" i="1"/>
  <c r="AB2952" i="1"/>
  <c r="V2955" i="1"/>
  <c r="AB2956" i="1"/>
  <c r="V2959" i="1"/>
  <c r="AB2960" i="1"/>
  <c r="V2963" i="1"/>
  <c r="AB2964" i="1"/>
  <c r="V2967" i="1"/>
  <c r="AB2968" i="1"/>
  <c r="V2971" i="1"/>
  <c r="AB2972" i="1"/>
  <c r="V2975" i="1"/>
  <c r="AB2976" i="1"/>
  <c r="V2979" i="1"/>
  <c r="AB2980" i="1"/>
  <c r="V2983" i="1"/>
  <c r="AB2984" i="1"/>
  <c r="V2987" i="1"/>
  <c r="AB2988" i="1"/>
  <c r="V2991" i="1"/>
  <c r="AB2992" i="1"/>
  <c r="V2995" i="1"/>
  <c r="AB2996" i="1"/>
  <c r="V2999" i="1"/>
  <c r="AB3000" i="1"/>
  <c r="V3003" i="1"/>
  <c r="AB3004" i="1"/>
  <c r="V3007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6" i="1"/>
  <c r="AB3068" i="1"/>
  <c r="AB3106" i="1"/>
  <c r="AB3130" i="1"/>
  <c r="AB3132" i="1"/>
  <c r="AB2491" i="1"/>
  <c r="AB2507" i="1"/>
  <c r="AB2524" i="1"/>
  <c r="AB2540" i="1"/>
  <c r="AB2556" i="1"/>
  <c r="AB2572" i="1"/>
  <c r="AB2588" i="1"/>
  <c r="AB2604" i="1"/>
  <c r="AB3146" i="1"/>
  <c r="AB2435" i="1"/>
  <c r="P2439" i="1"/>
  <c r="AB2439" i="1" s="1"/>
  <c r="V2441" i="1"/>
  <c r="AB2441" i="1" s="1"/>
  <c r="Z2445" i="1"/>
  <c r="AB2445" i="1" s="1"/>
  <c r="AB2447" i="1"/>
  <c r="M2448" i="1"/>
  <c r="AB2448" i="1" s="1"/>
  <c r="S2450" i="1"/>
  <c r="AB2450" i="1" s="1"/>
  <c r="P2455" i="1"/>
  <c r="AB2455" i="1" s="1"/>
  <c r="V2457" i="1"/>
  <c r="AB2457" i="1" s="1"/>
  <c r="Z2461" i="1"/>
  <c r="AB2461" i="1" s="1"/>
  <c r="AB2463" i="1"/>
  <c r="M2464" i="1"/>
  <c r="AB2464" i="1" s="1"/>
  <c r="S2466" i="1"/>
  <c r="AB2466" i="1" s="1"/>
  <c r="P2471" i="1"/>
  <c r="AB2471" i="1" s="1"/>
  <c r="V2473" i="1"/>
  <c r="AB2473" i="1" s="1"/>
  <c r="Z2477" i="1"/>
  <c r="AB2477" i="1" s="1"/>
  <c r="AB2479" i="1"/>
  <c r="M2480" i="1"/>
  <c r="AB2480" i="1" s="1"/>
  <c r="S2482" i="1"/>
  <c r="AB2482" i="1" s="1"/>
  <c r="P2487" i="1"/>
  <c r="AB2487" i="1" s="1"/>
  <c r="V2489" i="1"/>
  <c r="AB2489" i="1" s="1"/>
  <c r="Z2493" i="1"/>
  <c r="AB2493" i="1" s="1"/>
  <c r="AB2495" i="1"/>
  <c r="M2496" i="1"/>
  <c r="AB2496" i="1" s="1"/>
  <c r="S2498" i="1"/>
  <c r="AB2498" i="1" s="1"/>
  <c r="P2503" i="1"/>
  <c r="AB2503" i="1" s="1"/>
  <c r="V2505" i="1"/>
  <c r="AB2505" i="1" s="1"/>
  <c r="AB2511" i="1"/>
  <c r="AB2519" i="1"/>
  <c r="AB2520" i="1"/>
  <c r="AB2535" i="1"/>
  <c r="AB2536" i="1"/>
  <c r="AB2551" i="1"/>
  <c r="AB2552" i="1"/>
  <c r="AB2567" i="1"/>
  <c r="AB2568" i="1"/>
  <c r="AB2583" i="1"/>
  <c r="AB2584" i="1"/>
  <c r="AB2599" i="1"/>
  <c r="AB2600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74" i="1"/>
  <c r="AB3098" i="1"/>
  <c r="AB3100" i="1"/>
  <c r="AB3138" i="1"/>
  <c r="M3062" i="1"/>
  <c r="AB3062" i="1" s="1"/>
  <c r="S3064" i="1"/>
  <c r="AB3064" i="1" s="1"/>
  <c r="P3069" i="1"/>
  <c r="V3071" i="1"/>
  <c r="AB3071" i="1" s="1"/>
  <c r="Z3075" i="1"/>
  <c r="AB3075" i="1" s="1"/>
  <c r="M3078" i="1"/>
  <c r="AB3078" i="1" s="1"/>
  <c r="S3080" i="1"/>
  <c r="AB3080" i="1" s="1"/>
  <c r="P3085" i="1"/>
  <c r="V3087" i="1"/>
  <c r="AB3087" i="1" s="1"/>
  <c r="Z3091" i="1"/>
  <c r="AB3091" i="1" s="1"/>
  <c r="M3094" i="1"/>
  <c r="AB3094" i="1" s="1"/>
  <c r="S3096" i="1"/>
  <c r="AB3096" i="1" s="1"/>
  <c r="P3101" i="1"/>
  <c r="V3103" i="1"/>
  <c r="AB3103" i="1" s="1"/>
  <c r="Z3107" i="1"/>
  <c r="AB3107" i="1" s="1"/>
  <c r="M3110" i="1"/>
  <c r="AB3110" i="1" s="1"/>
  <c r="S3112" i="1"/>
  <c r="AB3112" i="1" s="1"/>
  <c r="P3117" i="1"/>
  <c r="V3119" i="1"/>
  <c r="AB3119" i="1" s="1"/>
  <c r="Z3123" i="1"/>
  <c r="AB3123" i="1" s="1"/>
  <c r="M3126" i="1"/>
  <c r="AB3126" i="1" s="1"/>
  <c r="S3128" i="1"/>
  <c r="AB3128" i="1" s="1"/>
  <c r="P3133" i="1"/>
  <c r="V3135" i="1"/>
  <c r="AB3135" i="1" s="1"/>
  <c r="Z3139" i="1"/>
  <c r="AB3139" i="1" s="1"/>
  <c r="M3142" i="1"/>
  <c r="AB3142" i="1" s="1"/>
  <c r="S3144" i="1"/>
  <c r="AB3144" i="1" s="1"/>
  <c r="P3149" i="1"/>
  <c r="V3151" i="1"/>
  <c r="AB3151" i="1" s="1"/>
  <c r="P3157" i="1"/>
  <c r="V3159" i="1"/>
  <c r="AB3159" i="1" s="1"/>
  <c r="P3165" i="1"/>
  <c r="V3167" i="1"/>
  <c r="AB3167" i="1" s="1"/>
  <c r="P3173" i="1"/>
  <c r="V3175" i="1"/>
  <c r="AB3175" i="1" s="1"/>
  <c r="P3181" i="1"/>
  <c r="V3183" i="1"/>
  <c r="AB3183" i="1" s="1"/>
  <c r="AB3185" i="1"/>
  <c r="Z3187" i="1"/>
  <c r="AB3189" i="1"/>
  <c r="Z3191" i="1"/>
  <c r="AB3193" i="1"/>
  <c r="Z3195" i="1"/>
  <c r="AB3197" i="1"/>
  <c r="Z3199" i="1"/>
  <c r="AB3201" i="1"/>
  <c r="Z3203" i="1"/>
  <c r="AB3205" i="1"/>
  <c r="Z3207" i="1"/>
  <c r="AB3209" i="1"/>
  <c r="Z3211" i="1"/>
  <c r="AB3213" i="1"/>
  <c r="Z3215" i="1"/>
  <c r="AB3217" i="1"/>
  <c r="Z3219" i="1"/>
  <c r="AB3221" i="1"/>
  <c r="Z3223" i="1"/>
  <c r="AB3225" i="1"/>
  <c r="Z3227" i="1"/>
  <c r="AB3229" i="1"/>
  <c r="Z3231" i="1"/>
  <c r="AB3233" i="1"/>
  <c r="Z3235" i="1"/>
  <c r="AB3237" i="1"/>
  <c r="Z3239" i="1"/>
  <c r="AB3241" i="1"/>
  <c r="Z3243" i="1"/>
  <c r="AB3245" i="1"/>
  <c r="Z3247" i="1"/>
  <c r="AB3249" i="1"/>
  <c r="Z3251" i="1"/>
  <c r="AB3253" i="1"/>
  <c r="Z3255" i="1"/>
  <c r="AB3257" i="1"/>
  <c r="Z3259" i="1"/>
  <c r="Z3263" i="1"/>
  <c r="Z3267" i="1"/>
  <c r="Z3271" i="1"/>
  <c r="Z3275" i="1"/>
  <c r="Z3279" i="1"/>
  <c r="Z3283" i="1"/>
  <c r="Z3287" i="1"/>
  <c r="Z3291" i="1"/>
  <c r="Z3295" i="1"/>
  <c r="AB3308" i="1"/>
  <c r="AB3311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524" i="1"/>
  <c r="AB3550" i="1"/>
  <c r="AB3588" i="1"/>
  <c r="AB3065" i="1"/>
  <c r="AB3081" i="1"/>
  <c r="AB3097" i="1"/>
  <c r="AB3113" i="1"/>
  <c r="AB3129" i="1"/>
  <c r="AB3145" i="1"/>
  <c r="AB3152" i="1"/>
  <c r="AB3160" i="1"/>
  <c r="AB3168" i="1"/>
  <c r="AB3176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S3260" i="1"/>
  <c r="AB3260" i="1" s="1"/>
  <c r="P3261" i="1"/>
  <c r="AB3261" i="1" s="1"/>
  <c r="V3263" i="1"/>
  <c r="S3264" i="1"/>
  <c r="AB3264" i="1" s="1"/>
  <c r="P3265" i="1"/>
  <c r="AB3265" i="1" s="1"/>
  <c r="V3267" i="1"/>
  <c r="AB3268" i="1"/>
  <c r="S3268" i="1"/>
  <c r="P3269" i="1"/>
  <c r="AB3269" i="1" s="1"/>
  <c r="V3271" i="1"/>
  <c r="AB3272" i="1"/>
  <c r="S3272" i="1"/>
  <c r="P3273" i="1"/>
  <c r="AB3273" i="1" s="1"/>
  <c r="V3275" i="1"/>
  <c r="AB3276" i="1"/>
  <c r="S3276" i="1"/>
  <c r="P3277" i="1"/>
  <c r="AB3277" i="1" s="1"/>
  <c r="V3279" i="1"/>
  <c r="AB3280" i="1"/>
  <c r="S3280" i="1"/>
  <c r="P3281" i="1"/>
  <c r="AB3281" i="1" s="1"/>
  <c r="V3283" i="1"/>
  <c r="AB3284" i="1"/>
  <c r="S3284" i="1"/>
  <c r="P3285" i="1"/>
  <c r="AB3285" i="1" s="1"/>
  <c r="V3287" i="1"/>
  <c r="AB3288" i="1"/>
  <c r="S3288" i="1"/>
  <c r="P3289" i="1"/>
  <c r="AB3289" i="1" s="1"/>
  <c r="V3291" i="1"/>
  <c r="AB3292" i="1"/>
  <c r="S3292" i="1"/>
  <c r="P3293" i="1"/>
  <c r="AB3293" i="1" s="1"/>
  <c r="V3295" i="1"/>
  <c r="AB3296" i="1"/>
  <c r="S3296" i="1"/>
  <c r="P3297" i="1"/>
  <c r="AB3297" i="1" s="1"/>
  <c r="V3299" i="1"/>
  <c r="AB3300" i="1"/>
  <c r="S3300" i="1"/>
  <c r="P3301" i="1"/>
  <c r="AB3301" i="1" s="1"/>
  <c r="V3303" i="1"/>
  <c r="AB3304" i="1"/>
  <c r="S3304" i="1"/>
  <c r="P3305" i="1"/>
  <c r="AB3305" i="1" s="1"/>
  <c r="AB3307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500" i="1"/>
  <c r="AB3502" i="1"/>
  <c r="AB3540" i="1"/>
  <c r="AB3564" i="1"/>
  <c r="AB3566" i="1"/>
  <c r="P3061" i="1"/>
  <c r="AB3061" i="1" s="1"/>
  <c r="V3063" i="1"/>
  <c r="AB3063" i="1" s="1"/>
  <c r="Z3067" i="1"/>
  <c r="AB3067" i="1" s="1"/>
  <c r="AB3069" i="1"/>
  <c r="M3070" i="1"/>
  <c r="AB3070" i="1" s="1"/>
  <c r="S3072" i="1"/>
  <c r="AB3072" i="1" s="1"/>
  <c r="P3077" i="1"/>
  <c r="AB3077" i="1" s="1"/>
  <c r="V3079" i="1"/>
  <c r="AB3079" i="1" s="1"/>
  <c r="Z3083" i="1"/>
  <c r="AB3083" i="1" s="1"/>
  <c r="AB3085" i="1"/>
  <c r="M3086" i="1"/>
  <c r="AB3086" i="1" s="1"/>
  <c r="S3088" i="1"/>
  <c r="AB3088" i="1" s="1"/>
  <c r="P3093" i="1"/>
  <c r="AB3093" i="1" s="1"/>
  <c r="V3095" i="1"/>
  <c r="AB3095" i="1" s="1"/>
  <c r="Z3099" i="1"/>
  <c r="AB3099" i="1" s="1"/>
  <c r="AB3101" i="1"/>
  <c r="M3102" i="1"/>
  <c r="AB3102" i="1" s="1"/>
  <c r="S3104" i="1"/>
  <c r="AB3104" i="1" s="1"/>
  <c r="P3109" i="1"/>
  <c r="AB3109" i="1" s="1"/>
  <c r="V3111" i="1"/>
  <c r="AB3111" i="1" s="1"/>
  <c r="Z3115" i="1"/>
  <c r="AB3115" i="1" s="1"/>
  <c r="AB3117" i="1"/>
  <c r="M3118" i="1"/>
  <c r="AB3118" i="1" s="1"/>
  <c r="S3120" i="1"/>
  <c r="AB3120" i="1" s="1"/>
  <c r="P3125" i="1"/>
  <c r="AB3125" i="1" s="1"/>
  <c r="V3127" i="1"/>
  <c r="AB3127" i="1" s="1"/>
  <c r="Z3131" i="1"/>
  <c r="AB3131" i="1" s="1"/>
  <c r="AB3133" i="1"/>
  <c r="M3134" i="1"/>
  <c r="AB3134" i="1" s="1"/>
  <c r="S3136" i="1"/>
  <c r="AB3136" i="1" s="1"/>
  <c r="P3141" i="1"/>
  <c r="AB3141" i="1" s="1"/>
  <c r="V3143" i="1"/>
  <c r="AB3143" i="1" s="1"/>
  <c r="Z3147" i="1"/>
  <c r="AB3147" i="1" s="1"/>
  <c r="AB3149" i="1"/>
  <c r="M3150" i="1"/>
  <c r="AB3150" i="1" s="1"/>
  <c r="P3153" i="1"/>
  <c r="AB3153" i="1" s="1"/>
  <c r="V3155" i="1"/>
  <c r="AB3155" i="1" s="1"/>
  <c r="P3161" i="1"/>
  <c r="AB3161" i="1" s="1"/>
  <c r="V3163" i="1"/>
  <c r="AB3163" i="1" s="1"/>
  <c r="P3169" i="1"/>
  <c r="AB3169" i="1" s="1"/>
  <c r="V3171" i="1"/>
  <c r="AB3171" i="1" s="1"/>
  <c r="P3177" i="1"/>
  <c r="AB3177" i="1" s="1"/>
  <c r="V3179" i="1"/>
  <c r="AB3179" i="1" s="1"/>
  <c r="M3186" i="1"/>
  <c r="AB3186" i="1" s="1"/>
  <c r="AB3187" i="1"/>
  <c r="M3190" i="1"/>
  <c r="AB3190" i="1" s="1"/>
  <c r="AB3191" i="1"/>
  <c r="M3194" i="1"/>
  <c r="AB3194" i="1" s="1"/>
  <c r="AB3195" i="1"/>
  <c r="M3198" i="1"/>
  <c r="AB3198" i="1" s="1"/>
  <c r="AB3199" i="1"/>
  <c r="M3202" i="1"/>
  <c r="AB3202" i="1" s="1"/>
  <c r="AB3203" i="1"/>
  <c r="M3206" i="1"/>
  <c r="AB3206" i="1" s="1"/>
  <c r="AB3207" i="1"/>
  <c r="M3210" i="1"/>
  <c r="AB3210" i="1" s="1"/>
  <c r="AB3211" i="1"/>
  <c r="M3214" i="1"/>
  <c r="AB3214" i="1" s="1"/>
  <c r="AB3215" i="1"/>
  <c r="M3218" i="1"/>
  <c r="AB3218" i="1" s="1"/>
  <c r="AB3219" i="1"/>
  <c r="M3222" i="1"/>
  <c r="AB3222" i="1" s="1"/>
  <c r="AB3223" i="1"/>
  <c r="M3226" i="1"/>
  <c r="AB3226" i="1" s="1"/>
  <c r="AB3227" i="1"/>
  <c r="M3230" i="1"/>
  <c r="AB3230" i="1" s="1"/>
  <c r="AB3231" i="1"/>
  <c r="M3234" i="1"/>
  <c r="AB3234" i="1" s="1"/>
  <c r="AB3235" i="1"/>
  <c r="M3238" i="1"/>
  <c r="AB3238" i="1" s="1"/>
  <c r="AB3239" i="1"/>
  <c r="M3242" i="1"/>
  <c r="AB3242" i="1" s="1"/>
  <c r="AB3243" i="1"/>
  <c r="M3246" i="1"/>
  <c r="AB3246" i="1" s="1"/>
  <c r="AB3247" i="1"/>
  <c r="M3250" i="1"/>
  <c r="AB3250" i="1" s="1"/>
  <c r="AB3251" i="1"/>
  <c r="M3254" i="1"/>
  <c r="AB3254" i="1" s="1"/>
  <c r="AB3255" i="1"/>
  <c r="M3258" i="1"/>
  <c r="AB3258" i="1" s="1"/>
  <c r="AB3259" i="1"/>
  <c r="M3262" i="1"/>
  <c r="AB3262" i="1" s="1"/>
  <c r="AB3263" i="1"/>
  <c r="M3266" i="1"/>
  <c r="AB3266" i="1" s="1"/>
  <c r="AB3267" i="1"/>
  <c r="M3270" i="1"/>
  <c r="AB3270" i="1" s="1"/>
  <c r="AB3271" i="1"/>
  <c r="M3274" i="1"/>
  <c r="AB3274" i="1" s="1"/>
  <c r="AB3275" i="1"/>
  <c r="M3278" i="1"/>
  <c r="AB3278" i="1" s="1"/>
  <c r="AB3279" i="1"/>
  <c r="M3282" i="1"/>
  <c r="AB3282" i="1" s="1"/>
  <c r="AB3283" i="1"/>
  <c r="M3286" i="1"/>
  <c r="AB3286" i="1" s="1"/>
  <c r="AB3287" i="1"/>
  <c r="M3290" i="1"/>
  <c r="AB3290" i="1" s="1"/>
  <c r="AB3291" i="1"/>
  <c r="M3294" i="1"/>
  <c r="AB3294" i="1" s="1"/>
  <c r="AB3295" i="1"/>
  <c r="M3298" i="1"/>
  <c r="AB3298" i="1" s="1"/>
  <c r="AB3299" i="1"/>
  <c r="M3302" i="1"/>
  <c r="AB3302" i="1" s="1"/>
  <c r="AB3303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516" i="1"/>
  <c r="AB3556" i="1"/>
  <c r="AB3580" i="1"/>
  <c r="AB3073" i="1"/>
  <c r="AB3089" i="1"/>
  <c r="AB3105" i="1"/>
  <c r="AB3121" i="1"/>
  <c r="AB3137" i="1"/>
  <c r="AB3157" i="1"/>
  <c r="AB3165" i="1"/>
  <c r="AB3173" i="1"/>
  <c r="AB3181" i="1"/>
  <c r="Z3493" i="1"/>
  <c r="AB3493" i="1" s="1"/>
  <c r="M3496" i="1"/>
  <c r="AB3496" i="1" s="1"/>
  <c r="S3498" i="1"/>
  <c r="AB3498" i="1" s="1"/>
  <c r="P3503" i="1"/>
  <c r="V3505" i="1"/>
  <c r="AB3505" i="1" s="1"/>
  <c r="Z3509" i="1"/>
  <c r="AB3509" i="1" s="1"/>
  <c r="M3512" i="1"/>
  <c r="AB3512" i="1" s="1"/>
  <c r="S3514" i="1"/>
  <c r="AB3514" i="1" s="1"/>
  <c r="P3519" i="1"/>
  <c r="V3521" i="1"/>
  <c r="AB3521" i="1" s="1"/>
  <c r="Z3525" i="1"/>
  <c r="AB3525" i="1" s="1"/>
  <c r="M3528" i="1"/>
  <c r="AB3528" i="1" s="1"/>
  <c r="S3530" i="1"/>
  <c r="AB3530" i="1" s="1"/>
  <c r="P3535" i="1"/>
  <c r="V3537" i="1"/>
  <c r="AB3537" i="1" s="1"/>
  <c r="Z3541" i="1"/>
  <c r="AB3541" i="1" s="1"/>
  <c r="M3544" i="1"/>
  <c r="AB3544" i="1" s="1"/>
  <c r="S3546" i="1"/>
  <c r="AB3546" i="1" s="1"/>
  <c r="P3551" i="1"/>
  <c r="V3553" i="1"/>
  <c r="AB3553" i="1" s="1"/>
  <c r="Z3557" i="1"/>
  <c r="AB3557" i="1" s="1"/>
  <c r="M3560" i="1"/>
  <c r="AB3560" i="1" s="1"/>
  <c r="S3562" i="1"/>
  <c r="AB3562" i="1" s="1"/>
  <c r="P3567" i="1"/>
  <c r="V3569" i="1"/>
  <c r="AB3569" i="1" s="1"/>
  <c r="Z3573" i="1"/>
  <c r="AB3573" i="1" s="1"/>
  <c r="M3576" i="1"/>
  <c r="AB3576" i="1" s="1"/>
  <c r="S3578" i="1"/>
  <c r="AB3578" i="1" s="1"/>
  <c r="P3583" i="1"/>
  <c r="V3585" i="1"/>
  <c r="AB3585" i="1" s="1"/>
  <c r="Z3589" i="1"/>
  <c r="AB3589" i="1" s="1"/>
  <c r="M3592" i="1"/>
  <c r="AB3592" i="1" s="1"/>
  <c r="Z3593" i="1"/>
  <c r="AB3593" i="1" s="1"/>
  <c r="M3596" i="1"/>
  <c r="AB3596" i="1" s="1"/>
  <c r="AB3598" i="1"/>
  <c r="S3598" i="1"/>
  <c r="AB3599" i="1"/>
  <c r="Z3601" i="1"/>
  <c r="AB3601" i="1" s="1"/>
  <c r="M3604" i="1"/>
  <c r="AB3604" i="1" s="1"/>
  <c r="S3606" i="1"/>
  <c r="AB3606" i="1" s="1"/>
  <c r="AB3607" i="1"/>
  <c r="Z3609" i="1"/>
  <c r="AB3609" i="1" s="1"/>
  <c r="M3612" i="1"/>
  <c r="AB3612" i="1" s="1"/>
  <c r="AB3614" i="1"/>
  <c r="S3614" i="1"/>
  <c r="AB3615" i="1"/>
  <c r="Z3617" i="1"/>
  <c r="AB3617" i="1" s="1"/>
  <c r="M3620" i="1"/>
  <c r="AB3620" i="1" s="1"/>
  <c r="S3622" i="1"/>
  <c r="AB3622" i="1" s="1"/>
  <c r="AB3623" i="1"/>
  <c r="Z3625" i="1"/>
  <c r="AB3625" i="1" s="1"/>
  <c r="M3628" i="1"/>
  <c r="AB3628" i="1" s="1"/>
  <c r="M3632" i="1"/>
  <c r="AB3632" i="1" s="1"/>
  <c r="M3636" i="1"/>
  <c r="AB3636" i="1" s="1"/>
  <c r="M3640" i="1"/>
  <c r="AB3640" i="1" s="1"/>
  <c r="M3644" i="1"/>
  <c r="AB3644" i="1" s="1"/>
  <c r="M3648" i="1"/>
  <c r="AB3648" i="1" s="1"/>
  <c r="M3652" i="1"/>
  <c r="AB3652" i="1" s="1"/>
  <c r="M3656" i="1"/>
  <c r="AB3656" i="1" s="1"/>
  <c r="M3660" i="1"/>
  <c r="AB3660" i="1" s="1"/>
  <c r="M3664" i="1"/>
  <c r="AB3664" i="1" s="1"/>
  <c r="M3668" i="1"/>
  <c r="AB3668" i="1" s="1"/>
  <c r="M3672" i="1"/>
  <c r="AB3672" i="1" s="1"/>
  <c r="M3676" i="1"/>
  <c r="AB3676" i="1" s="1"/>
  <c r="M3680" i="1"/>
  <c r="AB3680" i="1" s="1"/>
  <c r="M3684" i="1"/>
  <c r="AB3684" i="1" s="1"/>
  <c r="M3688" i="1"/>
  <c r="AB3688" i="1" s="1"/>
  <c r="M3692" i="1"/>
  <c r="AB3692" i="1" s="1"/>
  <c r="M3696" i="1"/>
  <c r="AB3696" i="1" s="1"/>
  <c r="AB3704" i="1"/>
  <c r="AB3707" i="1"/>
  <c r="AB3710" i="1"/>
  <c r="AB3713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21" i="1"/>
  <c r="AB3845" i="1"/>
  <c r="AB3847" i="1"/>
  <c r="AB3499" i="1"/>
  <c r="AB3515" i="1"/>
  <c r="AB3531" i="1"/>
  <c r="AB3547" i="1"/>
  <c r="AB3563" i="1"/>
  <c r="AB3579" i="1"/>
  <c r="AB3700" i="1"/>
  <c r="AB3703" i="1"/>
  <c r="AB3706" i="1"/>
  <c r="AB3709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37" i="1"/>
  <c r="P3495" i="1"/>
  <c r="AB3495" i="1" s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AB3520" i="1" s="1"/>
  <c r="S3522" i="1"/>
  <c r="AB3522" i="1" s="1"/>
  <c r="P3527" i="1"/>
  <c r="AB3527" i="1" s="1"/>
  <c r="V3529" i="1"/>
  <c r="AB3529" i="1" s="1"/>
  <c r="Z3533" i="1"/>
  <c r="AB3533" i="1" s="1"/>
  <c r="AB3535" i="1"/>
  <c r="M3536" i="1"/>
  <c r="AB3536" i="1" s="1"/>
  <c r="S3538" i="1"/>
  <c r="AB3538" i="1" s="1"/>
  <c r="P3543" i="1"/>
  <c r="AB3543" i="1" s="1"/>
  <c r="V3545" i="1"/>
  <c r="AB3545" i="1" s="1"/>
  <c r="Z3549" i="1"/>
  <c r="AB3549" i="1" s="1"/>
  <c r="AB3551" i="1"/>
  <c r="M3552" i="1"/>
  <c r="AB3552" i="1" s="1"/>
  <c r="S3554" i="1"/>
  <c r="AB3554" i="1" s="1"/>
  <c r="P3559" i="1"/>
  <c r="AB3559" i="1" s="1"/>
  <c r="V3561" i="1"/>
  <c r="AB3561" i="1" s="1"/>
  <c r="Z3565" i="1"/>
  <c r="AB3565" i="1" s="1"/>
  <c r="AB3567" i="1"/>
  <c r="M3568" i="1"/>
  <c r="AB3568" i="1" s="1"/>
  <c r="S3570" i="1"/>
  <c r="AB3570" i="1" s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AB3594" i="1"/>
  <c r="S3594" i="1"/>
  <c r="AB3595" i="1"/>
  <c r="Z3597" i="1"/>
  <c r="AB3597" i="1" s="1"/>
  <c r="M3600" i="1"/>
  <c r="AB3600" i="1" s="1"/>
  <c r="S3602" i="1"/>
  <c r="AB3602" i="1" s="1"/>
  <c r="AB3603" i="1"/>
  <c r="Z3605" i="1"/>
  <c r="AB3605" i="1" s="1"/>
  <c r="M3608" i="1"/>
  <c r="AB3608" i="1" s="1"/>
  <c r="AB3610" i="1"/>
  <c r="S3610" i="1"/>
  <c r="AB3611" i="1"/>
  <c r="Z3613" i="1"/>
  <c r="AB3613" i="1" s="1"/>
  <c r="M3616" i="1"/>
  <c r="AB3616" i="1" s="1"/>
  <c r="S3618" i="1"/>
  <c r="AB3618" i="1" s="1"/>
  <c r="AB3619" i="1"/>
  <c r="Z3621" i="1"/>
  <c r="AB3621" i="1" s="1"/>
  <c r="M3624" i="1"/>
  <c r="AB3624" i="1" s="1"/>
  <c r="AB3626" i="1"/>
  <c r="S3626" i="1"/>
  <c r="AB3627" i="1"/>
  <c r="Z3629" i="1"/>
  <c r="AB3629" i="1" s="1"/>
  <c r="AB3631" i="1"/>
  <c r="Z3633" i="1"/>
  <c r="AB3633" i="1" s="1"/>
  <c r="AB3635" i="1"/>
  <c r="Z3637" i="1"/>
  <c r="AB3637" i="1" s="1"/>
  <c r="AB3639" i="1"/>
  <c r="Z3641" i="1"/>
  <c r="AB3641" i="1" s="1"/>
  <c r="AB3643" i="1"/>
  <c r="Z3645" i="1"/>
  <c r="AB3645" i="1" s="1"/>
  <c r="AB3647" i="1"/>
  <c r="Z3649" i="1"/>
  <c r="AB3649" i="1" s="1"/>
  <c r="AB3651" i="1"/>
  <c r="Z3653" i="1"/>
  <c r="AB3653" i="1" s="1"/>
  <c r="AB3655" i="1"/>
  <c r="Z3657" i="1"/>
  <c r="AB3657" i="1" s="1"/>
  <c r="AB3659" i="1"/>
  <c r="Z3661" i="1"/>
  <c r="AB3661" i="1" s="1"/>
  <c r="AB3663" i="1"/>
  <c r="Z3665" i="1"/>
  <c r="AB3665" i="1" s="1"/>
  <c r="AB3667" i="1"/>
  <c r="Z3669" i="1"/>
  <c r="AB3669" i="1" s="1"/>
  <c r="AB3671" i="1"/>
  <c r="Z3673" i="1"/>
  <c r="AB3673" i="1" s="1"/>
  <c r="AB3675" i="1"/>
  <c r="Z3677" i="1"/>
  <c r="AB3677" i="1" s="1"/>
  <c r="AB3679" i="1"/>
  <c r="Z3681" i="1"/>
  <c r="AB3681" i="1" s="1"/>
  <c r="AB3683" i="1"/>
  <c r="Z3685" i="1"/>
  <c r="AB3685" i="1" s="1"/>
  <c r="AB3687" i="1"/>
  <c r="Z3689" i="1"/>
  <c r="AB3689" i="1" s="1"/>
  <c r="AB3691" i="1"/>
  <c r="Z3693" i="1"/>
  <c r="AB3693" i="1" s="1"/>
  <c r="AB3695" i="1"/>
  <c r="Z3697" i="1"/>
  <c r="AB3697" i="1" s="1"/>
  <c r="AB3699" i="1"/>
  <c r="AB3705" i="1"/>
  <c r="AB3715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13" i="1"/>
  <c r="AB3507" i="1"/>
  <c r="AB3523" i="1"/>
  <c r="AB3539" i="1"/>
  <c r="AB3555" i="1"/>
  <c r="AB3571" i="1"/>
  <c r="AB3587" i="1"/>
  <c r="AB3818" i="1"/>
  <c r="Z3806" i="1"/>
  <c r="AB3806" i="1" s="1"/>
  <c r="M3809" i="1"/>
  <c r="AB3809" i="1" s="1"/>
  <c r="S3811" i="1"/>
  <c r="AB3811" i="1" s="1"/>
  <c r="P3816" i="1"/>
  <c r="V3818" i="1"/>
  <c r="Z3822" i="1"/>
  <c r="AB3822" i="1" s="1"/>
  <c r="M3825" i="1"/>
  <c r="AB3825" i="1" s="1"/>
  <c r="S3827" i="1"/>
  <c r="AB3827" i="1" s="1"/>
  <c r="P3832" i="1"/>
  <c r="V3834" i="1"/>
  <c r="AB3834" i="1" s="1"/>
  <c r="Z3838" i="1"/>
  <c r="AB3838" i="1" s="1"/>
  <c r="M3841" i="1"/>
  <c r="AB3841" i="1" s="1"/>
  <c r="S3843" i="1"/>
  <c r="AB3843" i="1" s="1"/>
  <c r="P3848" i="1"/>
  <c r="V3850" i="1"/>
  <c r="AB3850" i="1" s="1"/>
  <c r="P3856" i="1"/>
  <c r="V3858" i="1"/>
  <c r="AB3858" i="1" s="1"/>
  <c r="P3864" i="1"/>
  <c r="V3866" i="1"/>
  <c r="AB3866" i="1" s="1"/>
  <c r="P3872" i="1"/>
  <c r="V3874" i="1"/>
  <c r="AB3874" i="1" s="1"/>
  <c r="P3880" i="1"/>
  <c r="V3882" i="1"/>
  <c r="AB3882" i="1" s="1"/>
  <c r="M3889" i="1"/>
  <c r="AB3889" i="1" s="1"/>
  <c r="M3893" i="1"/>
  <c r="AB3893" i="1" s="1"/>
  <c r="M3897" i="1"/>
  <c r="AB3897" i="1" s="1"/>
  <c r="M3901" i="1"/>
  <c r="AB3901" i="1" s="1"/>
  <c r="M3905" i="1"/>
  <c r="AB3905" i="1" s="1"/>
  <c r="M3909" i="1"/>
  <c r="AB3909" i="1" s="1"/>
  <c r="M3913" i="1"/>
  <c r="AB3913" i="1" s="1"/>
  <c r="M3917" i="1"/>
  <c r="AB3917" i="1" s="1"/>
  <c r="M3921" i="1"/>
  <c r="AB3921" i="1" s="1"/>
  <c r="M3925" i="1"/>
  <c r="AB3925" i="1" s="1"/>
  <c r="M3929" i="1"/>
  <c r="AB3929" i="1" s="1"/>
  <c r="M3933" i="1"/>
  <c r="AB3933" i="1" s="1"/>
  <c r="M3937" i="1"/>
  <c r="AB3941" i="1"/>
  <c r="AB3944" i="1"/>
  <c r="AB3947" i="1"/>
  <c r="AB3950" i="1"/>
  <c r="AB3957" i="1"/>
  <c r="AB3960" i="1"/>
  <c r="AB3963" i="1"/>
  <c r="AB3966" i="1"/>
  <c r="AB3812" i="1"/>
  <c r="AB3828" i="1"/>
  <c r="AB3844" i="1"/>
  <c r="AB3851" i="1"/>
  <c r="AB3859" i="1"/>
  <c r="AB3867" i="1"/>
  <c r="AB3875" i="1"/>
  <c r="AB3883" i="1"/>
  <c r="AB3937" i="1"/>
  <c r="AB3940" i="1"/>
  <c r="AB3943" i="1"/>
  <c r="AB3946" i="1"/>
  <c r="AB3953" i="1"/>
  <c r="AB3956" i="1"/>
  <c r="AB3959" i="1"/>
  <c r="AB3962" i="1"/>
  <c r="AB3969" i="1"/>
  <c r="P3808" i="1"/>
  <c r="AB3808" i="1" s="1"/>
  <c r="V3810" i="1"/>
  <c r="AB3810" i="1" s="1"/>
  <c r="Z3814" i="1"/>
  <c r="AB3814" i="1" s="1"/>
  <c r="AB3816" i="1"/>
  <c r="M3817" i="1"/>
  <c r="AB3817" i="1" s="1"/>
  <c r="S3819" i="1"/>
  <c r="AB3819" i="1" s="1"/>
  <c r="P3824" i="1"/>
  <c r="AB3824" i="1" s="1"/>
  <c r="V3826" i="1"/>
  <c r="AB3826" i="1" s="1"/>
  <c r="Z3830" i="1"/>
  <c r="AB3830" i="1" s="1"/>
  <c r="AB3832" i="1"/>
  <c r="M3833" i="1"/>
  <c r="AB3833" i="1" s="1"/>
  <c r="S3835" i="1"/>
  <c r="AB3835" i="1" s="1"/>
  <c r="P3840" i="1"/>
  <c r="AB3840" i="1" s="1"/>
  <c r="V3842" i="1"/>
  <c r="AB3842" i="1" s="1"/>
  <c r="Z3846" i="1"/>
  <c r="AB3846" i="1" s="1"/>
  <c r="AB3848" i="1"/>
  <c r="M3849" i="1"/>
  <c r="AB3849" i="1" s="1"/>
  <c r="P3852" i="1"/>
  <c r="AB3852" i="1" s="1"/>
  <c r="V3854" i="1"/>
  <c r="AB3854" i="1" s="1"/>
  <c r="P3860" i="1"/>
  <c r="AB3860" i="1" s="1"/>
  <c r="V3862" i="1"/>
  <c r="AB3862" i="1" s="1"/>
  <c r="P3868" i="1"/>
  <c r="AB3868" i="1" s="1"/>
  <c r="V3870" i="1"/>
  <c r="AB3870" i="1" s="1"/>
  <c r="P3876" i="1"/>
  <c r="AB3876" i="1" s="1"/>
  <c r="V3878" i="1"/>
  <c r="AB3878" i="1" s="1"/>
  <c r="P3884" i="1"/>
  <c r="AB3884" i="1" s="1"/>
  <c r="V3886" i="1"/>
  <c r="AB3886" i="1" s="1"/>
  <c r="AB3888" i="1"/>
  <c r="Z3890" i="1"/>
  <c r="AB3890" i="1" s="1"/>
  <c r="AB3892" i="1"/>
  <c r="Z3894" i="1"/>
  <c r="AB3894" i="1" s="1"/>
  <c r="AB3896" i="1"/>
  <c r="Z3898" i="1"/>
  <c r="AB3898" i="1" s="1"/>
  <c r="AB3900" i="1"/>
  <c r="Z3902" i="1"/>
  <c r="AB3902" i="1" s="1"/>
  <c r="AB3904" i="1"/>
  <c r="Z3906" i="1"/>
  <c r="AB3906" i="1" s="1"/>
  <c r="AB3908" i="1"/>
  <c r="Z3910" i="1"/>
  <c r="AB3910" i="1" s="1"/>
  <c r="AB3912" i="1"/>
  <c r="Z3914" i="1"/>
  <c r="AB3914" i="1" s="1"/>
  <c r="AB3916" i="1"/>
  <c r="Z3918" i="1"/>
  <c r="AB3918" i="1" s="1"/>
  <c r="AB3920" i="1"/>
  <c r="Z3922" i="1"/>
  <c r="AB3922" i="1" s="1"/>
  <c r="AB3924" i="1"/>
  <c r="Z3926" i="1"/>
  <c r="AB3926" i="1" s="1"/>
  <c r="AB3928" i="1"/>
  <c r="Z3930" i="1"/>
  <c r="AB3930" i="1" s="1"/>
  <c r="AB3932" i="1"/>
  <c r="Z3934" i="1"/>
  <c r="AB3934" i="1" s="1"/>
  <c r="AB3936" i="1"/>
  <c r="AB3942" i="1"/>
  <c r="AB3952" i="1"/>
  <c r="AB3958" i="1"/>
  <c r="AB3968" i="1"/>
  <c r="AB3820" i="1"/>
  <c r="AB3836" i="1"/>
  <c r="AB3856" i="1"/>
  <c r="AB3864" i="1"/>
  <c r="AB3872" i="1"/>
  <c r="AB3880" i="1"/>
  <c r="M3971" i="1"/>
  <c r="AB3971" i="1" s="1"/>
  <c r="S3973" i="1"/>
  <c r="AB3973" i="1" s="1"/>
  <c r="P3983" i="1"/>
  <c r="Z3990" i="1"/>
  <c r="V4005" i="1"/>
  <c r="M4009" i="1"/>
  <c r="M4012" i="1"/>
  <c r="AB4012" i="1" s="1"/>
  <c r="P4019" i="1"/>
  <c r="P4020" i="1"/>
  <c r="Z4025" i="1"/>
  <c r="S4030" i="1"/>
  <c r="AB4030" i="1" s="1"/>
  <c r="AB4050" i="1"/>
  <c r="AB4052" i="1"/>
  <c r="AB4057" i="1"/>
  <c r="AB4073" i="1"/>
  <c r="AB4089" i="1"/>
  <c r="AB4105" i="1"/>
  <c r="AB4121" i="1"/>
  <c r="Z3972" i="1"/>
  <c r="AB3974" i="1"/>
  <c r="M3975" i="1"/>
  <c r="AB3975" i="1" s="1"/>
  <c r="Z3977" i="1"/>
  <c r="V3985" i="1"/>
  <c r="AB3985" i="1" s="1"/>
  <c r="V3990" i="1"/>
  <c r="S3995" i="1"/>
  <c r="AB4002" i="1"/>
  <c r="Z4006" i="1"/>
  <c r="AB4009" i="1"/>
  <c r="V4021" i="1"/>
  <c r="M4025" i="1"/>
  <c r="M4028" i="1"/>
  <c r="AB4028" i="1" s="1"/>
  <c r="P4039" i="1"/>
  <c r="AB4053" i="1"/>
  <c r="V3972" i="1"/>
  <c r="AB3972" i="1" s="1"/>
  <c r="M3976" i="1"/>
  <c r="AB3976" i="1" s="1"/>
  <c r="M3977" i="1"/>
  <c r="AB3977" i="1" s="1"/>
  <c r="M3980" i="1"/>
  <c r="AB3980" i="1" s="1"/>
  <c r="AB3982" i="1"/>
  <c r="P3987" i="1"/>
  <c r="P3988" i="1"/>
  <c r="Z3993" i="1"/>
  <c r="AB3993" i="1" s="1"/>
  <c r="AB3998" i="1"/>
  <c r="S3998" i="1"/>
  <c r="V4006" i="1"/>
  <c r="S4011" i="1"/>
  <c r="AB4018" i="1"/>
  <c r="Z4022" i="1"/>
  <c r="AB4025" i="1"/>
  <c r="AB3983" i="1"/>
  <c r="AB4034" i="1"/>
  <c r="P3979" i="1"/>
  <c r="AB3979" i="1" s="1"/>
  <c r="V3981" i="1"/>
  <c r="AB3981" i="1" s="1"/>
  <c r="Z3985" i="1"/>
  <c r="AB3987" i="1"/>
  <c r="M3988" i="1"/>
  <c r="AB3988" i="1" s="1"/>
  <c r="S3990" i="1"/>
  <c r="AB3990" i="1" s="1"/>
  <c r="P3995" i="1"/>
  <c r="AB3995" i="1" s="1"/>
  <c r="V3997" i="1"/>
  <c r="AB3997" i="1" s="1"/>
  <c r="Z4001" i="1"/>
  <c r="AB4003" i="1"/>
  <c r="M4004" i="1"/>
  <c r="AB4004" i="1" s="1"/>
  <c r="S4006" i="1"/>
  <c r="AB4006" i="1" s="1"/>
  <c r="P4011" i="1"/>
  <c r="AB4011" i="1" s="1"/>
  <c r="V4013" i="1"/>
  <c r="AB4013" i="1" s="1"/>
  <c r="Z4017" i="1"/>
  <c r="AB4019" i="1"/>
  <c r="M4020" i="1"/>
  <c r="AB4020" i="1" s="1"/>
  <c r="S4022" i="1"/>
  <c r="AB4022" i="1" s="1"/>
  <c r="P4027" i="1"/>
  <c r="AB4027" i="1" s="1"/>
  <c r="V4029" i="1"/>
  <c r="AB4029" i="1" s="1"/>
  <c r="Z4033" i="1"/>
  <c r="P4035" i="1"/>
  <c r="AB4035" i="1" s="1"/>
  <c r="V4037" i="1"/>
  <c r="AB4037" i="1" s="1"/>
  <c r="P4043" i="1"/>
  <c r="AB4043" i="1" s="1"/>
  <c r="V4045" i="1"/>
  <c r="AB4045" i="1" s="1"/>
  <c r="M4137" i="1"/>
  <c r="AB4137" i="1" s="1"/>
  <c r="V4138" i="1"/>
  <c r="S4139" i="1"/>
  <c r="AB4139" i="1" s="1"/>
  <c r="P4140" i="1"/>
  <c r="AB4140" i="1" s="1"/>
  <c r="Z4142" i="1"/>
  <c r="M4153" i="1"/>
  <c r="AB4153" i="1" s="1"/>
  <c r="V4154" i="1"/>
  <c r="S4155" i="1"/>
  <c r="AB4155" i="1" s="1"/>
  <c r="P4156" i="1"/>
  <c r="Z4158" i="1"/>
  <c r="M4169" i="1"/>
  <c r="AB4169" i="1" s="1"/>
  <c r="V4170" i="1"/>
  <c r="S4171" i="1"/>
  <c r="AB4171" i="1" s="1"/>
  <c r="P4172" i="1"/>
  <c r="V4174" i="1"/>
  <c r="S4175" i="1"/>
  <c r="AB4175" i="1" s="1"/>
  <c r="P4176" i="1"/>
  <c r="Z4178" i="1"/>
  <c r="AB4180" i="1"/>
  <c r="M4189" i="1"/>
  <c r="AB4195" i="1"/>
  <c r="AB4205" i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M4036" i="1"/>
  <c r="AB4036" i="1" s="1"/>
  <c r="AB4038" i="1"/>
  <c r="S4038" i="1"/>
  <c r="AB4039" i="1"/>
  <c r="Z4041" i="1"/>
  <c r="AB4041" i="1" s="1"/>
  <c r="M4044" i="1"/>
  <c r="AB4044" i="1" s="1"/>
  <c r="S4046" i="1"/>
  <c r="AB4046" i="1" s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Z4130" i="1"/>
  <c r="AB4138" i="1"/>
  <c r="M4141" i="1"/>
  <c r="AB4141" i="1" s="1"/>
  <c r="V4142" i="1"/>
  <c r="S4143" i="1"/>
  <c r="AB4143" i="1" s="1"/>
  <c r="P4144" i="1"/>
  <c r="AB4144" i="1" s="1"/>
  <c r="Z4146" i="1"/>
  <c r="AB4154" i="1"/>
  <c r="M4157" i="1"/>
  <c r="AB4157" i="1" s="1"/>
  <c r="V4158" i="1"/>
  <c r="S4159" i="1"/>
  <c r="AB4159" i="1" s="1"/>
  <c r="P4160" i="1"/>
  <c r="AB4160" i="1" s="1"/>
  <c r="Z4162" i="1"/>
  <c r="M4173" i="1"/>
  <c r="AB4174" i="1"/>
  <c r="AB4179" i="1"/>
  <c r="AB4189" i="1"/>
  <c r="Z4206" i="1"/>
  <c r="V4130" i="1"/>
  <c r="AB4130" i="1" s="1"/>
  <c r="AB4131" i="1"/>
  <c r="S4131" i="1"/>
  <c r="P4132" i="1"/>
  <c r="AB4132" i="1" s="1"/>
  <c r="Z4134" i="1"/>
  <c r="AB4134" i="1" s="1"/>
  <c r="AB4136" i="1"/>
  <c r="AB4142" i="1"/>
  <c r="M4145" i="1"/>
  <c r="AB4145" i="1" s="1"/>
  <c r="V4146" i="1"/>
  <c r="AB4147" i="1"/>
  <c r="S4147" i="1"/>
  <c r="P4148" i="1"/>
  <c r="AB4148" i="1" s="1"/>
  <c r="Z4150" i="1"/>
  <c r="AB4150" i="1" s="1"/>
  <c r="AB4152" i="1"/>
  <c r="AB4158" i="1"/>
  <c r="M4161" i="1"/>
  <c r="AB4161" i="1" s="1"/>
  <c r="V4162" i="1"/>
  <c r="AB4163" i="1"/>
  <c r="S4163" i="1"/>
  <c r="P4164" i="1"/>
  <c r="AB4164" i="1" s="1"/>
  <c r="AB4173" i="1"/>
  <c r="Z4190" i="1"/>
  <c r="AB4190" i="1" s="1"/>
  <c r="AB4192" i="1"/>
  <c r="M4201" i="1"/>
  <c r="AB4201" i="1" s="1"/>
  <c r="V4202" i="1"/>
  <c r="S4203" i="1"/>
  <c r="AB4203" i="1" s="1"/>
  <c r="P4204" i="1"/>
  <c r="V4206" i="1"/>
  <c r="S4207" i="1"/>
  <c r="AB4207" i="1" s="1"/>
  <c r="P4208" i="1"/>
  <c r="AB4208" i="1" s="1"/>
  <c r="Z4210" i="1"/>
  <c r="AB4212" i="1"/>
  <c r="AB4146" i="1"/>
  <c r="AB4156" i="1"/>
  <c r="AB4162" i="1"/>
  <c r="AB4176" i="1"/>
  <c r="AB4206" i="1"/>
  <c r="M4165" i="1"/>
  <c r="AB4165" i="1" s="1"/>
  <c r="V4166" i="1"/>
  <c r="AB4166" i="1" s="1"/>
  <c r="AB4167" i="1"/>
  <c r="S4167" i="1"/>
  <c r="P4168" i="1"/>
  <c r="AB4168" i="1" s="1"/>
  <c r="Z4170" i="1"/>
  <c r="AB4170" i="1" s="1"/>
  <c r="AB4172" i="1"/>
  <c r="AB4178" i="1"/>
  <c r="M4181" i="1"/>
  <c r="AB4181" i="1" s="1"/>
  <c r="V4182" i="1"/>
  <c r="AB4182" i="1" s="1"/>
  <c r="AB4183" i="1"/>
  <c r="S4183" i="1"/>
  <c r="P4184" i="1"/>
  <c r="AB4184" i="1" s="1"/>
  <c r="Z4186" i="1"/>
  <c r="AB4186" i="1" s="1"/>
  <c r="AB4188" i="1"/>
  <c r="AB4194" i="1"/>
  <c r="M4197" i="1"/>
  <c r="AB4197" i="1" s="1"/>
  <c r="V4198" i="1"/>
  <c r="AB4198" i="1" s="1"/>
  <c r="AB4199" i="1"/>
  <c r="S4199" i="1"/>
  <c r="P4200" i="1"/>
  <c r="AB4200" i="1" s="1"/>
  <c r="Z4202" i="1"/>
  <c r="AB4202" i="1" s="1"/>
  <c r="AB4204" i="1"/>
  <c r="AB4210" i="1"/>
  <c r="M4213" i="1"/>
  <c r="AB4213" i="1" s="1"/>
  <c r="V4214" i="1"/>
  <c r="AB4215" i="1"/>
  <c r="S4215" i="1"/>
  <c r="P4216" i="1"/>
  <c r="AB4216" i="1" s="1"/>
  <c r="Z4218" i="1"/>
  <c r="AB4226" i="1"/>
  <c r="M4229" i="1"/>
  <c r="AB4229" i="1" s="1"/>
  <c r="V4230" i="1"/>
  <c r="AB4231" i="1"/>
  <c r="S4231" i="1"/>
  <c r="P4232" i="1"/>
  <c r="Z4234" i="1"/>
  <c r="AB4242" i="1"/>
  <c r="M4245" i="1"/>
  <c r="AB4245" i="1" s="1"/>
  <c r="V4246" i="1"/>
  <c r="AB4247" i="1"/>
  <c r="S4247" i="1"/>
  <c r="P4248" i="1"/>
  <c r="Z4250" i="1"/>
  <c r="AB4258" i="1"/>
  <c r="M4261" i="1"/>
  <c r="AB4261" i="1" s="1"/>
  <c r="V4262" i="1"/>
  <c r="AB4263" i="1"/>
  <c r="S4263" i="1"/>
  <c r="P4264" i="1"/>
  <c r="Z4266" i="1"/>
  <c r="AB4274" i="1"/>
  <c r="M4277" i="1"/>
  <c r="AB4277" i="1" s="1"/>
  <c r="V4278" i="1"/>
  <c r="AB4279" i="1"/>
  <c r="S4279" i="1"/>
  <c r="P4280" i="1"/>
  <c r="Z4282" i="1"/>
  <c r="AB4288" i="1"/>
  <c r="AB4292" i="1"/>
  <c r="AB4296" i="1"/>
  <c r="AB4300" i="1"/>
  <c r="AB4304" i="1"/>
  <c r="AB4313" i="1"/>
  <c r="AB4329" i="1"/>
  <c r="AB4345" i="1"/>
  <c r="AB4214" i="1"/>
  <c r="M4217" i="1"/>
  <c r="AB4217" i="1" s="1"/>
  <c r="V4218" i="1"/>
  <c r="AB4218" i="1" s="1"/>
  <c r="S4219" i="1"/>
  <c r="AB4219" i="1" s="1"/>
  <c r="P4220" i="1"/>
  <c r="AB4220" i="1" s="1"/>
  <c r="Z4222" i="1"/>
  <c r="AB4224" i="1"/>
  <c r="AB4230" i="1"/>
  <c r="M4233" i="1"/>
  <c r="AB4233" i="1" s="1"/>
  <c r="V4234" i="1"/>
  <c r="S4235" i="1"/>
  <c r="AB4235" i="1" s="1"/>
  <c r="P4236" i="1"/>
  <c r="AB4236" i="1" s="1"/>
  <c r="Z4238" i="1"/>
  <c r="AB4240" i="1"/>
  <c r="AB4246" i="1"/>
  <c r="M4249" i="1"/>
  <c r="AB4249" i="1" s="1"/>
  <c r="V4250" i="1"/>
  <c r="S4251" i="1"/>
  <c r="AB4251" i="1" s="1"/>
  <c r="P4252" i="1"/>
  <c r="AB4252" i="1" s="1"/>
  <c r="Z4254" i="1"/>
  <c r="AB4256" i="1"/>
  <c r="AB4262" i="1"/>
  <c r="M4265" i="1"/>
  <c r="AB4265" i="1" s="1"/>
  <c r="V4266" i="1"/>
  <c r="AB4267" i="1"/>
  <c r="S4267" i="1"/>
  <c r="P4268" i="1"/>
  <c r="AB4268" i="1" s="1"/>
  <c r="Z4270" i="1"/>
  <c r="AB4272" i="1"/>
  <c r="AB4278" i="1"/>
  <c r="M4281" i="1"/>
  <c r="AB4281" i="1" s="1"/>
  <c r="V4282" i="1"/>
  <c r="AB4283" i="1"/>
  <c r="S4283" i="1"/>
  <c r="P4284" i="1"/>
  <c r="AB4284" i="1" s="1"/>
  <c r="AB4287" i="1"/>
  <c r="AB4291" i="1"/>
  <c r="AB4295" i="1"/>
  <c r="AB4299" i="1"/>
  <c r="AB4303" i="1"/>
  <c r="AB4234" i="1"/>
  <c r="AB4250" i="1"/>
  <c r="AB4266" i="1"/>
  <c r="AB4282" i="1"/>
  <c r="AB4306" i="1"/>
  <c r="AB4321" i="1"/>
  <c r="AB4337" i="1"/>
  <c r="AB4222" i="1"/>
  <c r="AB4232" i="1"/>
  <c r="AB4238" i="1"/>
  <c r="AB4248" i="1"/>
  <c r="AB4254" i="1"/>
  <c r="AB4264" i="1"/>
  <c r="AB4270" i="1"/>
  <c r="AB4280" i="1"/>
  <c r="AB4285" i="1"/>
  <c r="AB4289" i="1"/>
  <c r="AB4293" i="1"/>
  <c r="AB4297" i="1"/>
  <c r="AB4301" i="1"/>
  <c r="AB4305" i="1"/>
  <c r="AB4319" i="1"/>
  <c r="AB4451" i="1"/>
  <c r="Z4308" i="1"/>
  <c r="AB4312" i="1"/>
  <c r="Z4316" i="1"/>
  <c r="AB4320" i="1"/>
  <c r="Z4324" i="1"/>
  <c r="M4325" i="1"/>
  <c r="AB4325" i="1" s="1"/>
  <c r="AB4328" i="1"/>
  <c r="P4332" i="1"/>
  <c r="AB4332" i="1" s="1"/>
  <c r="M4333" i="1"/>
  <c r="AB4333" i="1" s="1"/>
  <c r="V4334" i="1"/>
  <c r="S4335" i="1"/>
  <c r="AB4335" i="1" s="1"/>
  <c r="AB4336" i="1"/>
  <c r="P4340" i="1"/>
  <c r="AB4340" i="1" s="1"/>
  <c r="M4341" i="1"/>
  <c r="AB4341" i="1" s="1"/>
  <c r="V4342" i="1"/>
  <c r="S4343" i="1"/>
  <c r="AB4343" i="1" s="1"/>
  <c r="AB4344" i="1"/>
  <c r="AB4428" i="1"/>
  <c r="AB4430" i="1"/>
  <c r="AB4441" i="1"/>
  <c r="AB4450" i="1"/>
  <c r="AB4308" i="1"/>
  <c r="V4308" i="1"/>
  <c r="S4309" i="1"/>
  <c r="AB4309" i="1" s="1"/>
  <c r="AB4310" i="1"/>
  <c r="P4314" i="1"/>
  <c r="AB4314" i="1" s="1"/>
  <c r="M4315" i="1"/>
  <c r="AB4315" i="1" s="1"/>
  <c r="V4316" i="1"/>
  <c r="AB4316" i="1" s="1"/>
  <c r="S4317" i="1"/>
  <c r="AB4317" i="1" s="1"/>
  <c r="AB4318" i="1"/>
  <c r="P4322" i="1"/>
  <c r="AB4322" i="1" s="1"/>
  <c r="M4323" i="1"/>
  <c r="AB4323" i="1" s="1"/>
  <c r="V4324" i="1"/>
  <c r="AB4324" i="1" s="1"/>
  <c r="S4325" i="1"/>
  <c r="AB4326" i="1"/>
  <c r="Z4330" i="1"/>
  <c r="AB4330" i="1" s="1"/>
  <c r="AB4334" i="1"/>
  <c r="Z4338" i="1"/>
  <c r="AB4338" i="1" s="1"/>
  <c r="AB4342" i="1"/>
  <c r="Z4346" i="1"/>
  <c r="AB4346" i="1" s="1"/>
  <c r="S4347" i="1"/>
  <c r="AB4347" i="1" s="1"/>
  <c r="P4348" i="1"/>
  <c r="AB4348" i="1" s="1"/>
  <c r="M4349" i="1"/>
  <c r="AB4349" i="1" s="1"/>
  <c r="Z4350" i="1"/>
  <c r="AB4350" i="1" s="1"/>
  <c r="S4351" i="1"/>
  <c r="AB4351" i="1" s="1"/>
  <c r="P4352" i="1"/>
  <c r="AB4352" i="1" s="1"/>
  <c r="M4353" i="1"/>
  <c r="AB4353" i="1" s="1"/>
  <c r="Z4354" i="1"/>
  <c r="AB4354" i="1" s="1"/>
  <c r="S4355" i="1"/>
  <c r="AB4355" i="1" s="1"/>
  <c r="P4356" i="1"/>
  <c r="AB4356" i="1" s="1"/>
  <c r="M4357" i="1"/>
  <c r="AB4357" i="1" s="1"/>
  <c r="Z4358" i="1"/>
  <c r="AB4358" i="1" s="1"/>
  <c r="S4359" i="1"/>
  <c r="AB4359" i="1" s="1"/>
  <c r="P4360" i="1"/>
  <c r="AB4360" i="1" s="1"/>
  <c r="M4361" i="1"/>
  <c r="AB4361" i="1" s="1"/>
  <c r="Z4362" i="1"/>
  <c r="AB4362" i="1" s="1"/>
  <c r="S4363" i="1"/>
  <c r="AB4363" i="1" s="1"/>
  <c r="P4364" i="1"/>
  <c r="AB4364" i="1" s="1"/>
  <c r="M4365" i="1"/>
  <c r="AB4365" i="1" s="1"/>
  <c r="Z4366" i="1"/>
  <c r="AB4366" i="1" s="1"/>
  <c r="S4367" i="1"/>
  <c r="AB4367" i="1" s="1"/>
  <c r="P4368" i="1"/>
  <c r="AB4368" i="1" s="1"/>
  <c r="M4369" i="1"/>
  <c r="AB4369" i="1" s="1"/>
  <c r="Z4370" i="1"/>
  <c r="AB4370" i="1" s="1"/>
  <c r="S4371" i="1"/>
  <c r="AB4371" i="1" s="1"/>
  <c r="P4372" i="1"/>
  <c r="AB4372" i="1" s="1"/>
  <c r="M4373" i="1"/>
  <c r="AB4373" i="1" s="1"/>
  <c r="Z4374" i="1"/>
  <c r="AB4374" i="1" s="1"/>
  <c r="S4375" i="1"/>
  <c r="AB4375" i="1" s="1"/>
  <c r="P4376" i="1"/>
  <c r="AB4376" i="1" s="1"/>
  <c r="M4377" i="1"/>
  <c r="AB4377" i="1" s="1"/>
  <c r="Z4378" i="1"/>
  <c r="AB4378" i="1" s="1"/>
  <c r="S4379" i="1"/>
  <c r="AB4379" i="1" s="1"/>
  <c r="P4380" i="1"/>
  <c r="AB4380" i="1" s="1"/>
  <c r="M4381" i="1"/>
  <c r="AB4381" i="1" s="1"/>
  <c r="Z4382" i="1"/>
  <c r="AB4382" i="1" s="1"/>
  <c r="S4383" i="1"/>
  <c r="AB4383" i="1" s="1"/>
  <c r="P4384" i="1"/>
  <c r="AB4384" i="1" s="1"/>
  <c r="M4385" i="1"/>
  <c r="AB4385" i="1" s="1"/>
  <c r="Z4386" i="1"/>
  <c r="AB4386" i="1" s="1"/>
  <c r="S4387" i="1"/>
  <c r="AB4387" i="1" s="1"/>
  <c r="P4388" i="1"/>
  <c r="AB4388" i="1" s="1"/>
  <c r="M4389" i="1"/>
  <c r="AB4389" i="1" s="1"/>
  <c r="Z4390" i="1"/>
  <c r="AB4390" i="1" s="1"/>
  <c r="S4391" i="1"/>
  <c r="AB4391" i="1" s="1"/>
  <c r="P4392" i="1"/>
  <c r="AB4392" i="1" s="1"/>
  <c r="M4393" i="1"/>
  <c r="AB4393" i="1" s="1"/>
  <c r="Z4394" i="1"/>
  <c r="AB4394" i="1" s="1"/>
  <c r="S4395" i="1"/>
  <c r="AB4395" i="1" s="1"/>
  <c r="P4396" i="1"/>
  <c r="AB4396" i="1" s="1"/>
  <c r="M4397" i="1"/>
  <c r="AB4397" i="1" s="1"/>
  <c r="Z4398" i="1"/>
  <c r="AB4398" i="1" s="1"/>
  <c r="S4399" i="1"/>
  <c r="AB4399" i="1" s="1"/>
  <c r="P4400" i="1"/>
  <c r="AB4400" i="1" s="1"/>
  <c r="M4401" i="1"/>
  <c r="AB4401" i="1" s="1"/>
  <c r="Z4402" i="1"/>
  <c r="AB4402" i="1" s="1"/>
  <c r="S4403" i="1"/>
  <c r="AB4403" i="1" s="1"/>
  <c r="P4404" i="1"/>
  <c r="AB4404" i="1" s="1"/>
  <c r="M4405" i="1"/>
  <c r="AB4405" i="1" s="1"/>
  <c r="Z4406" i="1"/>
  <c r="AB4406" i="1" s="1"/>
  <c r="S4407" i="1"/>
  <c r="AB4407" i="1" s="1"/>
  <c r="P4408" i="1"/>
  <c r="AB4408" i="1" s="1"/>
  <c r="M4409" i="1"/>
  <c r="AB4409" i="1" s="1"/>
  <c r="Z4410" i="1"/>
  <c r="AB4410" i="1" s="1"/>
  <c r="S4411" i="1"/>
  <c r="AB4411" i="1" s="1"/>
  <c r="P4412" i="1"/>
  <c r="AB4412" i="1" s="1"/>
  <c r="M4413" i="1"/>
  <c r="AB4413" i="1" s="1"/>
  <c r="Z4414" i="1"/>
  <c r="AB4414" i="1" s="1"/>
  <c r="S4415" i="1"/>
  <c r="AB4415" i="1" s="1"/>
  <c r="P4416" i="1"/>
  <c r="AB4416" i="1" s="1"/>
  <c r="M4417" i="1"/>
  <c r="AB4417" i="1" s="1"/>
  <c r="Z4418" i="1"/>
  <c r="AB4418" i="1" s="1"/>
  <c r="S4419" i="1"/>
  <c r="AB4419" i="1" s="1"/>
  <c r="P4420" i="1"/>
  <c r="AB4420" i="1" s="1"/>
  <c r="M4421" i="1"/>
  <c r="AB4421" i="1" s="1"/>
  <c r="Z4422" i="1"/>
  <c r="AB4422" i="1" s="1"/>
  <c r="S4423" i="1"/>
  <c r="AB4423" i="1" s="1"/>
  <c r="P4424" i="1"/>
  <c r="AB4424" i="1" s="1"/>
  <c r="M4425" i="1"/>
  <c r="AB4425" i="1" s="1"/>
  <c r="Z4426" i="1"/>
  <c r="AB4426" i="1" s="1"/>
  <c r="S4427" i="1"/>
  <c r="AB4427" i="1" s="1"/>
  <c r="P4432" i="1"/>
  <c r="AB4432" i="1" s="1"/>
  <c r="M4433" i="1"/>
  <c r="AB4433" i="1" s="1"/>
  <c r="Z4434" i="1"/>
  <c r="AB4434" i="1" s="1"/>
  <c r="P4436" i="1"/>
  <c r="AB4436" i="1" s="1"/>
  <c r="M4437" i="1"/>
  <c r="AB4437" i="1" s="1"/>
  <c r="Z4438" i="1"/>
  <c r="AB4438" i="1" s="1"/>
  <c r="P4446" i="1"/>
  <c r="AB4565" i="1"/>
  <c r="V4439" i="1"/>
  <c r="AB4439" i="1" s="1"/>
  <c r="Z4443" i="1"/>
  <c r="AB4443" i="1" s="1"/>
  <c r="M4446" i="1"/>
  <c r="AB4446" i="1" s="1"/>
  <c r="S4448" i="1"/>
  <c r="AB4448" i="1" s="1"/>
  <c r="S4453" i="1"/>
  <c r="AB4453" i="1" s="1"/>
  <c r="AB4454" i="1"/>
  <c r="P4458" i="1"/>
  <c r="AB4458" i="1" s="1"/>
  <c r="Z4460" i="1"/>
  <c r="AB4460" i="1" s="1"/>
  <c r="M4463" i="1"/>
  <c r="AB4463" i="1" s="1"/>
  <c r="V4464" i="1"/>
  <c r="AB4464" i="1" s="1"/>
  <c r="S4469" i="1"/>
  <c r="AB4469" i="1" s="1"/>
  <c r="AB4470" i="1"/>
  <c r="P4474" i="1"/>
  <c r="AB4474" i="1" s="1"/>
  <c r="Z4476" i="1"/>
  <c r="AB4476" i="1" s="1"/>
  <c r="M4479" i="1"/>
  <c r="AB4479" i="1" s="1"/>
  <c r="V4480" i="1"/>
  <c r="AB4480" i="1" s="1"/>
  <c r="AB4485" i="1"/>
  <c r="S4485" i="1"/>
  <c r="AB4486" i="1"/>
  <c r="P4490" i="1"/>
  <c r="AB4490" i="1" s="1"/>
  <c r="Z4492" i="1"/>
  <c r="AB4492" i="1" s="1"/>
  <c r="M4495" i="1"/>
  <c r="AB4495" i="1" s="1"/>
  <c r="V4496" i="1"/>
  <c r="AB4496" i="1" s="1"/>
  <c r="P4502" i="1"/>
  <c r="AB4502" i="1" s="1"/>
  <c r="V4504" i="1"/>
  <c r="AB4504" i="1" s="1"/>
  <c r="P4510" i="1"/>
  <c r="AB4510" i="1" s="1"/>
  <c r="V4512" i="1"/>
  <c r="AB4512" i="1" s="1"/>
  <c r="P4518" i="1"/>
  <c r="AB4518" i="1" s="1"/>
  <c r="V4520" i="1"/>
  <c r="AB4520" i="1" s="1"/>
  <c r="P4526" i="1"/>
  <c r="AB4526" i="1" s="1"/>
  <c r="V4528" i="1"/>
  <c r="AB4528" i="1" s="1"/>
  <c r="P4534" i="1"/>
  <c r="AB4534" i="1" s="1"/>
  <c r="V4536" i="1"/>
  <c r="AB4536" i="1" s="1"/>
  <c r="P4542" i="1"/>
  <c r="AB4542" i="1" s="1"/>
  <c r="V4544" i="1"/>
  <c r="AB4544" i="1" s="1"/>
  <c r="S4549" i="1"/>
  <c r="AB4549" i="1" s="1"/>
  <c r="Z4552" i="1"/>
  <c r="AB4557" i="1"/>
  <c r="AB4563" i="1"/>
  <c r="AB4449" i="1"/>
  <c r="AB4465" i="1"/>
  <c r="AB4481" i="1"/>
  <c r="AB4497" i="1"/>
  <c r="AB4505" i="1"/>
  <c r="AB4513" i="1"/>
  <c r="AB4521" i="1"/>
  <c r="AB4529" i="1"/>
  <c r="AB4537" i="1"/>
  <c r="AB4545" i="1"/>
  <c r="AB4584" i="1"/>
  <c r="AB4601" i="1"/>
  <c r="AB4616" i="1"/>
  <c r="AB4620" i="1"/>
  <c r="AB4627" i="1"/>
  <c r="AB4633" i="1"/>
  <c r="AB4648" i="1"/>
  <c r="AB4652" i="1"/>
  <c r="AB4659" i="1"/>
  <c r="S4440" i="1"/>
  <c r="AB4440" i="1" s="1"/>
  <c r="P4445" i="1"/>
  <c r="AB4445" i="1" s="1"/>
  <c r="V4447" i="1"/>
  <c r="AB4447" i="1" s="1"/>
  <c r="Z4452" i="1"/>
  <c r="AB4452" i="1" s="1"/>
  <c r="M4455" i="1"/>
  <c r="AB4455" i="1" s="1"/>
  <c r="V4456" i="1"/>
  <c r="AB4456" i="1" s="1"/>
  <c r="S4461" i="1"/>
  <c r="AB4461" i="1" s="1"/>
  <c r="AB4462" i="1"/>
  <c r="P4466" i="1"/>
  <c r="AB4466" i="1" s="1"/>
  <c r="Z4468" i="1"/>
  <c r="AB4468" i="1" s="1"/>
  <c r="M4471" i="1"/>
  <c r="AB4471" i="1" s="1"/>
  <c r="V4472" i="1"/>
  <c r="AB4472" i="1" s="1"/>
  <c r="AB4477" i="1"/>
  <c r="S4477" i="1"/>
  <c r="AB4478" i="1"/>
  <c r="P4482" i="1"/>
  <c r="AB4482" i="1" s="1"/>
  <c r="Z4484" i="1"/>
  <c r="AB4484" i="1" s="1"/>
  <c r="M4487" i="1"/>
  <c r="AB4487" i="1" s="1"/>
  <c r="V4488" i="1"/>
  <c r="AB4488" i="1" s="1"/>
  <c r="S4493" i="1"/>
  <c r="AB4493" i="1" s="1"/>
  <c r="AB4494" i="1"/>
  <c r="P4498" i="1"/>
  <c r="AB4498" i="1" s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P4522" i="1"/>
  <c r="AB4522" i="1" s="1"/>
  <c r="V4524" i="1"/>
  <c r="AB4524" i="1" s="1"/>
  <c r="P4530" i="1"/>
  <c r="AB4530" i="1" s="1"/>
  <c r="V4532" i="1"/>
  <c r="AB4532" i="1" s="1"/>
  <c r="P4538" i="1"/>
  <c r="AB4538" i="1" s="1"/>
  <c r="V4540" i="1"/>
  <c r="AB4540" i="1" s="1"/>
  <c r="P4546" i="1"/>
  <c r="AB4546" i="1" s="1"/>
  <c r="Z4548" i="1"/>
  <c r="AB4548" i="1" s="1"/>
  <c r="AB4552" i="1"/>
  <c r="AB4561" i="1"/>
  <c r="AB4574" i="1"/>
  <c r="AB4575" i="1"/>
  <c r="AB4590" i="1"/>
  <c r="AB4591" i="1"/>
  <c r="AB4606" i="1"/>
  <c r="AB4607" i="1"/>
  <c r="AB4622" i="1"/>
  <c r="AB4623" i="1"/>
  <c r="AB4638" i="1"/>
  <c r="AB4639" i="1"/>
  <c r="AB4654" i="1"/>
  <c r="AB4655" i="1"/>
  <c r="V4665" i="1"/>
  <c r="S4666" i="1"/>
  <c r="AB4666" i="1" s="1"/>
  <c r="P4667" i="1"/>
  <c r="AB4667" i="1" s="1"/>
  <c r="Z4669" i="1"/>
  <c r="AB4671" i="1"/>
  <c r="P4688" i="1"/>
  <c r="AB4550" i="1"/>
  <c r="AB4562" i="1"/>
  <c r="AB4570" i="1"/>
  <c r="AB4586" i="1"/>
  <c r="AB4602" i="1"/>
  <c r="AB4618" i="1"/>
  <c r="AB4634" i="1"/>
  <c r="AB4650" i="1"/>
  <c r="AB4665" i="1"/>
  <c r="AB4670" i="1"/>
  <c r="AB4681" i="1"/>
  <c r="AB4688" i="1"/>
  <c r="M4551" i="1"/>
  <c r="AB4551" i="1" s="1"/>
  <c r="S4553" i="1"/>
  <c r="AB4553" i="1" s="1"/>
  <c r="P4558" i="1"/>
  <c r="AB4558" i="1" s="1"/>
  <c r="V4560" i="1"/>
  <c r="AB4560" i="1" s="1"/>
  <c r="Z4564" i="1"/>
  <c r="AB4564" i="1" s="1"/>
  <c r="AB4566" i="1"/>
  <c r="M4567" i="1"/>
  <c r="AB4567" i="1" s="1"/>
  <c r="P4571" i="1"/>
  <c r="AB4571" i="1" s="1"/>
  <c r="Z4573" i="1"/>
  <c r="AB4573" i="1" s="1"/>
  <c r="M4576" i="1"/>
  <c r="AB4576" i="1" s="1"/>
  <c r="V4577" i="1"/>
  <c r="AB4577" i="1" s="1"/>
  <c r="AB4582" i="1"/>
  <c r="S4582" i="1"/>
  <c r="AB4583" i="1"/>
  <c r="P4587" i="1"/>
  <c r="AB4587" i="1" s="1"/>
  <c r="Z4589" i="1"/>
  <c r="AB4589" i="1" s="1"/>
  <c r="M4592" i="1"/>
  <c r="AB4592" i="1" s="1"/>
  <c r="V4593" i="1"/>
  <c r="AB4593" i="1" s="1"/>
  <c r="S4598" i="1"/>
  <c r="AB4598" i="1" s="1"/>
  <c r="AB4599" i="1"/>
  <c r="P4603" i="1"/>
  <c r="AB4603" i="1" s="1"/>
  <c r="Z4605" i="1"/>
  <c r="AB4605" i="1" s="1"/>
  <c r="M4608" i="1"/>
  <c r="AB4608" i="1" s="1"/>
  <c r="V4609" i="1"/>
  <c r="AB4609" i="1" s="1"/>
  <c r="AB4614" i="1"/>
  <c r="S4614" i="1"/>
  <c r="AB4615" i="1"/>
  <c r="P4619" i="1"/>
  <c r="AB4619" i="1" s="1"/>
  <c r="Z4621" i="1"/>
  <c r="AB4621" i="1" s="1"/>
  <c r="M4624" i="1"/>
  <c r="AB4624" i="1" s="1"/>
  <c r="V4625" i="1"/>
  <c r="AB4625" i="1" s="1"/>
  <c r="S4630" i="1"/>
  <c r="AB4630" i="1" s="1"/>
  <c r="AB4631" i="1"/>
  <c r="P4635" i="1"/>
  <c r="AB4635" i="1" s="1"/>
  <c r="Z4637" i="1"/>
  <c r="AB4637" i="1" s="1"/>
  <c r="M4640" i="1"/>
  <c r="AB4640" i="1" s="1"/>
  <c r="V4641" i="1"/>
  <c r="AB4641" i="1" s="1"/>
  <c r="AB4646" i="1"/>
  <c r="S4646" i="1"/>
  <c r="AB4647" i="1"/>
  <c r="P4651" i="1"/>
  <c r="AB4651" i="1" s="1"/>
  <c r="Z4653" i="1"/>
  <c r="AB4653" i="1" s="1"/>
  <c r="M4656" i="1"/>
  <c r="AB4656" i="1" s="1"/>
  <c r="V4657" i="1"/>
  <c r="AB4657" i="1" s="1"/>
  <c r="S4662" i="1"/>
  <c r="AB4662" i="1" s="1"/>
  <c r="AB4663" i="1"/>
  <c r="AB4669" i="1"/>
  <c r="M4672" i="1"/>
  <c r="AB4672" i="1" s="1"/>
  <c r="V4673" i="1"/>
  <c r="AB4673" i="1" s="1"/>
  <c r="S4674" i="1"/>
  <c r="AB4674" i="1" s="1"/>
  <c r="P4675" i="1"/>
  <c r="AB4675" i="1" s="1"/>
  <c r="Z4677" i="1"/>
  <c r="AB4677" i="1" s="1"/>
  <c r="AB4679" i="1"/>
  <c r="Z4690" i="1"/>
  <c r="AB4690" i="1" s="1"/>
  <c r="AB4706" i="1"/>
  <c r="AB4697" i="1"/>
  <c r="V4721" i="1"/>
  <c r="S4722" i="1"/>
  <c r="AB4722" i="1" s="1"/>
  <c r="V4729" i="1"/>
  <c r="S4730" i="1"/>
  <c r="AB4730" i="1" s="1"/>
  <c r="P4735" i="1"/>
  <c r="M4736" i="1"/>
  <c r="AB4736" i="1" s="1"/>
  <c r="V4737" i="1"/>
  <c r="S4738" i="1"/>
  <c r="AB4738" i="1" s="1"/>
  <c r="P4743" i="1"/>
  <c r="M4744" i="1"/>
  <c r="AB4744" i="1" s="1"/>
  <c r="V4745" i="1"/>
  <c r="S4746" i="1"/>
  <c r="AB4746" i="1" s="1"/>
  <c r="P4751" i="1"/>
  <c r="M4752" i="1"/>
  <c r="AB4752" i="1" s="1"/>
  <c r="V4753" i="1"/>
  <c r="S4754" i="1"/>
  <c r="AB4754" i="1" s="1"/>
  <c r="P4759" i="1"/>
  <c r="M4760" i="1"/>
  <c r="AB4760" i="1" s="1"/>
  <c r="V4761" i="1"/>
  <c r="S4762" i="1"/>
  <c r="AB4762" i="1" s="1"/>
  <c r="AB4766" i="1"/>
  <c r="AB4782" i="1"/>
  <c r="AB4798" i="1"/>
  <c r="AB4814" i="1"/>
  <c r="AB4823" i="1"/>
  <c r="AB4881" i="1"/>
  <c r="P4683" i="1"/>
  <c r="AB4683" i="1" s="1"/>
  <c r="V4685" i="1"/>
  <c r="AB4685" i="1" s="1"/>
  <c r="Z4689" i="1"/>
  <c r="AB4691" i="1"/>
  <c r="M4692" i="1"/>
  <c r="AB4692" i="1" s="1"/>
  <c r="S4694" i="1"/>
  <c r="AB4694" i="1" s="1"/>
  <c r="Z4701" i="1"/>
  <c r="AB4705" i="1"/>
  <c r="Z4709" i="1"/>
  <c r="AB4713" i="1"/>
  <c r="Z4717" i="1"/>
  <c r="AB4721" i="1"/>
  <c r="Z4725" i="1"/>
  <c r="AB4729" i="1"/>
  <c r="Z4733" i="1"/>
  <c r="AB4737" i="1"/>
  <c r="Z4741" i="1"/>
  <c r="AB4745" i="1"/>
  <c r="Z4749" i="1"/>
  <c r="AB4753" i="1"/>
  <c r="Z4757" i="1"/>
  <c r="AB4761" i="1"/>
  <c r="AB4778" i="1"/>
  <c r="AB4794" i="1"/>
  <c r="AB4810" i="1"/>
  <c r="AB4817" i="1"/>
  <c r="AB4819" i="1"/>
  <c r="AB4897" i="1"/>
  <c r="M4680" i="1"/>
  <c r="AB4680" i="1" s="1"/>
  <c r="S4682" i="1"/>
  <c r="AB4682" i="1" s="1"/>
  <c r="P4687" i="1"/>
  <c r="AB4687" i="1" s="1"/>
  <c r="V4689" i="1"/>
  <c r="AB4689" i="1" s="1"/>
  <c r="Z4693" i="1"/>
  <c r="AB4693" i="1" s="1"/>
  <c r="AB4695" i="1"/>
  <c r="M4696" i="1"/>
  <c r="AB4696" i="1" s="1"/>
  <c r="P4699" i="1"/>
  <c r="AB4699" i="1" s="1"/>
  <c r="M4700" i="1"/>
  <c r="AB4700" i="1" s="1"/>
  <c r="V4701" i="1"/>
  <c r="AB4701" i="1" s="1"/>
  <c r="S4702" i="1"/>
  <c r="AB4702" i="1" s="1"/>
  <c r="AB4703" i="1"/>
  <c r="P4707" i="1"/>
  <c r="AB4707" i="1" s="1"/>
  <c r="M4708" i="1"/>
  <c r="AB4708" i="1" s="1"/>
  <c r="V4709" i="1"/>
  <c r="AB4709" i="1" s="1"/>
  <c r="S4710" i="1"/>
  <c r="AB4710" i="1" s="1"/>
  <c r="AB4711" i="1"/>
  <c r="P4715" i="1"/>
  <c r="AB4715" i="1" s="1"/>
  <c r="M4716" i="1"/>
  <c r="AB4716" i="1" s="1"/>
  <c r="V4717" i="1"/>
  <c r="AB4717" i="1" s="1"/>
  <c r="S4718" i="1"/>
  <c r="AB4718" i="1" s="1"/>
  <c r="AB4719" i="1"/>
  <c r="P4723" i="1"/>
  <c r="AB4723" i="1" s="1"/>
  <c r="M4724" i="1"/>
  <c r="AB4724" i="1" s="1"/>
  <c r="V4725" i="1"/>
  <c r="AB4725" i="1" s="1"/>
  <c r="S4726" i="1"/>
  <c r="AB4726" i="1" s="1"/>
  <c r="AB4727" i="1"/>
  <c r="P4731" i="1"/>
  <c r="AB4731" i="1" s="1"/>
  <c r="M4732" i="1"/>
  <c r="AB4732" i="1" s="1"/>
  <c r="V4733" i="1"/>
  <c r="AB4733" i="1" s="1"/>
  <c r="S4734" i="1"/>
  <c r="AB4734" i="1" s="1"/>
  <c r="AB4735" i="1"/>
  <c r="P4739" i="1"/>
  <c r="AB4739" i="1" s="1"/>
  <c r="M4740" i="1"/>
  <c r="AB4740" i="1" s="1"/>
  <c r="V4741" i="1"/>
  <c r="AB4741" i="1" s="1"/>
  <c r="S4742" i="1"/>
  <c r="AB4742" i="1" s="1"/>
  <c r="AB4743" i="1"/>
  <c r="P4747" i="1"/>
  <c r="AB4747" i="1" s="1"/>
  <c r="M4748" i="1"/>
  <c r="AB4748" i="1" s="1"/>
  <c r="V4749" i="1"/>
  <c r="AB4749" i="1" s="1"/>
  <c r="S4750" i="1"/>
  <c r="AB4750" i="1" s="1"/>
  <c r="AB4751" i="1"/>
  <c r="P4755" i="1"/>
  <c r="AB4755" i="1" s="1"/>
  <c r="M4756" i="1"/>
  <c r="AB4756" i="1" s="1"/>
  <c r="V4757" i="1"/>
  <c r="AB4757" i="1" s="1"/>
  <c r="S4758" i="1"/>
  <c r="AB4758" i="1" s="1"/>
  <c r="AB4759" i="1"/>
  <c r="P4763" i="1"/>
  <c r="AB4763" i="1" s="1"/>
  <c r="M4764" i="1"/>
  <c r="AB4764" i="1" s="1"/>
  <c r="AB4839" i="1"/>
  <c r="S4765" i="1"/>
  <c r="AB4765" i="1" s="1"/>
  <c r="S4770" i="1"/>
  <c r="AB4770" i="1" s="1"/>
  <c r="AB4771" i="1"/>
  <c r="P4775" i="1"/>
  <c r="AB4775" i="1" s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P4799" i="1"/>
  <c r="AB4799" i="1" s="1"/>
  <c r="V4801" i="1"/>
  <c r="AB4801" i="1" s="1"/>
  <c r="P4807" i="1"/>
  <c r="AB4807" i="1" s="1"/>
  <c r="V4809" i="1"/>
  <c r="AB4809" i="1" s="1"/>
  <c r="P4815" i="1"/>
  <c r="AB4815" i="1" s="1"/>
  <c r="AB4837" i="1"/>
  <c r="AB4856" i="1"/>
  <c r="AB4857" i="1"/>
  <c r="AB4869" i="1"/>
  <c r="AB4871" i="1"/>
  <c r="AB4888" i="1"/>
  <c r="AB4889" i="1"/>
  <c r="P4767" i="1"/>
  <c r="AB4767" i="1" s="1"/>
  <c r="Z4769" i="1"/>
  <c r="AB4769" i="1" s="1"/>
  <c r="M4772" i="1"/>
  <c r="AB4772" i="1" s="1"/>
  <c r="V4773" i="1"/>
  <c r="AB4773" i="1" s="1"/>
  <c r="P4779" i="1"/>
  <c r="AB4779" i="1" s="1"/>
  <c r="V4781" i="1"/>
  <c r="AB4781" i="1" s="1"/>
  <c r="P4787" i="1"/>
  <c r="AB4787" i="1" s="1"/>
  <c r="V4789" i="1"/>
  <c r="AB4789" i="1" s="1"/>
  <c r="P4795" i="1"/>
  <c r="AB4795" i="1" s="1"/>
  <c r="V4797" i="1"/>
  <c r="AB4797" i="1" s="1"/>
  <c r="P4803" i="1"/>
  <c r="AB4803" i="1" s="1"/>
  <c r="V4805" i="1"/>
  <c r="AB4805" i="1" s="1"/>
  <c r="P4811" i="1"/>
  <c r="AB4811" i="1" s="1"/>
  <c r="V4813" i="1"/>
  <c r="AB4813" i="1" s="1"/>
  <c r="AB4821" i="1"/>
  <c r="AB4828" i="1"/>
  <c r="AB4831" i="1"/>
  <c r="AB4844" i="1"/>
  <c r="AB4847" i="1"/>
  <c r="AB4853" i="1"/>
  <c r="AB4855" i="1"/>
  <c r="AB4872" i="1"/>
  <c r="AB4873" i="1"/>
  <c r="AB4885" i="1"/>
  <c r="AB4887" i="1"/>
  <c r="P4824" i="1"/>
  <c r="V4826" i="1"/>
  <c r="AB4826" i="1" s="1"/>
  <c r="Z4830" i="1"/>
  <c r="AB4830" i="1" s="1"/>
  <c r="M4833" i="1"/>
  <c r="AB4833" i="1" s="1"/>
  <c r="S4835" i="1"/>
  <c r="AB4835" i="1" s="1"/>
  <c r="P4840" i="1"/>
  <c r="V4842" i="1"/>
  <c r="AB4842" i="1" s="1"/>
  <c r="Z4846" i="1"/>
  <c r="AB4846" i="1" s="1"/>
  <c r="M4849" i="1"/>
  <c r="AB4849" i="1" s="1"/>
  <c r="S4851" i="1"/>
  <c r="AB4851" i="1" s="1"/>
  <c r="Z4858" i="1"/>
  <c r="Z4866" i="1"/>
  <c r="Z4874" i="1"/>
  <c r="Z4882" i="1"/>
  <c r="S4910" i="1"/>
  <c r="AB4921" i="1"/>
  <c r="AB4836" i="1"/>
  <c r="AB4852" i="1"/>
  <c r="AB4860" i="1"/>
  <c r="AB4868" i="1"/>
  <c r="AB4876" i="1"/>
  <c r="AB4884" i="1"/>
  <c r="AB4892" i="1"/>
  <c r="Z4822" i="1"/>
  <c r="AB4822" i="1" s="1"/>
  <c r="AB4824" i="1"/>
  <c r="M4825" i="1"/>
  <c r="AB4825" i="1" s="1"/>
  <c r="S4827" i="1"/>
  <c r="AB4827" i="1" s="1"/>
  <c r="P4832" i="1"/>
  <c r="AB4832" i="1" s="1"/>
  <c r="V4834" i="1"/>
  <c r="AB4834" i="1" s="1"/>
  <c r="Z4838" i="1"/>
  <c r="AB4838" i="1" s="1"/>
  <c r="AB4840" i="1"/>
  <c r="M4841" i="1"/>
  <c r="AB4841" i="1" s="1"/>
  <c r="S4843" i="1"/>
  <c r="AB4843" i="1" s="1"/>
  <c r="P4848" i="1"/>
  <c r="AB4848" i="1" s="1"/>
  <c r="V4850" i="1"/>
  <c r="AB4850" i="1" s="1"/>
  <c r="Z4854" i="1"/>
  <c r="AB4854" i="1" s="1"/>
  <c r="AB4858" i="1"/>
  <c r="Z4862" i="1"/>
  <c r="AB4862" i="1" s="1"/>
  <c r="AB4866" i="1"/>
  <c r="Z4870" i="1"/>
  <c r="AB4870" i="1" s="1"/>
  <c r="AB4874" i="1"/>
  <c r="Z4878" i="1"/>
  <c r="AB4878" i="1" s="1"/>
  <c r="AB4882" i="1"/>
  <c r="Z4886" i="1"/>
  <c r="AB4886" i="1" s="1"/>
  <c r="AB4890" i="1"/>
  <c r="Z4894" i="1"/>
  <c r="AB4894" i="1" s="1"/>
  <c r="AB4898" i="1"/>
  <c r="V4905" i="1"/>
  <c r="AB4906" i="1"/>
  <c r="AB4914" i="1"/>
  <c r="AB4922" i="1"/>
  <c r="P4902" i="1"/>
  <c r="V4904" i="1"/>
  <c r="AB4904" i="1" s="1"/>
  <c r="Z4908" i="1"/>
  <c r="AB4908" i="1" s="1"/>
  <c r="M4911" i="1"/>
  <c r="AB4911" i="1" s="1"/>
  <c r="S4913" i="1"/>
  <c r="AB4913" i="1" s="1"/>
  <c r="Z4917" i="1"/>
  <c r="AB4917" i="1" s="1"/>
  <c r="AB4919" i="1"/>
  <c r="AB4926" i="1"/>
  <c r="AB4928" i="1"/>
  <c r="AB4923" i="1"/>
  <c r="AB4930" i="1"/>
  <c r="AB4932" i="1"/>
  <c r="Z4900" i="1"/>
  <c r="AB4900" i="1" s="1"/>
  <c r="AB4902" i="1"/>
  <c r="M4903" i="1"/>
  <c r="AB4903" i="1" s="1"/>
  <c r="S4905" i="1"/>
  <c r="AB4905" i="1" s="1"/>
  <c r="P4910" i="1"/>
  <c r="AB4910" i="1" s="1"/>
  <c r="V4912" i="1"/>
  <c r="AB4912" i="1" s="1"/>
  <c r="AB4915" i="1"/>
  <c r="AB4918" i="1"/>
  <c r="AB4920" i="1"/>
  <c r="AB4927" i="1"/>
  <c r="AB4936" i="1"/>
  <c r="AB4937" i="1"/>
  <c r="AB4952" i="1"/>
  <c r="AB4953" i="1"/>
  <c r="AB4963" i="1"/>
  <c r="AB4948" i="1"/>
  <c r="AB4989" i="1"/>
  <c r="M4938" i="1"/>
  <c r="AB4938" i="1" s="1"/>
  <c r="V4939" i="1"/>
  <c r="AB4939" i="1" s="1"/>
  <c r="S4944" i="1"/>
  <c r="AB4944" i="1" s="1"/>
  <c r="AB4945" i="1"/>
  <c r="P4949" i="1"/>
  <c r="AB4949" i="1" s="1"/>
  <c r="Z4951" i="1"/>
  <c r="AB4951" i="1" s="1"/>
  <c r="M4954" i="1"/>
  <c r="AB4954" i="1" s="1"/>
  <c r="AB4957" i="1"/>
  <c r="AB4985" i="1"/>
  <c r="AB5001" i="1"/>
  <c r="AB4956" i="1"/>
  <c r="P4958" i="1"/>
  <c r="AB4958" i="1" s="1"/>
  <c r="Z4958" i="1"/>
  <c r="M4959" i="1"/>
  <c r="AB4959" i="1" s="1"/>
  <c r="V4960" i="1"/>
  <c r="S4961" i="1"/>
  <c r="AB4961" i="1" s="1"/>
  <c r="AB4962" i="1"/>
  <c r="P4966" i="1"/>
  <c r="AB4966" i="1" s="1"/>
  <c r="M4967" i="1"/>
  <c r="AB4967" i="1" s="1"/>
  <c r="V4968" i="1"/>
  <c r="S4969" i="1"/>
  <c r="AB4969" i="1" s="1"/>
  <c r="AB4970" i="1"/>
  <c r="Z4974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V5002" i="1"/>
  <c r="AB5002" i="1" s="1"/>
  <c r="V4958" i="1"/>
  <c r="AB4960" i="1"/>
  <c r="P4964" i="1"/>
  <c r="AB4964" i="1" s="1"/>
  <c r="M4965" i="1"/>
  <c r="AB4965" i="1" s="1"/>
  <c r="V4966" i="1"/>
  <c r="AB4968" i="1"/>
  <c r="P4972" i="1"/>
  <c r="AB4972" i="1" s="1"/>
  <c r="M4973" i="1"/>
  <c r="AB4973" i="1" s="1"/>
  <c r="V4974" i="1"/>
  <c r="AB4974" i="1" s="1"/>
  <c r="S4975" i="1"/>
  <c r="AB4975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<sst xmlns="http://schemas.openxmlformats.org/spreadsheetml/2006/main" count="33" uniqueCount="20">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</sst>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1/09.%20PCF%20SETEMBRO%2021%20UPA%20EV/13.%20PCF/13.2%20PCF%20EXCEL/13.2%20UPA%20ENGENHO%20VELHO%20-%20PCF%20EXCEL%20-%202021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 t="str">
            <v>2251-25</v>
          </cell>
          <cell r="H12" t="str">
            <v>09/2021</v>
          </cell>
          <cell r="J12">
            <v>361.66080000000011</v>
          </cell>
          <cell r="L12">
            <v>134.44999999999999</v>
          </cell>
          <cell r="M12">
            <v>1.58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 t="str">
            <v>2235-05</v>
          </cell>
          <cell r="H13" t="str">
            <v>09/2021</v>
          </cell>
          <cell r="J13">
            <v>279.71679999999998</v>
          </cell>
          <cell r="L13">
            <v>134.44999999999999</v>
          </cell>
          <cell r="M13">
            <v>0</v>
          </cell>
          <cell r="O13">
            <v>2.83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ADRIANA MARIA VICENTE</v>
          </cell>
          <cell r="F14" t="str">
            <v>2 - Outros Profissionais da Saúde</v>
          </cell>
          <cell r="G14" t="str">
            <v>5152-05</v>
          </cell>
          <cell r="H14" t="str">
            <v>09/2021</v>
          </cell>
          <cell r="J14">
            <v>117.56</v>
          </cell>
          <cell r="L14">
            <v>134.44999999999999</v>
          </cell>
          <cell r="M14">
            <v>0</v>
          </cell>
          <cell r="O14">
            <v>1.35</v>
          </cell>
          <cell r="R14">
            <v>112.5</v>
          </cell>
          <cell r="S14">
            <v>71.400000000000006</v>
          </cell>
          <cell r="U14">
            <v>61</v>
          </cell>
          <cell r="X14" t="str">
            <v>AUXÍLIO CRECHE</v>
          </cell>
        </row>
        <row r="15">
          <cell r="C15" t="str">
            <v>UPA ENGENHO VELHO</v>
          </cell>
          <cell r="E15" t="str">
            <v>ALANA CAROLINA DA SILVA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145.512</v>
          </cell>
          <cell r="L15">
            <v>134.44999999999999</v>
          </cell>
          <cell r="M15">
            <v>0</v>
          </cell>
          <cell r="O15">
            <v>1.35</v>
          </cell>
          <cell r="R15">
            <v>112.5</v>
          </cell>
          <cell r="S15">
            <v>63.85</v>
          </cell>
          <cell r="U15">
            <v>0</v>
          </cell>
        </row>
        <row r="16">
          <cell r="C16" t="str">
            <v>UPA ENGENHO VELHO</v>
          </cell>
          <cell r="E16" t="str">
            <v>ALANA ISABEL QUIRINO BEZERRA</v>
          </cell>
          <cell r="F16" t="str">
            <v>1 - Médico</v>
          </cell>
          <cell r="G16" t="str">
            <v>2251-25</v>
          </cell>
          <cell r="H16" t="str">
            <v>09/2021</v>
          </cell>
          <cell r="J16">
            <v>361.05520000000001</v>
          </cell>
          <cell r="L16">
            <v>134.44999999999999</v>
          </cell>
          <cell r="M16">
            <v>0</v>
          </cell>
          <cell r="O16">
            <v>10.83</v>
          </cell>
          <cell r="S16">
            <v>0</v>
          </cell>
          <cell r="U16">
            <v>0</v>
          </cell>
        </row>
        <row r="17">
          <cell r="C17" t="str">
            <v>UPA ENGENHO VELHO</v>
          </cell>
          <cell r="E17" t="str">
            <v>ALDIRLEIDE ALVES E SILVA</v>
          </cell>
          <cell r="F17" t="str">
            <v>3 - Administrativo</v>
          </cell>
          <cell r="G17" t="str">
            <v>4110-10</v>
          </cell>
          <cell r="H17" t="str">
            <v>09/2021</v>
          </cell>
          <cell r="J17">
            <v>147.4152</v>
          </cell>
          <cell r="L17">
            <v>134.44999999999999</v>
          </cell>
          <cell r="M17">
            <v>0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ALESSANDRA DE PAIVA AQUINO</v>
          </cell>
          <cell r="F18" t="str">
            <v>4 - Assistência Odontológica</v>
          </cell>
          <cell r="G18" t="str">
            <v>3224-15</v>
          </cell>
          <cell r="H18" t="str">
            <v>09/2021</v>
          </cell>
          <cell r="J18">
            <v>112.384</v>
          </cell>
          <cell r="L18">
            <v>134.44999999999999</v>
          </cell>
          <cell r="M18">
            <v>0</v>
          </cell>
          <cell r="O18">
            <v>1.35</v>
          </cell>
          <cell r="R18">
            <v>70.8</v>
          </cell>
          <cell r="S18">
            <v>67.36</v>
          </cell>
          <cell r="U18">
            <v>0</v>
          </cell>
        </row>
        <row r="19">
          <cell r="C19" t="str">
            <v>UPA ENGENHO VELHO</v>
          </cell>
          <cell r="E19" t="str">
            <v>ALESSANDRA SABRINA SOUZA DE OLIVEIRA</v>
          </cell>
          <cell r="F19" t="str">
            <v>1 - Médico</v>
          </cell>
          <cell r="G19" t="str">
            <v>2251-25</v>
          </cell>
          <cell r="H19" t="str">
            <v>09/2021</v>
          </cell>
          <cell r="J19">
            <v>327.32560000000001</v>
          </cell>
          <cell r="L19">
            <v>134.44999999999999</v>
          </cell>
          <cell r="M19">
            <v>1.58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ENGENHO VELHO</v>
          </cell>
          <cell r="E20" t="str">
            <v>ALEX HONORIO DOS SANTOS</v>
          </cell>
          <cell r="F20" t="str">
            <v>3 - Administrativo</v>
          </cell>
          <cell r="G20" t="str">
            <v>4110-10</v>
          </cell>
          <cell r="H20" t="str">
            <v>09/2021</v>
          </cell>
          <cell r="J20">
            <v>112.48399999999999</v>
          </cell>
          <cell r="L20">
            <v>134.44999999999999</v>
          </cell>
          <cell r="M20">
            <v>0</v>
          </cell>
          <cell r="O20">
            <v>1.35</v>
          </cell>
          <cell r="R20">
            <v>315</v>
          </cell>
          <cell r="S20">
            <v>71.77</v>
          </cell>
          <cell r="U20">
            <v>0</v>
          </cell>
        </row>
        <row r="21">
          <cell r="C21" t="str">
            <v>UPA ENGENHO VELHO</v>
          </cell>
          <cell r="E21" t="str">
            <v>ALEXANDRE DE MOURA CAMPELO</v>
          </cell>
          <cell r="F21" t="str">
            <v>1 - Médico</v>
          </cell>
          <cell r="G21" t="str">
            <v>2251-25</v>
          </cell>
          <cell r="H21" t="str">
            <v>09/2021</v>
          </cell>
          <cell r="J21">
            <v>726.42719999999997</v>
          </cell>
          <cell r="L21">
            <v>134.44999999999999</v>
          </cell>
          <cell r="M21">
            <v>25.34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ALEXANDRE FERREIRA DA SILVA</v>
          </cell>
          <cell r="F22" t="str">
            <v>2 - Outros Profissionais da Saúde</v>
          </cell>
          <cell r="G22" t="str">
            <v>5151-10</v>
          </cell>
          <cell r="H22" t="str">
            <v>09/2021</v>
          </cell>
          <cell r="J22">
            <v>120.812</v>
          </cell>
          <cell r="L22">
            <v>134.44999999999999</v>
          </cell>
          <cell r="M22">
            <v>0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ENGENHO VELHO</v>
          </cell>
          <cell r="E23" t="str">
            <v>ALEXSANDRA SILVA DOS SANTOS OLIVEIRA</v>
          </cell>
          <cell r="F23" t="str">
            <v>3 - Administrativo</v>
          </cell>
          <cell r="G23" t="str">
            <v>4110-10</v>
          </cell>
          <cell r="H23" t="str">
            <v>09/2021</v>
          </cell>
          <cell r="J23">
            <v>116.77760000000001</v>
          </cell>
          <cell r="L23">
            <v>134.44999999999999</v>
          </cell>
          <cell r="M23">
            <v>0</v>
          </cell>
          <cell r="O23">
            <v>1.35</v>
          </cell>
          <cell r="R23">
            <v>315</v>
          </cell>
          <cell r="S23">
            <v>86.01</v>
          </cell>
          <cell r="U23">
            <v>69.430000000000007</v>
          </cell>
          <cell r="X23" t="str">
            <v>AUXÍLIO CRECHE</v>
          </cell>
        </row>
        <row r="24">
          <cell r="C24" t="str">
            <v>UPA ENGENHO VELHO</v>
          </cell>
          <cell r="E24" t="str">
            <v>ALEXSANDRA VILAR SAMPAIO COELHO</v>
          </cell>
          <cell r="F24" t="str">
            <v>2 - Outros Profissionais da Saúde</v>
          </cell>
          <cell r="G24" t="str">
            <v>5211-30</v>
          </cell>
          <cell r="H24" t="str">
            <v>09/2021</v>
          </cell>
          <cell r="J24">
            <v>98.224800000000002</v>
          </cell>
          <cell r="L24">
            <v>134.44999999999999</v>
          </cell>
          <cell r="M24">
            <v>0</v>
          </cell>
          <cell r="O24">
            <v>1.35</v>
          </cell>
          <cell r="R24">
            <v>168.75</v>
          </cell>
          <cell r="S24">
            <v>66.78</v>
          </cell>
          <cell r="U24">
            <v>0</v>
          </cell>
        </row>
        <row r="25">
          <cell r="C25" t="str">
            <v>UPA ENGENHO VELHO</v>
          </cell>
          <cell r="E25" t="str">
            <v>ALEXSANDRO PORTO DE MENDONCA</v>
          </cell>
          <cell r="F25" t="str">
            <v>3 - Administrativo</v>
          </cell>
          <cell r="G25" t="str">
            <v>3131-15</v>
          </cell>
          <cell r="H25" t="str">
            <v>09/2021</v>
          </cell>
          <cell r="J25">
            <v>180.41040000000001</v>
          </cell>
          <cell r="L25">
            <v>134.44999999999999</v>
          </cell>
          <cell r="M25">
            <v>0</v>
          </cell>
          <cell r="O25">
            <v>1.35</v>
          </cell>
          <cell r="R25">
            <v>315</v>
          </cell>
          <cell r="S25">
            <v>97.22</v>
          </cell>
          <cell r="U25">
            <v>0</v>
          </cell>
        </row>
        <row r="26">
          <cell r="C26" t="str">
            <v>UPA ENGENHO VELHO</v>
          </cell>
          <cell r="E26" t="str">
            <v>ALINE IRAMAIA BRAGA SILVA</v>
          </cell>
          <cell r="F26" t="str">
            <v>1 - Médico</v>
          </cell>
          <cell r="G26" t="str">
            <v>2251-25</v>
          </cell>
          <cell r="H26" t="str">
            <v>09/2021</v>
          </cell>
          <cell r="J26">
            <v>711.99759999999992</v>
          </cell>
          <cell r="L26">
            <v>134.44999999999999</v>
          </cell>
          <cell r="M26">
            <v>0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ALINE RAYANE PEREIRA MARIANO</v>
          </cell>
          <cell r="F27" t="str">
            <v>1 - Médico</v>
          </cell>
          <cell r="G27" t="str">
            <v>2251-25</v>
          </cell>
          <cell r="H27" t="str">
            <v>09/2021</v>
          </cell>
          <cell r="J27">
            <v>415.96159999999998</v>
          </cell>
          <cell r="L27">
            <v>134.44999999999999</v>
          </cell>
          <cell r="M27">
            <v>0</v>
          </cell>
          <cell r="O27">
            <v>10.83</v>
          </cell>
          <cell r="S27">
            <v>0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 t="str">
            <v>2251-25</v>
          </cell>
          <cell r="H28" t="str">
            <v>09/2021</v>
          </cell>
          <cell r="J28">
            <v>519.76559999999995</v>
          </cell>
          <cell r="L28">
            <v>134.44999999999999</v>
          </cell>
          <cell r="M28">
            <v>0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3 - Administrativo</v>
          </cell>
          <cell r="G29" t="str">
            <v>4141-05</v>
          </cell>
          <cell r="H29" t="str">
            <v>09/2021</v>
          </cell>
          <cell r="J29">
            <v>97.729599999999991</v>
          </cell>
          <cell r="L29">
            <v>134.44999999999999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 t="str">
            <v>2251-25</v>
          </cell>
          <cell r="H30" t="str">
            <v>09/2021</v>
          </cell>
          <cell r="J30">
            <v>329.8304</v>
          </cell>
          <cell r="L30">
            <v>134.44999999999999</v>
          </cell>
          <cell r="M30">
            <v>3.17</v>
          </cell>
          <cell r="O30">
            <v>10.83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RENAN DE CARVALHO SOARES</v>
          </cell>
          <cell r="F31" t="str">
            <v>1 - Médico</v>
          </cell>
          <cell r="G31" t="str">
            <v>2251-25</v>
          </cell>
          <cell r="H31" t="str">
            <v>09/2021</v>
          </cell>
          <cell r="J31">
            <v>709.59679999999992</v>
          </cell>
          <cell r="L31">
            <v>134.44999999999999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 t="str">
            <v>4131-15</v>
          </cell>
          <cell r="H32" t="str">
            <v>09/2021</v>
          </cell>
          <cell r="J32">
            <v>162.71279999999999</v>
          </cell>
          <cell r="L32">
            <v>134.44999999999999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 LEAO</v>
          </cell>
          <cell r="F33" t="str">
            <v>2 - Outros Profissionais da Saúde</v>
          </cell>
          <cell r="G33" t="str">
            <v>2235-05</v>
          </cell>
          <cell r="H33" t="str">
            <v>09/2021</v>
          </cell>
          <cell r="J33">
            <v>371.13679999999999</v>
          </cell>
          <cell r="L33">
            <v>134.44999999999999</v>
          </cell>
          <cell r="M33">
            <v>0</v>
          </cell>
          <cell r="O33">
            <v>2.83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 t="str">
            <v>2232-08</v>
          </cell>
          <cell r="H34" t="str">
            <v>09/2021</v>
          </cell>
          <cell r="J34">
            <v>312.78960000000001</v>
          </cell>
          <cell r="L34">
            <v>134.44999999999999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 t="str">
            <v>3241-15</v>
          </cell>
          <cell r="H35" t="str">
            <v>09/2021</v>
          </cell>
          <cell r="J35">
            <v>274.05360000000002</v>
          </cell>
          <cell r="L35">
            <v>134.44999999999999</v>
          </cell>
          <cell r="M35">
            <v>8.14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 t="str">
            <v>3222-05</v>
          </cell>
          <cell r="H36" t="str">
            <v>09/2021</v>
          </cell>
          <cell r="J36">
            <v>135.2672</v>
          </cell>
          <cell r="L36">
            <v>134.44999999999999</v>
          </cell>
          <cell r="M36">
            <v>0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 ENGENHO VELHO</v>
          </cell>
          <cell r="E37" t="str">
            <v>ANA LUISA LOPES CALLOU VERAS</v>
          </cell>
          <cell r="F37" t="str">
            <v>1 - Médico</v>
          </cell>
          <cell r="G37" t="str">
            <v>2251-25</v>
          </cell>
          <cell r="H37" t="str">
            <v>09/2021</v>
          </cell>
          <cell r="J37">
            <v>651.45440000000008</v>
          </cell>
          <cell r="L37">
            <v>134.44999999999999</v>
          </cell>
          <cell r="M37">
            <v>0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ANALIA MELO DINIZ</v>
          </cell>
          <cell r="F38" t="str">
            <v>1 - Médico</v>
          </cell>
          <cell r="G38" t="str">
            <v>2251-25</v>
          </cell>
          <cell r="H38" t="str">
            <v>09/2021</v>
          </cell>
          <cell r="J38">
            <v>274.7432</v>
          </cell>
          <cell r="L38">
            <v>134.44999999999999</v>
          </cell>
          <cell r="M38">
            <v>0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ENGENHO VELHO</v>
          </cell>
          <cell r="E39" t="str">
            <v>ANDREA DOS SANTOS DA SILVA</v>
          </cell>
          <cell r="F39" t="str">
            <v>2 - Outros Profissionais da Saúde</v>
          </cell>
          <cell r="G39" t="str">
            <v>3222-05</v>
          </cell>
          <cell r="H39" t="str">
            <v>09/2021</v>
          </cell>
          <cell r="J39">
            <v>191.85919999999999</v>
          </cell>
          <cell r="L39">
            <v>134.44999999999999</v>
          </cell>
          <cell r="M39">
            <v>0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ANDREZA LIMA FERNANDES PEREIRA GOMES</v>
          </cell>
          <cell r="F40" t="str">
            <v>1 - Médico</v>
          </cell>
          <cell r="G40" t="str">
            <v>2251-25</v>
          </cell>
          <cell r="H40" t="str">
            <v>09/2021</v>
          </cell>
          <cell r="J40">
            <v>395.15519999999998</v>
          </cell>
          <cell r="L40">
            <v>134.44999999999999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UPA ENGENHO VELHO</v>
          </cell>
          <cell r="E41" t="str">
            <v>ANDREZZA KARINE LOPES DE ARRUDA</v>
          </cell>
          <cell r="F41" t="str">
            <v>2 - Outros Profissionais da Saúde</v>
          </cell>
          <cell r="G41" t="str">
            <v>2516-05</v>
          </cell>
          <cell r="H41" t="str">
            <v>09/2021</v>
          </cell>
          <cell r="J41">
            <v>333.47519999999997</v>
          </cell>
          <cell r="L41">
            <v>134.44999999999999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ENGENHO VELHO</v>
          </cell>
          <cell r="E42" t="str">
            <v>ANGELA MARIA DA SILVA LIMA</v>
          </cell>
          <cell r="F42" t="str">
            <v>2 - Outros Profissionais da Saúde</v>
          </cell>
          <cell r="G42" t="str">
            <v>3222-05</v>
          </cell>
          <cell r="H42" t="str">
            <v>09/2021</v>
          </cell>
          <cell r="J42">
            <v>115.91759999999999</v>
          </cell>
          <cell r="L42">
            <v>134.44999999999999</v>
          </cell>
          <cell r="M42">
            <v>0</v>
          </cell>
          <cell r="O42">
            <v>1.35</v>
          </cell>
          <cell r="R42">
            <v>168.75</v>
          </cell>
          <cell r="S42">
            <v>67.67</v>
          </cell>
          <cell r="U42">
            <v>0</v>
          </cell>
        </row>
        <row r="43">
          <cell r="C43" t="str">
            <v>UPA ENGENHO VELHO</v>
          </cell>
          <cell r="E43" t="str">
            <v>ANGELICA MARIA BARBOZA</v>
          </cell>
          <cell r="F43" t="str">
            <v>3 - Administrativo</v>
          </cell>
          <cell r="G43" t="str">
            <v>4110-10</v>
          </cell>
          <cell r="H43" t="str">
            <v>09/2021</v>
          </cell>
          <cell r="J43">
            <v>136.8672</v>
          </cell>
          <cell r="L43">
            <v>134.44999999999999</v>
          </cell>
          <cell r="M43">
            <v>0</v>
          </cell>
          <cell r="O43">
            <v>1.35</v>
          </cell>
          <cell r="R43">
            <v>112.5</v>
          </cell>
          <cell r="S43">
            <v>74.790000000000006</v>
          </cell>
          <cell r="U43">
            <v>0</v>
          </cell>
        </row>
        <row r="44">
          <cell r="C44" t="str">
            <v>UPA ENGENHO VELHO</v>
          </cell>
          <cell r="E44" t="str">
            <v>ANNA PAULA FERRAZ CARVALHO BUARQUE</v>
          </cell>
          <cell r="F44" t="str">
            <v>3 - Administrativo</v>
          </cell>
          <cell r="G44" t="str">
            <v>1231-05</v>
          </cell>
          <cell r="H44" t="str">
            <v>09/2021</v>
          </cell>
          <cell r="J44">
            <v>1221.1464000000001</v>
          </cell>
          <cell r="L44">
            <v>134.44999999999999</v>
          </cell>
          <cell r="M44">
            <v>30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ANTONIO DAMIAO QUEIROZ</v>
          </cell>
          <cell r="F45" t="str">
            <v>3 - Administrativo</v>
          </cell>
          <cell r="G45" t="str">
            <v>5142-25</v>
          </cell>
          <cell r="H45" t="str">
            <v>09/2021</v>
          </cell>
          <cell r="J45">
            <v>124.2824</v>
          </cell>
          <cell r="L45">
            <v>134.44999999999999</v>
          </cell>
          <cell r="M45">
            <v>0</v>
          </cell>
          <cell r="O45">
            <v>1.35</v>
          </cell>
          <cell r="R45">
            <v>225</v>
          </cell>
          <cell r="S45">
            <v>66.599999999999994</v>
          </cell>
          <cell r="U45">
            <v>0</v>
          </cell>
        </row>
        <row r="46">
          <cell r="C46" t="str">
            <v>UPA ENGENHO VELHO</v>
          </cell>
          <cell r="E46" t="str">
            <v>ANTONIO DE SIQUEIRA COELHO FILHO</v>
          </cell>
          <cell r="F46" t="str">
            <v>3 - Administrativo</v>
          </cell>
          <cell r="G46" t="str">
            <v>1421-05</v>
          </cell>
          <cell r="H46" t="str">
            <v>09/2021</v>
          </cell>
          <cell r="J46">
            <v>872.24800000000005</v>
          </cell>
          <cell r="L46">
            <v>134.44999999999999</v>
          </cell>
          <cell r="M46">
            <v>30</v>
          </cell>
          <cell r="O46">
            <v>1.35</v>
          </cell>
          <cell r="S46">
            <v>0</v>
          </cell>
          <cell r="U46">
            <v>0</v>
          </cell>
        </row>
        <row r="47">
          <cell r="C47" t="str">
            <v>UPA ENGENHO VELHO</v>
          </cell>
          <cell r="E47" t="str">
            <v>ANTONIO TAVARES DO MONTE FILHO</v>
          </cell>
          <cell r="F47" t="str">
            <v>2 - Outros Profissionais da Saúde</v>
          </cell>
          <cell r="G47" t="str">
            <v>5151-10</v>
          </cell>
          <cell r="H47" t="str">
            <v>09/2021</v>
          </cell>
          <cell r="J47">
            <v>110.7392</v>
          </cell>
          <cell r="L47">
            <v>134.44999999999999</v>
          </cell>
          <cell r="M47">
            <v>0</v>
          </cell>
          <cell r="O47">
            <v>1.35</v>
          </cell>
          <cell r="R47">
            <v>225</v>
          </cell>
          <cell r="S47">
            <v>66.599999999999994</v>
          </cell>
          <cell r="U47">
            <v>0</v>
          </cell>
        </row>
        <row r="48">
          <cell r="C48" t="str">
            <v>UPA ENGENHO VELHO</v>
          </cell>
          <cell r="E48" t="str">
            <v>AUCIONE CRISTINA ALVES DE LIMA</v>
          </cell>
          <cell r="F48" t="str">
            <v>2 - Outros Profissionais da Saúde</v>
          </cell>
          <cell r="G48" t="str">
            <v>3222-05</v>
          </cell>
          <cell r="H48" t="str">
            <v>09/2021</v>
          </cell>
          <cell r="J48">
            <v>0</v>
          </cell>
          <cell r="L48">
            <v>134.44999999999999</v>
          </cell>
          <cell r="M48">
            <v>0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AUDILEA DA SILVA SANTOS</v>
          </cell>
          <cell r="F49" t="str">
            <v>2 - Outros Profissionais da Saúde</v>
          </cell>
          <cell r="G49" t="str">
            <v>3241-15</v>
          </cell>
          <cell r="H49" t="str">
            <v>09/2021</v>
          </cell>
          <cell r="J49">
            <v>257.70319999999998</v>
          </cell>
          <cell r="L49">
            <v>134.44999999999999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BLENDA MARIA MACENA DIAS</v>
          </cell>
          <cell r="F50" t="str">
            <v>3 - Administrativo</v>
          </cell>
          <cell r="G50" t="str">
            <v>4110-10</v>
          </cell>
          <cell r="H50" t="str">
            <v>09/2021</v>
          </cell>
          <cell r="J50">
            <v>11</v>
          </cell>
          <cell r="L50">
            <v>134.44999999999999</v>
          </cell>
          <cell r="M50">
            <v>0</v>
          </cell>
          <cell r="O50">
            <v>1.35</v>
          </cell>
          <cell r="R50">
            <v>180</v>
          </cell>
          <cell r="S50">
            <v>33</v>
          </cell>
          <cell r="U50">
            <v>0</v>
          </cell>
        </row>
        <row r="51">
          <cell r="C51" t="str">
            <v>UPA ENGENHO VELHO</v>
          </cell>
          <cell r="E51" t="str">
            <v>BRENO BORBA SANTOS FERREIRA COSTA</v>
          </cell>
          <cell r="F51" t="str">
            <v>1 - Médico</v>
          </cell>
          <cell r="G51" t="str">
            <v>2251-25</v>
          </cell>
          <cell r="H51" t="str">
            <v>09/2021</v>
          </cell>
          <cell r="J51">
            <v>316.84399999999999</v>
          </cell>
          <cell r="L51">
            <v>134.44999999999999</v>
          </cell>
          <cell r="M51">
            <v>1.58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BRUNA BELTRAO NUNES DA SILVA</v>
          </cell>
          <cell r="F52" t="str">
            <v>1 - Médico</v>
          </cell>
          <cell r="G52" t="str">
            <v>2251-25</v>
          </cell>
          <cell r="H52" t="str">
            <v>09/2021</v>
          </cell>
          <cell r="J52">
            <v>169.0608</v>
          </cell>
          <cell r="L52">
            <v>134.44999999999999</v>
          </cell>
          <cell r="M52">
            <v>0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BRUNO GAMA MAGALHAES</v>
          </cell>
          <cell r="F53" t="str">
            <v>4 - Assistência Odontológica</v>
          </cell>
          <cell r="G53" t="str">
            <v>2232-08</v>
          </cell>
          <cell r="H53" t="str">
            <v>09/2021</v>
          </cell>
          <cell r="J53">
            <v>325.52319999999997</v>
          </cell>
          <cell r="L53">
            <v>134.44999999999999</v>
          </cell>
          <cell r="M53">
            <v>0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CAIO CESAR ODIJAS BARBOSA FERREIRA</v>
          </cell>
          <cell r="F54" t="str">
            <v>1 - Médico</v>
          </cell>
          <cell r="G54" t="str">
            <v>2251-25</v>
          </cell>
          <cell r="H54" t="str">
            <v>09/2021</v>
          </cell>
          <cell r="J54">
            <v>318.76960000000003</v>
          </cell>
          <cell r="L54">
            <v>134.44999999999999</v>
          </cell>
          <cell r="M54">
            <v>0</v>
          </cell>
          <cell r="O54">
            <v>10.83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CAMILA CRISTINA RAMOS PINTO NOVAIS</v>
          </cell>
          <cell r="F55" t="str">
            <v>2 - Outros Profissionais da Saúde</v>
          </cell>
          <cell r="G55" t="str">
            <v>2235-05</v>
          </cell>
          <cell r="H55" t="str">
            <v>09/2021</v>
          </cell>
          <cell r="J55">
            <v>212.82640000000001</v>
          </cell>
          <cell r="L55">
            <v>134.44999999999999</v>
          </cell>
          <cell r="M55">
            <v>2.62</v>
          </cell>
          <cell r="O55">
            <v>2.83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CARMELUCE MARIA BARBOSA</v>
          </cell>
          <cell r="F56" t="str">
            <v>4 - Assistência Odontológica</v>
          </cell>
          <cell r="G56" t="str">
            <v>2232-08</v>
          </cell>
          <cell r="H56" t="str">
            <v>09/2021</v>
          </cell>
          <cell r="J56">
            <v>312.09440000000001</v>
          </cell>
          <cell r="L56">
            <v>134.44999999999999</v>
          </cell>
          <cell r="M56">
            <v>0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CASSIA RAPHAELE SANTOS DE LIRA</v>
          </cell>
          <cell r="F57" t="str">
            <v>1 - Médico</v>
          </cell>
          <cell r="G57" t="str">
            <v>2251-25</v>
          </cell>
          <cell r="H57" t="str">
            <v>09/2021</v>
          </cell>
          <cell r="J57">
            <v>535.04639999999995</v>
          </cell>
          <cell r="L57">
            <v>134.44999999999999</v>
          </cell>
          <cell r="M57">
            <v>0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CHARLEY RAFAEL COELHO VAZ PACHECO</v>
          </cell>
          <cell r="F58" t="str">
            <v>1 - Médico</v>
          </cell>
          <cell r="G58" t="str">
            <v>2251-25</v>
          </cell>
          <cell r="H58" t="str">
            <v>09/2021</v>
          </cell>
          <cell r="J58">
            <v>372.49040000000002</v>
          </cell>
          <cell r="L58">
            <v>134.44999999999999</v>
          </cell>
          <cell r="M58">
            <v>0</v>
          </cell>
          <cell r="O58">
            <v>10.83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CICERO JOSE DOS SANTOS</v>
          </cell>
          <cell r="F59" t="str">
            <v>2 - Outros Profissionais da Saúde</v>
          </cell>
          <cell r="G59" t="str">
            <v>7664-20</v>
          </cell>
          <cell r="H59" t="str">
            <v>09/2021</v>
          </cell>
          <cell r="J59">
            <v>173.16800000000001</v>
          </cell>
          <cell r="L59">
            <v>134.44999999999999</v>
          </cell>
          <cell r="M59">
            <v>8.14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CINTHYA SANTOS NASCIMENTO DE ALBUQUERQUE</v>
          </cell>
          <cell r="F60" t="str">
            <v>1 - Médico</v>
          </cell>
          <cell r="G60" t="str">
            <v>2251-25</v>
          </cell>
          <cell r="H60" t="str">
            <v>09/2021</v>
          </cell>
          <cell r="J60">
            <v>391.64400000000001</v>
          </cell>
          <cell r="L60">
            <v>134.44999999999999</v>
          </cell>
          <cell r="M60">
            <v>0</v>
          </cell>
          <cell r="O60">
            <v>10.83</v>
          </cell>
          <cell r="S60">
            <v>0</v>
          </cell>
          <cell r="U60">
            <v>0</v>
          </cell>
        </row>
        <row r="61">
          <cell r="C61" t="str">
            <v>UPA ENGENHO VELHO</v>
          </cell>
          <cell r="E61" t="str">
            <v>CLAUDIA SIMONE RODRIGUES MARQUES BORGES</v>
          </cell>
          <cell r="F61" t="str">
            <v>2 - Outros Profissionais da Saúde</v>
          </cell>
          <cell r="G61" t="str">
            <v>3222-05</v>
          </cell>
          <cell r="H61" t="str">
            <v>09/2021</v>
          </cell>
          <cell r="J61">
            <v>116.64239999999999</v>
          </cell>
          <cell r="L61">
            <v>134.44999999999999</v>
          </cell>
          <cell r="M61">
            <v>0</v>
          </cell>
          <cell r="O61">
            <v>1.35</v>
          </cell>
          <cell r="R61">
            <v>225</v>
          </cell>
          <cell r="S61">
            <v>67.430000000000007</v>
          </cell>
          <cell r="U61">
            <v>0</v>
          </cell>
        </row>
        <row r="62">
          <cell r="C62" t="str">
            <v>UPA ENGENHO VELHO</v>
          </cell>
          <cell r="E62" t="str">
            <v>CREUZA MARIA DA SILVA JORGE</v>
          </cell>
          <cell r="F62" t="str">
            <v>3 - Administrativo</v>
          </cell>
          <cell r="G62" t="str">
            <v>5134-30</v>
          </cell>
          <cell r="H62" t="str">
            <v>09/2021</v>
          </cell>
          <cell r="J62">
            <v>116.4088</v>
          </cell>
          <cell r="L62">
            <v>134.44999999999999</v>
          </cell>
          <cell r="M62">
            <v>0</v>
          </cell>
          <cell r="O62">
            <v>1.35</v>
          </cell>
          <cell r="R62">
            <v>225</v>
          </cell>
          <cell r="S62">
            <v>66.599999999999994</v>
          </cell>
          <cell r="U62">
            <v>0</v>
          </cell>
        </row>
        <row r="63">
          <cell r="C63" t="str">
            <v>UPA ENGENHO VELHO</v>
          </cell>
          <cell r="E63" t="str">
            <v>CRISLAINE DA SILVA SANTOS</v>
          </cell>
          <cell r="F63" t="str">
            <v>2 - Outros Profissionais da Saúde</v>
          </cell>
          <cell r="G63" t="str">
            <v>3222-05</v>
          </cell>
          <cell r="H63" t="str">
            <v>09/2021</v>
          </cell>
          <cell r="J63">
            <v>226.09200000000001</v>
          </cell>
          <cell r="L63">
            <v>134.44999999999999</v>
          </cell>
          <cell r="M63">
            <v>0</v>
          </cell>
          <cell r="O63">
            <v>1.35</v>
          </cell>
          <cell r="R63">
            <v>315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CRISTIANE CARLA MACENA DIAS</v>
          </cell>
          <cell r="F64" t="str">
            <v>2 - Outros Profissionais da Saúde</v>
          </cell>
          <cell r="G64" t="str">
            <v>5211-30</v>
          </cell>
          <cell r="H64" t="str">
            <v>09/2021</v>
          </cell>
          <cell r="J64">
            <v>93.435200000000009</v>
          </cell>
          <cell r="L64">
            <v>134.44999999999999</v>
          </cell>
          <cell r="M64">
            <v>0</v>
          </cell>
          <cell r="O64">
            <v>1.35</v>
          </cell>
          <cell r="R64">
            <v>168.75</v>
          </cell>
          <cell r="S64">
            <v>66.78</v>
          </cell>
          <cell r="U64">
            <v>0</v>
          </cell>
        </row>
        <row r="65">
          <cell r="C65" t="str">
            <v>UPA ENGENHO VELHO</v>
          </cell>
          <cell r="E65" t="str">
            <v>CRISTIANE MARIA PEDROSA</v>
          </cell>
          <cell r="F65" t="str">
            <v>2 - Outros Profissionais da Saúde</v>
          </cell>
          <cell r="G65" t="str">
            <v>3222-05</v>
          </cell>
          <cell r="H65" t="str">
            <v>09/2021</v>
          </cell>
          <cell r="J65">
            <v>140.36320000000001</v>
          </cell>
          <cell r="L65">
            <v>134.44999999999999</v>
          </cell>
          <cell r="M65">
            <v>0</v>
          </cell>
          <cell r="O65">
            <v>1.35</v>
          </cell>
          <cell r="R65">
            <v>112.5</v>
          </cell>
          <cell r="S65">
            <v>67.77</v>
          </cell>
          <cell r="U65">
            <v>69.41</v>
          </cell>
          <cell r="X65" t="str">
            <v>AUXÍLIO CRECHE</v>
          </cell>
        </row>
        <row r="66">
          <cell r="C66" t="str">
            <v>UPA ENGENHO VELHO</v>
          </cell>
          <cell r="E66" t="str">
            <v>CRISTIANE VITORIA SOUZA DOS SANTOS</v>
          </cell>
          <cell r="F66" t="str">
            <v>3 - Administrativo</v>
          </cell>
          <cell r="G66" t="str">
            <v>4110-10</v>
          </cell>
          <cell r="H66" t="str">
            <v>09/2021</v>
          </cell>
          <cell r="J66">
            <v>11</v>
          </cell>
          <cell r="L66">
            <v>134.44999999999999</v>
          </cell>
          <cell r="M66">
            <v>0</v>
          </cell>
          <cell r="O66">
            <v>1.35</v>
          </cell>
          <cell r="R66">
            <v>120</v>
          </cell>
          <cell r="S66">
            <v>33</v>
          </cell>
          <cell r="U66">
            <v>0</v>
          </cell>
        </row>
        <row r="67">
          <cell r="C67" t="str">
            <v>UPA ENGENHO VELHO</v>
          </cell>
          <cell r="E67" t="str">
            <v>CRISTILIANA CECILIA MENDES</v>
          </cell>
          <cell r="F67" t="str">
            <v>2 - Outros Profissionais da Saúde</v>
          </cell>
          <cell r="G67" t="str">
            <v>5211-30</v>
          </cell>
          <cell r="H67" t="str">
            <v>09/2021</v>
          </cell>
          <cell r="J67">
            <v>133.8536</v>
          </cell>
          <cell r="L67">
            <v>134.44999999999999</v>
          </cell>
          <cell r="M67">
            <v>0</v>
          </cell>
          <cell r="O67">
            <v>1.35</v>
          </cell>
          <cell r="R67">
            <v>112.5</v>
          </cell>
          <cell r="S67">
            <v>55.65</v>
          </cell>
          <cell r="U67">
            <v>0</v>
          </cell>
        </row>
        <row r="68">
          <cell r="C68" t="str">
            <v>UPA ENGENHO VELHO</v>
          </cell>
          <cell r="E68" t="str">
            <v>DANIELE FERREIRA BARBOSA DOS SANTOS</v>
          </cell>
          <cell r="F68" t="str">
            <v>2 - Outros Profissionais da Saúde</v>
          </cell>
          <cell r="G68" t="str">
            <v>2235-05</v>
          </cell>
          <cell r="H68" t="str">
            <v>09/2021</v>
          </cell>
          <cell r="J68">
            <v>218.27119999999999</v>
          </cell>
          <cell r="L68">
            <v>134.44999999999999</v>
          </cell>
          <cell r="M68">
            <v>0</v>
          </cell>
          <cell r="O68">
            <v>2.83</v>
          </cell>
          <cell r="S68">
            <v>0</v>
          </cell>
          <cell r="U68">
            <v>0</v>
          </cell>
        </row>
        <row r="69">
          <cell r="C69" t="str">
            <v>UPA ENGENHO VELHO</v>
          </cell>
          <cell r="E69" t="str">
            <v>DANIELLE LOUISE DA SILVA</v>
          </cell>
          <cell r="F69" t="str">
            <v>2 - Outros Profissionais da Saúde</v>
          </cell>
          <cell r="G69" t="str">
            <v>3222-05</v>
          </cell>
          <cell r="H69" t="str">
            <v>09/2021</v>
          </cell>
          <cell r="J69">
            <v>138.51599999999999</v>
          </cell>
          <cell r="L69">
            <v>134.44999999999999</v>
          </cell>
          <cell r="M69">
            <v>0</v>
          </cell>
          <cell r="O69">
            <v>1.35</v>
          </cell>
          <cell r="R69">
            <v>225</v>
          </cell>
          <cell r="S69">
            <v>67.48</v>
          </cell>
          <cell r="U69">
            <v>0</v>
          </cell>
        </row>
        <row r="70">
          <cell r="C70" t="str">
            <v>UPA ENGENHO VELHO</v>
          </cell>
          <cell r="E70" t="str">
            <v>DANIELLY NERIS DA SILVA COSTA</v>
          </cell>
          <cell r="F70" t="str">
            <v>3 - Administrativo</v>
          </cell>
          <cell r="G70" t="str">
            <v>3172-10</v>
          </cell>
          <cell r="H70" t="str">
            <v>09/2021</v>
          </cell>
          <cell r="J70">
            <v>210.82239999999999</v>
          </cell>
          <cell r="L70">
            <v>134.44999999999999</v>
          </cell>
          <cell r="M70">
            <v>0</v>
          </cell>
          <cell r="O70">
            <v>1.35</v>
          </cell>
          <cell r="R70">
            <v>211.1</v>
          </cell>
          <cell r="S70">
            <v>0</v>
          </cell>
          <cell r="U70">
            <v>0</v>
          </cell>
        </row>
        <row r="71">
          <cell r="C71" t="str">
            <v>UPA ENGENHO VELHO</v>
          </cell>
          <cell r="E71" t="str">
            <v>DANILLYS KESSIA DA SILVA</v>
          </cell>
          <cell r="F71" t="str">
            <v>2 - Outros Profissionais da Saúde</v>
          </cell>
          <cell r="G71" t="str">
            <v>3222-05</v>
          </cell>
          <cell r="H71" t="str">
            <v>09/2021</v>
          </cell>
          <cell r="J71">
            <v>111.49760000000001</v>
          </cell>
          <cell r="L71">
            <v>134.44999999999999</v>
          </cell>
          <cell r="M71">
            <v>0</v>
          </cell>
          <cell r="O71">
            <v>1.35</v>
          </cell>
          <cell r="R71">
            <v>225</v>
          </cell>
          <cell r="S71">
            <v>65.58</v>
          </cell>
          <cell r="U71">
            <v>0</v>
          </cell>
        </row>
        <row r="72">
          <cell r="C72" t="str">
            <v>UPA ENGENHO VELHO</v>
          </cell>
          <cell r="E72" t="str">
            <v>DANILO RODOLFO DE LIRA CUNHA</v>
          </cell>
          <cell r="F72" t="str">
            <v>3 - Administrativo</v>
          </cell>
          <cell r="G72" t="str">
            <v>3172-10</v>
          </cell>
          <cell r="H72" t="str">
            <v>09/2021</v>
          </cell>
          <cell r="J72">
            <v>153.22239999999999</v>
          </cell>
          <cell r="L72">
            <v>134.44999999999999</v>
          </cell>
          <cell r="M72">
            <v>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ENGENHO VELHO</v>
          </cell>
          <cell r="E73" t="str">
            <v>DAYANE RAIZE ALVES MARCOLINO</v>
          </cell>
          <cell r="F73" t="str">
            <v>2 - Outros Profissionais da Saúde</v>
          </cell>
          <cell r="G73" t="str">
            <v>3222-05</v>
          </cell>
          <cell r="H73" t="str">
            <v>09/2021</v>
          </cell>
          <cell r="J73">
            <v>156.04</v>
          </cell>
          <cell r="L73">
            <v>134.44999999999999</v>
          </cell>
          <cell r="M73">
            <v>0</v>
          </cell>
          <cell r="O73">
            <v>1.35</v>
          </cell>
          <cell r="R73">
            <v>112.5</v>
          </cell>
          <cell r="S73">
            <v>68.040000000000006</v>
          </cell>
          <cell r="U73">
            <v>0</v>
          </cell>
        </row>
        <row r="74">
          <cell r="C74" t="str">
            <v>UPA ENGENHO VELHO</v>
          </cell>
          <cell r="E74" t="str">
            <v>DEBORA BEATRIZ DE OLIVEIRA VIEIRA</v>
          </cell>
          <cell r="F74" t="str">
            <v>2 - Outros Profissionais da Saúde</v>
          </cell>
          <cell r="G74" t="str">
            <v>3222-05</v>
          </cell>
          <cell r="H74" t="str">
            <v>09/2021</v>
          </cell>
          <cell r="J74">
            <v>126.1952</v>
          </cell>
          <cell r="L74">
            <v>134.44999999999999</v>
          </cell>
          <cell r="M74">
            <v>0</v>
          </cell>
          <cell r="O74">
            <v>1.35</v>
          </cell>
          <cell r="R74">
            <v>112.5</v>
          </cell>
          <cell r="S74">
            <v>67.48</v>
          </cell>
          <cell r="U74">
            <v>0</v>
          </cell>
        </row>
        <row r="75">
          <cell r="C75" t="str">
            <v>UPA ENGENHO VELHO</v>
          </cell>
          <cell r="E75" t="str">
            <v>DEBORA CASSIA FERREIRA</v>
          </cell>
          <cell r="F75" t="str">
            <v>2 - Outros Profissionais da Saúde</v>
          </cell>
          <cell r="G75" t="str">
            <v>3222-05</v>
          </cell>
          <cell r="H75" t="str">
            <v>09/2021</v>
          </cell>
          <cell r="J75">
            <v>132.24879999999999</v>
          </cell>
          <cell r="L75">
            <v>134.44999999999999</v>
          </cell>
          <cell r="M75">
            <v>0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DEBORA SANTOS DE SOUSA LEAO</v>
          </cell>
          <cell r="F76" t="str">
            <v>2 - Outros Profissionais da Saúde</v>
          </cell>
          <cell r="G76" t="str">
            <v>2235-05</v>
          </cell>
          <cell r="H76" t="str">
            <v>09/2021</v>
          </cell>
          <cell r="J76">
            <v>314.62880000000001</v>
          </cell>
          <cell r="L76">
            <v>134.44999999999999</v>
          </cell>
          <cell r="M76">
            <v>3.08</v>
          </cell>
          <cell r="O76">
            <v>2.83</v>
          </cell>
          <cell r="S76">
            <v>0</v>
          </cell>
          <cell r="U76">
            <v>0</v>
          </cell>
        </row>
        <row r="77">
          <cell r="C77" t="str">
            <v>UPA ENGENHO VELHO</v>
          </cell>
          <cell r="E77" t="str">
            <v>DEUZA MARIA PEREIRA DE ANDRADE LIMA</v>
          </cell>
          <cell r="F77" t="str">
            <v>2 - Outros Profissionais da Saúde</v>
          </cell>
          <cell r="G77" t="str">
            <v>3222-05</v>
          </cell>
          <cell r="H77" t="str">
            <v>09/2021</v>
          </cell>
          <cell r="J77">
            <v>130.11199999999999</v>
          </cell>
          <cell r="L77">
            <v>134.44999999999999</v>
          </cell>
          <cell r="M77">
            <v>0</v>
          </cell>
          <cell r="O77">
            <v>1.35</v>
          </cell>
          <cell r="R77">
            <v>367.5</v>
          </cell>
          <cell r="S77">
            <v>60.73</v>
          </cell>
          <cell r="U77">
            <v>0</v>
          </cell>
        </row>
        <row r="78">
          <cell r="C78" t="str">
            <v>UPA ENGENHO VELHO</v>
          </cell>
          <cell r="E78" t="str">
            <v>DIOGO CAVALCANTI DE OLIVEIRA</v>
          </cell>
          <cell r="F78" t="str">
            <v>1 - Médico</v>
          </cell>
          <cell r="G78" t="str">
            <v>2251-25</v>
          </cell>
          <cell r="H78" t="str">
            <v>09/2021</v>
          </cell>
          <cell r="J78">
            <v>583.05840000000001</v>
          </cell>
          <cell r="L78">
            <v>134.44999999999999</v>
          </cell>
          <cell r="M78">
            <v>0</v>
          </cell>
          <cell r="O78">
            <v>10.83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DOUGLAS HENRYQUE ALVES DOS SANTOS</v>
          </cell>
          <cell r="F79" t="str">
            <v>2 - Outros Profissionais da Saúde</v>
          </cell>
          <cell r="G79" t="str">
            <v>5151-10</v>
          </cell>
          <cell r="H79" t="str">
            <v>09/2021</v>
          </cell>
          <cell r="J79">
            <v>118.824</v>
          </cell>
          <cell r="L79">
            <v>134.44999999999999</v>
          </cell>
          <cell r="M79">
            <v>0</v>
          </cell>
          <cell r="O79">
            <v>1.35</v>
          </cell>
          <cell r="R79">
            <v>225</v>
          </cell>
          <cell r="S79">
            <v>64.38</v>
          </cell>
          <cell r="U79">
            <v>0</v>
          </cell>
        </row>
        <row r="80">
          <cell r="C80" t="str">
            <v>UPA ENGENHO VELHO</v>
          </cell>
          <cell r="E80" t="str">
            <v>DOUGLAS ULISSES DA SILVA</v>
          </cell>
          <cell r="F80" t="str">
            <v>3 - Administrativo</v>
          </cell>
          <cell r="G80" t="str">
            <v>4110-10</v>
          </cell>
          <cell r="H80" t="str">
            <v>09/2021</v>
          </cell>
          <cell r="J80">
            <v>120.0424</v>
          </cell>
          <cell r="L80">
            <v>134.44999999999999</v>
          </cell>
          <cell r="M80">
            <v>0</v>
          </cell>
          <cell r="O80">
            <v>1.35</v>
          </cell>
          <cell r="R80">
            <v>112.5</v>
          </cell>
          <cell r="S80">
            <v>66.78</v>
          </cell>
          <cell r="U80">
            <v>0</v>
          </cell>
        </row>
        <row r="81">
          <cell r="C81" t="str">
            <v>UPA ENGENHO VELHO</v>
          </cell>
          <cell r="E81" t="str">
            <v>EDILEUSA MARIA DA SILVA</v>
          </cell>
          <cell r="F81" t="str">
            <v>2 - Outros Profissionais da Saúde</v>
          </cell>
          <cell r="G81" t="str">
            <v>3222-05</v>
          </cell>
          <cell r="H81" t="str">
            <v>09/2021</v>
          </cell>
          <cell r="J81">
            <v>75.377600000000001</v>
          </cell>
          <cell r="L81">
            <v>134.44999999999999</v>
          </cell>
          <cell r="M81">
            <v>22.48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ENGENHO VELHO</v>
          </cell>
          <cell r="E82" t="str">
            <v>EDSON FERREIRA DE LIMA</v>
          </cell>
          <cell r="F82" t="str">
            <v>3 - Administrativo</v>
          </cell>
          <cell r="G82" t="str">
            <v>4110-10</v>
          </cell>
          <cell r="H82" t="str">
            <v>09/2021</v>
          </cell>
          <cell r="J82">
            <v>106.4136</v>
          </cell>
          <cell r="L82">
            <v>134.44999999999999</v>
          </cell>
          <cell r="M82">
            <v>0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ENGENHO VELHO</v>
          </cell>
          <cell r="E83" t="str">
            <v>ELANY CAMARA DE LIMA DA SILVA</v>
          </cell>
          <cell r="F83" t="str">
            <v>2 - Outros Profissionais da Saúde</v>
          </cell>
          <cell r="G83" t="str">
            <v>5152-05</v>
          </cell>
          <cell r="H83" t="str">
            <v>09/2021</v>
          </cell>
          <cell r="J83">
            <v>112.2728</v>
          </cell>
          <cell r="L83">
            <v>134.44999999999999</v>
          </cell>
          <cell r="M83">
            <v>0</v>
          </cell>
          <cell r="O83">
            <v>1.35</v>
          </cell>
          <cell r="R83">
            <v>225</v>
          </cell>
          <cell r="S83">
            <v>69.02</v>
          </cell>
          <cell r="U83">
            <v>0</v>
          </cell>
        </row>
        <row r="84">
          <cell r="C84" t="str">
            <v>UPA ENGENHO VELHO</v>
          </cell>
          <cell r="E84" t="str">
            <v>ELIANE RODRIGUES DE MELO SANTOS</v>
          </cell>
          <cell r="F84" t="str">
            <v>3 - Administrativo</v>
          </cell>
          <cell r="G84" t="str">
            <v>5134-30</v>
          </cell>
          <cell r="H84" t="str">
            <v>09/2021</v>
          </cell>
          <cell r="J84">
            <v>82.71520000000001</v>
          </cell>
          <cell r="L84">
            <v>134.44999999999999</v>
          </cell>
          <cell r="M84">
            <v>0</v>
          </cell>
          <cell r="O84">
            <v>1.35</v>
          </cell>
          <cell r="R84">
            <v>225</v>
          </cell>
          <cell r="S84">
            <v>46.95</v>
          </cell>
          <cell r="U84">
            <v>0</v>
          </cell>
        </row>
        <row r="85">
          <cell r="C85" t="str">
            <v>UPA ENGENHO VELHO</v>
          </cell>
          <cell r="E85" t="str">
            <v>ELISABETE CRISTINA ALBUQUERQUE MALHEIROS</v>
          </cell>
          <cell r="F85" t="str">
            <v>2 - Outros Profissionais da Saúde</v>
          </cell>
          <cell r="G85" t="str">
            <v>2234-05</v>
          </cell>
          <cell r="H85" t="str">
            <v>09/2021</v>
          </cell>
          <cell r="J85">
            <v>355.82400000000001</v>
          </cell>
          <cell r="L85">
            <v>134.44999999999999</v>
          </cell>
          <cell r="M85">
            <v>0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 xml:space="preserve">ELIZANE FRANCISCA DE QUEIROZ </v>
          </cell>
          <cell r="F86" t="str">
            <v>2 - Outros Profissionais da Saúde</v>
          </cell>
          <cell r="G86" t="str">
            <v>5152-05</v>
          </cell>
          <cell r="H86" t="str">
            <v>09/2021</v>
          </cell>
          <cell r="J86">
            <v>194.96799999999999</v>
          </cell>
          <cell r="L86">
            <v>134.44999999999999</v>
          </cell>
          <cell r="M86">
            <v>0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ENGENHO VELHO</v>
          </cell>
          <cell r="E87" t="str">
            <v>ELIZANGELA PARAIZO DA SILVA</v>
          </cell>
          <cell r="F87" t="str">
            <v>4 - Assistência Odontológica</v>
          </cell>
          <cell r="G87" t="str">
            <v>3224-15</v>
          </cell>
          <cell r="H87" t="str">
            <v>09/2021</v>
          </cell>
          <cell r="J87">
            <v>111.9088</v>
          </cell>
          <cell r="L87">
            <v>134.44999999999999</v>
          </cell>
          <cell r="M87">
            <v>0</v>
          </cell>
          <cell r="O87">
            <v>1.35</v>
          </cell>
          <cell r="R87">
            <v>112.5</v>
          </cell>
          <cell r="S87">
            <v>67.36</v>
          </cell>
          <cell r="U87">
            <v>0</v>
          </cell>
        </row>
        <row r="88">
          <cell r="C88" t="str">
            <v>UPA ENGENHO VELHO</v>
          </cell>
          <cell r="E88" t="str">
            <v>EMANUEL FERNANDO BEZERRA LIMA</v>
          </cell>
          <cell r="F88" t="str">
            <v>2 - Outros Profissionais da Saúde</v>
          </cell>
          <cell r="G88" t="str">
            <v>3241-15</v>
          </cell>
          <cell r="H88" t="str">
            <v>09/2021</v>
          </cell>
          <cell r="J88">
            <v>264.2072</v>
          </cell>
          <cell r="L88">
            <v>134.44999999999999</v>
          </cell>
          <cell r="M88">
            <v>5.42</v>
          </cell>
          <cell r="O88">
            <v>1.35</v>
          </cell>
          <cell r="S88">
            <v>0</v>
          </cell>
          <cell r="U88">
            <v>0</v>
          </cell>
        </row>
        <row r="89">
          <cell r="C89" t="str">
            <v>UPA ENGENHO VELHO</v>
          </cell>
          <cell r="E89" t="str">
            <v>EMANUELLA COSMA DA SILVA</v>
          </cell>
          <cell r="F89" t="str">
            <v>2 - Outros Profissionais da Saúde</v>
          </cell>
          <cell r="G89" t="str">
            <v>3222-05</v>
          </cell>
          <cell r="H89" t="str">
            <v>09/2021</v>
          </cell>
          <cell r="J89">
            <v>155.36879999999999</v>
          </cell>
          <cell r="L89">
            <v>134.44999999999999</v>
          </cell>
          <cell r="M89">
            <v>0</v>
          </cell>
          <cell r="O89">
            <v>1.35</v>
          </cell>
          <cell r="S89">
            <v>0</v>
          </cell>
          <cell r="U89">
            <v>0</v>
          </cell>
        </row>
        <row r="90">
          <cell r="C90" t="str">
            <v>UPA ENGENHO VELHO</v>
          </cell>
          <cell r="E90" t="str">
            <v>ERALDO MARQUES DOS SANTOS</v>
          </cell>
          <cell r="F90" t="str">
            <v>3 - Administrativo</v>
          </cell>
          <cell r="G90" t="str">
            <v>7823-20</v>
          </cell>
          <cell r="H90" t="str">
            <v>09/2021</v>
          </cell>
          <cell r="J90">
            <v>142.0248</v>
          </cell>
          <cell r="L90">
            <v>134.44999999999999</v>
          </cell>
          <cell r="M90">
            <v>0</v>
          </cell>
          <cell r="O90">
            <v>1.35</v>
          </cell>
          <cell r="R90">
            <v>225</v>
          </cell>
          <cell r="S90">
            <v>90.58</v>
          </cell>
          <cell r="U90">
            <v>0</v>
          </cell>
        </row>
        <row r="91">
          <cell r="C91" t="str">
            <v>UPA ENGENHO VELHO</v>
          </cell>
          <cell r="E91" t="str">
            <v>ERIC ADAMS DE LIRA SILVA</v>
          </cell>
          <cell r="F91" t="str">
            <v>3 - Administrativo</v>
          </cell>
          <cell r="G91" t="str">
            <v>4110-10</v>
          </cell>
          <cell r="H91" t="str">
            <v>09/2021</v>
          </cell>
          <cell r="J91">
            <v>117.86799999999999</v>
          </cell>
          <cell r="L91">
            <v>134.44999999999999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ERICA BATISTA DA SILVA</v>
          </cell>
          <cell r="F92" t="str">
            <v>2 - Outros Profissionais da Saúde</v>
          </cell>
          <cell r="G92" t="str">
            <v>3222-05</v>
          </cell>
          <cell r="H92" t="str">
            <v>09/2021</v>
          </cell>
          <cell r="J92">
            <v>111.7456</v>
          </cell>
          <cell r="L92">
            <v>134.44999999999999</v>
          </cell>
          <cell r="M92">
            <v>0</v>
          </cell>
          <cell r="O92">
            <v>1.35</v>
          </cell>
          <cell r="R92">
            <v>225</v>
          </cell>
          <cell r="S92">
            <v>67.430000000000007</v>
          </cell>
          <cell r="U92">
            <v>0</v>
          </cell>
        </row>
        <row r="93">
          <cell r="C93" t="str">
            <v>UPA ENGENHO VELHO</v>
          </cell>
          <cell r="E93" t="str">
            <v>ESEQUIEL BEZERRA DE OLIVEIRA</v>
          </cell>
          <cell r="F93" t="str">
            <v>2 - Outros Profissionais da Saúde</v>
          </cell>
          <cell r="G93" t="str">
            <v>3222-05</v>
          </cell>
          <cell r="H93" t="str">
            <v>09/2021</v>
          </cell>
          <cell r="J93">
            <v>150.23599999999999</v>
          </cell>
          <cell r="L93">
            <v>134.44999999999999</v>
          </cell>
          <cell r="M93">
            <v>0</v>
          </cell>
          <cell r="O93">
            <v>1.35</v>
          </cell>
          <cell r="R93">
            <v>168.75</v>
          </cell>
          <cell r="S93">
            <v>67.5</v>
          </cell>
          <cell r="U93">
            <v>0</v>
          </cell>
        </row>
        <row r="94">
          <cell r="C94" t="str">
            <v>UPA ENGENHO VELHO</v>
          </cell>
          <cell r="E94" t="str">
            <v>EVELLIN ROSEANNE COSTA SOARES DE BRITO</v>
          </cell>
          <cell r="F94" t="str">
            <v>3 - Administrativo</v>
          </cell>
          <cell r="G94" t="str">
            <v>1422-05</v>
          </cell>
          <cell r="H94" t="str">
            <v>09/2021</v>
          </cell>
          <cell r="J94">
            <v>408.78960000000001</v>
          </cell>
          <cell r="L94">
            <v>134.44999999999999</v>
          </cell>
          <cell r="M94">
            <v>0</v>
          </cell>
          <cell r="O94">
            <v>1.35</v>
          </cell>
          <cell r="R94">
            <v>105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EVERTON RODRIGUES DO NASCIMENTO</v>
          </cell>
          <cell r="F95" t="str">
            <v>2 - Outros Profissionais da Saúde</v>
          </cell>
          <cell r="G95" t="str">
            <v>2236-05</v>
          </cell>
          <cell r="H95" t="str">
            <v>09/2021</v>
          </cell>
          <cell r="J95">
            <v>240.88239999999999</v>
          </cell>
          <cell r="L95">
            <v>134.44999999999999</v>
          </cell>
          <cell r="M95">
            <v>3.1</v>
          </cell>
          <cell r="O95">
            <v>2.83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FABIOLA DA SILVA SANTOS LIMA</v>
          </cell>
          <cell r="F96" t="str">
            <v>2 - Outros Profissionais da Saúde</v>
          </cell>
          <cell r="G96" t="str">
            <v>3222-05</v>
          </cell>
          <cell r="H96" t="str">
            <v>09/2021</v>
          </cell>
          <cell r="J96">
            <v>111.3456</v>
          </cell>
          <cell r="L96">
            <v>134.44999999999999</v>
          </cell>
          <cell r="M96">
            <v>0</v>
          </cell>
          <cell r="O96">
            <v>1.35</v>
          </cell>
          <cell r="R96">
            <v>112.5</v>
          </cell>
          <cell r="S96">
            <v>67.430000000000007</v>
          </cell>
          <cell r="U96">
            <v>0</v>
          </cell>
        </row>
        <row r="97">
          <cell r="C97" t="str">
            <v>UPA ENGENHO VELHO</v>
          </cell>
          <cell r="E97" t="str">
            <v>FERNANDA CRISTINE GOMES DA SILVA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111.6768</v>
          </cell>
          <cell r="L97">
            <v>134.44999999999999</v>
          </cell>
          <cell r="M97">
            <v>0</v>
          </cell>
          <cell r="O97">
            <v>1.35</v>
          </cell>
          <cell r="R97">
            <v>112.5</v>
          </cell>
          <cell r="S97">
            <v>63.03</v>
          </cell>
          <cell r="U97">
            <v>0</v>
          </cell>
        </row>
        <row r="98">
          <cell r="C98" t="str">
            <v>UPA ENGENHO VELHO</v>
          </cell>
          <cell r="E98" t="str">
            <v>FERNANDA DE FRANCA DUQUE</v>
          </cell>
          <cell r="F98" t="str">
            <v>2 - Outros Profissionais da Saúde</v>
          </cell>
          <cell r="G98" t="str">
            <v>3241-15</v>
          </cell>
          <cell r="H98" t="str">
            <v>09/2021</v>
          </cell>
          <cell r="J98">
            <v>293.37520000000001</v>
          </cell>
          <cell r="L98">
            <v>134.44999999999999</v>
          </cell>
          <cell r="M98">
            <v>6.78</v>
          </cell>
          <cell r="O98">
            <v>1.35</v>
          </cell>
          <cell r="R98">
            <v>70.8</v>
          </cell>
          <cell r="S98">
            <v>62.7</v>
          </cell>
          <cell r="U98">
            <v>0</v>
          </cell>
        </row>
        <row r="99">
          <cell r="C99" t="str">
            <v>UPA ENGENHO VELHO</v>
          </cell>
          <cell r="E99" t="str">
            <v>FERNANDA PRISCILA DOS SANTOS DE ARAUJO</v>
          </cell>
          <cell r="F99" t="str">
            <v>2 - Outros Profissionais da Saúde</v>
          </cell>
          <cell r="G99" t="str">
            <v>3241-15</v>
          </cell>
          <cell r="H99" t="str">
            <v>09/2021</v>
          </cell>
          <cell r="J99">
            <v>282.4504</v>
          </cell>
          <cell r="L99">
            <v>134.44999999999999</v>
          </cell>
          <cell r="M99">
            <v>9.49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 ENGENHO VELHO</v>
          </cell>
          <cell r="E100" t="str">
            <v>FERNANDO JOSE DE MELO</v>
          </cell>
          <cell r="F100" t="str">
            <v>3 - Administrativo</v>
          </cell>
          <cell r="G100" t="str">
            <v>5174-10</v>
          </cell>
          <cell r="H100" t="str">
            <v>09/2021</v>
          </cell>
          <cell r="J100">
            <v>115.5264</v>
          </cell>
          <cell r="L100">
            <v>134.44999999999999</v>
          </cell>
          <cell r="M100">
            <v>0</v>
          </cell>
          <cell r="O100">
            <v>1.35</v>
          </cell>
          <cell r="R100">
            <v>225</v>
          </cell>
          <cell r="S100">
            <v>66.78</v>
          </cell>
          <cell r="U100">
            <v>0</v>
          </cell>
        </row>
        <row r="101">
          <cell r="C101" t="str">
            <v>UPA ENGENHO VELHO</v>
          </cell>
          <cell r="E101" t="str">
            <v>FLAVIA REGINA SANTIAGO DA CUNHA</v>
          </cell>
          <cell r="F101" t="str">
            <v>2 - Outros Profissionais da Saúde</v>
          </cell>
          <cell r="G101" t="str">
            <v>2237-10</v>
          </cell>
          <cell r="H101" t="str">
            <v>09/2021</v>
          </cell>
          <cell r="J101">
            <v>304.10399999999998</v>
          </cell>
          <cell r="L101">
            <v>134.44999999999999</v>
          </cell>
          <cell r="M101">
            <v>0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GABRIELA NOVAES ALBUQUERQUE</v>
          </cell>
          <cell r="F102" t="str">
            <v>1 - Médico</v>
          </cell>
          <cell r="G102" t="str">
            <v>2251-25</v>
          </cell>
          <cell r="H102" t="str">
            <v>09/2021</v>
          </cell>
          <cell r="J102">
            <v>338.38799999999998</v>
          </cell>
          <cell r="L102">
            <v>134.44999999999999</v>
          </cell>
          <cell r="M102">
            <v>0</v>
          </cell>
          <cell r="O102">
            <v>10.83</v>
          </cell>
          <cell r="S102">
            <v>0</v>
          </cell>
          <cell r="U102">
            <v>0</v>
          </cell>
        </row>
        <row r="103">
          <cell r="C103" t="str">
            <v>UPA ENGENHO VELHO</v>
          </cell>
          <cell r="E103" t="str">
            <v>GABRIELA VIANA LOBO</v>
          </cell>
          <cell r="F103" t="str">
            <v>1 - Médico</v>
          </cell>
          <cell r="G103" t="str">
            <v>2251-25</v>
          </cell>
          <cell r="H103" t="str">
            <v>09/2021</v>
          </cell>
          <cell r="J103">
            <v>623.39199999999994</v>
          </cell>
          <cell r="L103">
            <v>134.44999999999999</v>
          </cell>
          <cell r="M103">
            <v>0</v>
          </cell>
          <cell r="O103">
            <v>10.83</v>
          </cell>
          <cell r="S103">
            <v>0</v>
          </cell>
          <cell r="U103">
            <v>0</v>
          </cell>
        </row>
        <row r="104">
          <cell r="C104" t="str">
            <v>UPA ENGENHO VELHO</v>
          </cell>
          <cell r="E104" t="str">
            <v>GEOVANNA HACHYRA FACUNDO GUEDES</v>
          </cell>
          <cell r="F104" t="str">
            <v>2 - Outros Profissionais da Saúde</v>
          </cell>
          <cell r="G104" t="str">
            <v>5152-05</v>
          </cell>
          <cell r="H104" t="str">
            <v>09/2021</v>
          </cell>
          <cell r="J104">
            <v>112.74</v>
          </cell>
          <cell r="L104">
            <v>134.44999999999999</v>
          </cell>
          <cell r="M104">
            <v>0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GERSON CARLOS DA SILVA</v>
          </cell>
          <cell r="F105" t="str">
            <v>2 - Outros Profissionais da Saúde</v>
          </cell>
          <cell r="G105" t="str">
            <v>3241-15</v>
          </cell>
          <cell r="H105" t="str">
            <v>09/2021</v>
          </cell>
          <cell r="J105">
            <v>0</v>
          </cell>
          <cell r="L105">
            <v>134.44999999999999</v>
          </cell>
          <cell r="M105">
            <v>0</v>
          </cell>
          <cell r="O105">
            <v>1.35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GIRLENE MOREIRA DE FRANCA</v>
          </cell>
          <cell r="F106" t="str">
            <v>2 - Outros Profissionais da Saúde</v>
          </cell>
          <cell r="G106" t="str">
            <v>3222-05</v>
          </cell>
          <cell r="H106" t="str">
            <v>09/2021</v>
          </cell>
          <cell r="J106">
            <v>115.7032</v>
          </cell>
          <cell r="L106">
            <v>134.44999999999999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IRYS FERNANDA MARIA PEREIRA</v>
          </cell>
          <cell r="F107" t="str">
            <v>3 - Administrativo</v>
          </cell>
          <cell r="G107" t="str">
            <v>4110-10</v>
          </cell>
          <cell r="H107" t="str">
            <v>09/2021</v>
          </cell>
          <cell r="J107">
            <v>138.4</v>
          </cell>
          <cell r="L107">
            <v>134.44999999999999</v>
          </cell>
          <cell r="M107">
            <v>0</v>
          </cell>
          <cell r="O107">
            <v>1.35</v>
          </cell>
          <cell r="R107">
            <v>236.25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ISABEL MAGALHAES REYNA GONDIM</v>
          </cell>
          <cell r="F108" t="str">
            <v>1 - Médico</v>
          </cell>
          <cell r="G108" t="str">
            <v>2251-25</v>
          </cell>
          <cell r="H108" t="str">
            <v>09/2021</v>
          </cell>
          <cell r="J108">
            <v>373.38479999999998</v>
          </cell>
          <cell r="L108">
            <v>134.44999999999999</v>
          </cell>
          <cell r="M108">
            <v>0</v>
          </cell>
          <cell r="O108">
            <v>10.83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ITALO MARQUES DA CUNHA CAVALCANTI</v>
          </cell>
          <cell r="F109" t="str">
            <v>2 - Outros Profissionais da Saúde</v>
          </cell>
          <cell r="G109" t="str">
            <v>2235-05</v>
          </cell>
          <cell r="H109" t="str">
            <v>09/2021</v>
          </cell>
          <cell r="J109">
            <v>215.59280000000001</v>
          </cell>
          <cell r="L109">
            <v>134.44999999999999</v>
          </cell>
          <cell r="M109">
            <v>2.62</v>
          </cell>
          <cell r="O109">
            <v>2.83</v>
          </cell>
          <cell r="S109">
            <v>0</v>
          </cell>
          <cell r="U109">
            <v>0</v>
          </cell>
        </row>
        <row r="110">
          <cell r="C110" t="str">
            <v>UPA ENGENHO VELHO</v>
          </cell>
          <cell r="E110" t="str">
            <v>JACKSON CAETANO DE SOUZA</v>
          </cell>
          <cell r="F110" t="str">
            <v>3 - Administrativo</v>
          </cell>
          <cell r="G110" t="str">
            <v>5174-10</v>
          </cell>
          <cell r="H110" t="str">
            <v>09/2021</v>
          </cell>
          <cell r="J110">
            <v>111.05840000000001</v>
          </cell>
          <cell r="L110">
            <v>134.44999999999999</v>
          </cell>
          <cell r="M110">
            <v>0</v>
          </cell>
          <cell r="O110">
            <v>1.35</v>
          </cell>
          <cell r="R110">
            <v>225</v>
          </cell>
          <cell r="S110">
            <v>66.78</v>
          </cell>
          <cell r="U110">
            <v>0</v>
          </cell>
        </row>
        <row r="111">
          <cell r="C111" t="str">
            <v>UPA ENGENHO VELHO</v>
          </cell>
          <cell r="E111" t="str">
            <v>JACQUELINE CONCEICAO DA SILVA SANTOS BEZERRA</v>
          </cell>
          <cell r="F111" t="str">
            <v>2 - Outros Profissionais da Saúde</v>
          </cell>
          <cell r="G111" t="str">
            <v>3222-05</v>
          </cell>
          <cell r="H111" t="str">
            <v>09/2021</v>
          </cell>
          <cell r="J111">
            <v>130.65520000000001</v>
          </cell>
          <cell r="L111">
            <v>134.44999999999999</v>
          </cell>
          <cell r="M111">
            <v>0</v>
          </cell>
          <cell r="O111">
            <v>1.35</v>
          </cell>
          <cell r="R111">
            <v>112.5</v>
          </cell>
          <cell r="S111">
            <v>67.77</v>
          </cell>
          <cell r="U111">
            <v>69.41</v>
          </cell>
          <cell r="X111" t="str">
            <v>AUXÍLIO CRECHE</v>
          </cell>
        </row>
        <row r="112">
          <cell r="C112" t="str">
            <v>UPA ENGENHO VELHO</v>
          </cell>
          <cell r="E112" t="str">
            <v>JACQUELINE NUNES DE ANDRADE LOPES</v>
          </cell>
          <cell r="F112" t="str">
            <v>3 - Administrativo</v>
          </cell>
          <cell r="G112" t="str">
            <v>4110-10</v>
          </cell>
          <cell r="H112" t="str">
            <v>09/2021</v>
          </cell>
          <cell r="J112">
            <v>221.63839999999999</v>
          </cell>
          <cell r="L112">
            <v>134.44999999999999</v>
          </cell>
          <cell r="M112">
            <v>0</v>
          </cell>
          <cell r="O112">
            <v>1.35</v>
          </cell>
          <cell r="R112">
            <v>145</v>
          </cell>
          <cell r="S112">
            <v>104.76</v>
          </cell>
          <cell r="U112">
            <v>69.430000000000007</v>
          </cell>
          <cell r="X112" t="str">
            <v>AUXÍLIO CRECHE</v>
          </cell>
        </row>
        <row r="113">
          <cell r="C113" t="str">
            <v>UPA ENGENHO VELHO</v>
          </cell>
          <cell r="E113" t="str">
            <v>JADEILSON DE LIMA VIEGAS</v>
          </cell>
          <cell r="F113" t="str">
            <v>2 - Outros Profissionais da Saúde</v>
          </cell>
          <cell r="G113" t="str">
            <v>3222-05</v>
          </cell>
          <cell r="H113" t="str">
            <v>09/2021</v>
          </cell>
          <cell r="J113">
            <v>124.304</v>
          </cell>
          <cell r="L113">
            <v>134.44999999999999</v>
          </cell>
          <cell r="M113">
            <v>0</v>
          </cell>
          <cell r="O113">
            <v>1.35</v>
          </cell>
          <cell r="R113">
            <v>112.5</v>
          </cell>
          <cell r="S113">
            <v>67.430000000000007</v>
          </cell>
          <cell r="U113">
            <v>0</v>
          </cell>
        </row>
        <row r="114">
          <cell r="C114" t="str">
            <v>UPA ENGENHO VELHO</v>
          </cell>
          <cell r="E114" t="str">
            <v>JAKELINNY JORGE DOS SANTOS</v>
          </cell>
          <cell r="F114" t="str">
            <v>1 - Médico</v>
          </cell>
          <cell r="G114" t="str">
            <v>2251-25</v>
          </cell>
          <cell r="H114" t="str">
            <v>09/2021</v>
          </cell>
          <cell r="J114">
            <v>370.08879999999999</v>
          </cell>
          <cell r="L114">
            <v>134.44999999999999</v>
          </cell>
          <cell r="M114">
            <v>0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ENGENHO VELHO</v>
          </cell>
          <cell r="E115" t="str">
            <v>JANAINA FERREIRA DE SANTANA</v>
          </cell>
          <cell r="F115" t="str">
            <v>2 - Outros Profissionais da Saúde</v>
          </cell>
          <cell r="G115" t="str">
            <v>2236-05</v>
          </cell>
          <cell r="H115" t="str">
            <v>09/2021</v>
          </cell>
          <cell r="J115">
            <v>235.76240000000001</v>
          </cell>
          <cell r="L115">
            <v>134.44999999999999</v>
          </cell>
          <cell r="M115">
            <v>3.1</v>
          </cell>
          <cell r="O115">
            <v>2.83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JANAINA LUCIA DE ALMEIDA SILVA</v>
          </cell>
          <cell r="F116" t="str">
            <v>2 - Outros Profissionais da Saúde</v>
          </cell>
          <cell r="G116" t="str">
            <v>3222-05</v>
          </cell>
          <cell r="H116" t="str">
            <v>09/2021</v>
          </cell>
          <cell r="J116">
            <v>138.56639999999999</v>
          </cell>
          <cell r="L116">
            <v>134.44999999999999</v>
          </cell>
          <cell r="M116">
            <v>0</v>
          </cell>
          <cell r="O116">
            <v>1.35</v>
          </cell>
          <cell r="R116">
            <v>157.5</v>
          </cell>
          <cell r="S116">
            <v>60.88</v>
          </cell>
          <cell r="U116">
            <v>0</v>
          </cell>
        </row>
        <row r="117">
          <cell r="C117" t="str">
            <v>UPA ENGENHO VELHO</v>
          </cell>
          <cell r="E117" t="str">
            <v>JANIO ALCANTARA DA SILVA</v>
          </cell>
          <cell r="F117" t="str">
            <v>3 - Administrativo</v>
          </cell>
          <cell r="G117" t="str">
            <v>5142-25</v>
          </cell>
          <cell r="H117" t="str">
            <v>09/2021</v>
          </cell>
          <cell r="J117">
            <v>32.9696</v>
          </cell>
          <cell r="K117">
            <v>124.59</v>
          </cell>
          <cell r="L117">
            <v>134.44999999999999</v>
          </cell>
          <cell r="M117">
            <v>0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JAQUELINE ALMEIDA DOS SANTOS</v>
          </cell>
          <cell r="F118" t="str">
            <v>2 - Outros Profissionais da Saúde</v>
          </cell>
          <cell r="G118" t="str">
            <v>3222-05</v>
          </cell>
          <cell r="H118" t="str">
            <v>09/2021</v>
          </cell>
          <cell r="J118">
            <v>0</v>
          </cell>
          <cell r="L118">
            <v>134.44999999999999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JIMENA COSTA CAVALCANTI DE ALBUQUERQUE</v>
          </cell>
          <cell r="F119" t="str">
            <v>2 - Outros Profissionais da Saúde</v>
          </cell>
          <cell r="G119" t="str">
            <v>2235-05</v>
          </cell>
          <cell r="H119" t="str">
            <v>09/2021</v>
          </cell>
          <cell r="J119">
            <v>399.07679999999999</v>
          </cell>
          <cell r="L119">
            <v>134.44999999999999</v>
          </cell>
          <cell r="M119">
            <v>3.08</v>
          </cell>
          <cell r="O119">
            <v>2.83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JOCIEIDA CARVALHO SOUSA</v>
          </cell>
          <cell r="F120" t="str">
            <v>2 - Outros Profissionais da Saúde</v>
          </cell>
          <cell r="G120" t="str">
            <v>2235-05</v>
          </cell>
          <cell r="H120" t="str">
            <v>09/2021</v>
          </cell>
          <cell r="J120">
            <v>305.10480000000001</v>
          </cell>
          <cell r="L120">
            <v>134.44999999999999</v>
          </cell>
          <cell r="M120">
            <v>3.08</v>
          </cell>
          <cell r="O120">
            <v>2.83</v>
          </cell>
          <cell r="S120">
            <v>0</v>
          </cell>
          <cell r="U120">
            <v>0</v>
          </cell>
        </row>
        <row r="121">
          <cell r="C121" t="str">
            <v>UPA ENGENHO VELHO</v>
          </cell>
          <cell r="E121" t="str">
            <v>JOSE ALMEIDA DA SILVA NETO</v>
          </cell>
          <cell r="F121" t="str">
            <v>1 - Médico</v>
          </cell>
          <cell r="G121" t="str">
            <v>2251-25</v>
          </cell>
          <cell r="H121" t="str">
            <v>09/2021</v>
          </cell>
          <cell r="J121">
            <v>392.20400000000001</v>
          </cell>
          <cell r="L121">
            <v>134.44999999999999</v>
          </cell>
          <cell r="M121">
            <v>0</v>
          </cell>
          <cell r="O121">
            <v>10.83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 xml:space="preserve">JOSE FREDERICO DIAS </v>
          </cell>
          <cell r="F122" t="str">
            <v>3 - Administrativo</v>
          </cell>
          <cell r="G122" t="str">
            <v>5174-10</v>
          </cell>
          <cell r="H122" t="str">
            <v>09/2021</v>
          </cell>
          <cell r="J122">
            <v>124.6648</v>
          </cell>
          <cell r="L122">
            <v>134.44999999999999</v>
          </cell>
          <cell r="M122">
            <v>0</v>
          </cell>
          <cell r="O122">
            <v>1.35</v>
          </cell>
          <cell r="R122">
            <v>225</v>
          </cell>
          <cell r="S122">
            <v>66.78</v>
          </cell>
          <cell r="U122">
            <v>0</v>
          </cell>
        </row>
        <row r="123">
          <cell r="C123" t="str">
            <v>UPA ENGENHO VELHO</v>
          </cell>
          <cell r="E123" t="str">
            <v>JOSE MATHEUS FABRICIO DA SILVA</v>
          </cell>
          <cell r="F123" t="str">
            <v>3 - Administrativo</v>
          </cell>
          <cell r="G123" t="str">
            <v>4110-10</v>
          </cell>
          <cell r="H123" t="str">
            <v>09/2021</v>
          </cell>
          <cell r="J123">
            <v>119.0864</v>
          </cell>
          <cell r="L123">
            <v>134.44999999999999</v>
          </cell>
          <cell r="M123">
            <v>0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JOSE PEDRO DOS SANTOS</v>
          </cell>
          <cell r="F124" t="str">
            <v>3 - Administrativo</v>
          </cell>
          <cell r="G124" t="str">
            <v>5142-25</v>
          </cell>
          <cell r="H124" t="str">
            <v>09/2021</v>
          </cell>
          <cell r="J124">
            <v>145.62799999999999</v>
          </cell>
          <cell r="L124">
            <v>134.44999999999999</v>
          </cell>
          <cell r="M124">
            <v>0</v>
          </cell>
          <cell r="O124">
            <v>1.35</v>
          </cell>
          <cell r="R124">
            <v>112.5</v>
          </cell>
          <cell r="S124">
            <v>66.599999999999994</v>
          </cell>
          <cell r="U124">
            <v>0</v>
          </cell>
        </row>
        <row r="125">
          <cell r="C125" t="str">
            <v>UPA ENGENHO VELHO</v>
          </cell>
          <cell r="E125" t="str">
            <v>JOSEANE ASSIS CARNEIRO</v>
          </cell>
          <cell r="F125" t="str">
            <v>2 - Outros Profissionais da Saúde</v>
          </cell>
          <cell r="G125" t="str">
            <v>2516-05</v>
          </cell>
          <cell r="H125" t="str">
            <v>09/2021</v>
          </cell>
          <cell r="J125">
            <v>245.76320000000001</v>
          </cell>
          <cell r="L125">
            <v>134.44999999999999</v>
          </cell>
          <cell r="M125">
            <v>0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JOSIANE GOMES DA SILVA</v>
          </cell>
          <cell r="F126" t="str">
            <v>2 - Outros Profissionais da Saúde</v>
          </cell>
          <cell r="G126" t="str">
            <v>3222-05</v>
          </cell>
          <cell r="H126" t="str">
            <v>09/2021</v>
          </cell>
          <cell r="J126">
            <v>0</v>
          </cell>
          <cell r="L126">
            <v>134.44999999999999</v>
          </cell>
          <cell r="M126">
            <v>0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JOSICLEIDE LINS DE ALBUQUERQUE</v>
          </cell>
          <cell r="F127" t="str">
            <v>3 - Administrativo</v>
          </cell>
          <cell r="G127" t="str">
            <v>1312-10</v>
          </cell>
          <cell r="H127" t="str">
            <v>09/2021</v>
          </cell>
          <cell r="J127">
            <v>889.84800000000007</v>
          </cell>
          <cell r="L127">
            <v>134.46</v>
          </cell>
          <cell r="M127">
            <v>30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JOSIEL FERREIRA SILVA FILHO</v>
          </cell>
          <cell r="F128" t="str">
            <v>1 - Médico</v>
          </cell>
          <cell r="G128" t="str">
            <v>2251-25</v>
          </cell>
          <cell r="H128" t="str">
            <v>09/2021</v>
          </cell>
          <cell r="J128">
            <v>648.46</v>
          </cell>
          <cell r="L128">
            <v>134.46</v>
          </cell>
          <cell r="M128">
            <v>0</v>
          </cell>
          <cell r="O128">
            <v>10.83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JUANITO RUBENITO FLORENTINO DA SILVA</v>
          </cell>
          <cell r="F129" t="str">
            <v>1 - Médico</v>
          </cell>
          <cell r="G129" t="str">
            <v>2251-25</v>
          </cell>
          <cell r="H129" t="str">
            <v>09/2021</v>
          </cell>
          <cell r="J129">
            <v>382.39839999999998</v>
          </cell>
          <cell r="L129">
            <v>134.46</v>
          </cell>
          <cell r="M129">
            <v>0</v>
          </cell>
          <cell r="O129">
            <v>10.83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JULIANA PESSOA DE VASCONCELOS</v>
          </cell>
          <cell r="F130" t="str">
            <v>1 - Médico</v>
          </cell>
          <cell r="G130" t="str">
            <v>2251-25</v>
          </cell>
          <cell r="H130" t="str">
            <v>09/2021</v>
          </cell>
          <cell r="J130">
            <v>741.55439999999999</v>
          </cell>
          <cell r="L130">
            <v>134.46</v>
          </cell>
          <cell r="M130">
            <v>0</v>
          </cell>
          <cell r="O130">
            <v>10.83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JULIANNA FERREIRA LIMA APOLINARIO</v>
          </cell>
          <cell r="F131" t="str">
            <v>2 - Outros Profissionais da Saúde</v>
          </cell>
          <cell r="G131" t="str">
            <v>2235-05</v>
          </cell>
          <cell r="H131" t="str">
            <v>09/2021</v>
          </cell>
          <cell r="J131">
            <v>263.44880000000001</v>
          </cell>
          <cell r="L131">
            <v>134.46</v>
          </cell>
          <cell r="M131">
            <v>0</v>
          </cell>
          <cell r="O131">
            <v>2.83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KARINA VILAR SOARES BRAGA</v>
          </cell>
          <cell r="F132" t="str">
            <v>4 - Assistência Odontológica</v>
          </cell>
          <cell r="G132" t="str">
            <v>2232-08</v>
          </cell>
          <cell r="H132" t="str">
            <v>09/2021</v>
          </cell>
          <cell r="J132">
            <v>309.31439999999998</v>
          </cell>
          <cell r="L132">
            <v>134.46</v>
          </cell>
          <cell r="M132">
            <v>0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KELEN CRUZ DE ABREU LOPES</v>
          </cell>
          <cell r="F133" t="str">
            <v>2 - Outros Profissionais da Saúde</v>
          </cell>
          <cell r="G133" t="str">
            <v>2234-05</v>
          </cell>
          <cell r="H133" t="str">
            <v>09/2021</v>
          </cell>
          <cell r="J133">
            <v>453.21600000000001</v>
          </cell>
          <cell r="L133">
            <v>134.46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KEROLAYNE EMANUELE DOS SANTOS</v>
          </cell>
          <cell r="F134" t="str">
            <v>2 - Outros Profissionais da Saúde</v>
          </cell>
          <cell r="G134" t="str">
            <v>3222-05</v>
          </cell>
          <cell r="H134" t="str">
            <v>09/2021</v>
          </cell>
          <cell r="J134">
            <v>107.63679999999999</v>
          </cell>
          <cell r="L134">
            <v>134.46</v>
          </cell>
          <cell r="M134">
            <v>0</v>
          </cell>
          <cell r="O134">
            <v>1.35</v>
          </cell>
          <cell r="R134">
            <v>112.5</v>
          </cell>
          <cell r="S134">
            <v>65.180000000000007</v>
          </cell>
          <cell r="U134">
            <v>0</v>
          </cell>
        </row>
        <row r="135">
          <cell r="C135" t="str">
            <v>UPA ENGENHO VELHO</v>
          </cell>
          <cell r="E135" t="str">
            <v>LAIS COSTA SILVA VIDAL DE NEGREIROS DE OLIVEIRA</v>
          </cell>
          <cell r="F135" t="str">
            <v>1 - Médico</v>
          </cell>
          <cell r="G135" t="str">
            <v>2251-25</v>
          </cell>
          <cell r="H135" t="str">
            <v>09/2021</v>
          </cell>
          <cell r="J135">
            <v>634.30000000000007</v>
          </cell>
          <cell r="L135">
            <v>134.46</v>
          </cell>
          <cell r="M135">
            <v>3.17</v>
          </cell>
          <cell r="O135">
            <v>10.83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LAISE FRANCIELLE CINTRA CAVALCANTE</v>
          </cell>
          <cell r="F136" t="str">
            <v>1 - Médico</v>
          </cell>
          <cell r="G136" t="str">
            <v>2251-25</v>
          </cell>
          <cell r="H136" t="str">
            <v>09/2021</v>
          </cell>
          <cell r="J136">
            <v>367.61919999999998</v>
          </cell>
          <cell r="L136">
            <v>134.46</v>
          </cell>
          <cell r="M136">
            <v>6.34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LARA CRUZ CANTARELLI</v>
          </cell>
          <cell r="F137" t="str">
            <v>1 - Médico</v>
          </cell>
          <cell r="G137" t="str">
            <v>2251-25</v>
          </cell>
          <cell r="H137" t="str">
            <v>09/2021</v>
          </cell>
          <cell r="J137">
            <v>165.20240000000001</v>
          </cell>
          <cell r="L137">
            <v>134.46</v>
          </cell>
          <cell r="M137">
            <v>0</v>
          </cell>
          <cell r="O137">
            <v>10.83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LARISSA MARIA CABRAL MEDEIROS</v>
          </cell>
          <cell r="F138" t="str">
            <v>1 - Médico</v>
          </cell>
          <cell r="G138" t="str">
            <v>2251-25</v>
          </cell>
          <cell r="H138" t="str">
            <v>09/2021</v>
          </cell>
          <cell r="J138">
            <v>736.04320000000007</v>
          </cell>
          <cell r="L138">
            <v>134.46</v>
          </cell>
          <cell r="M138">
            <v>0</v>
          </cell>
          <cell r="O138">
            <v>10.83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LAUDIANE FERREIRA PEDROSA</v>
          </cell>
          <cell r="F139" t="str">
            <v>2 - Outros Profissionais da Saúde</v>
          </cell>
          <cell r="G139" t="str">
            <v>3222-05</v>
          </cell>
          <cell r="H139" t="str">
            <v>09/2021</v>
          </cell>
          <cell r="J139">
            <v>112.89279999999999</v>
          </cell>
          <cell r="L139">
            <v>134.46</v>
          </cell>
          <cell r="M139">
            <v>0</v>
          </cell>
          <cell r="O139">
            <v>1.35</v>
          </cell>
          <cell r="R139">
            <v>112.5</v>
          </cell>
          <cell r="S139">
            <v>63.32</v>
          </cell>
          <cell r="U139">
            <v>0</v>
          </cell>
        </row>
        <row r="140">
          <cell r="C140" t="str">
            <v>UPA ENGENHO VELHO</v>
          </cell>
          <cell r="E140" t="str">
            <v>LAYRIS RAVEL AGOSTINHO BEZERRA</v>
          </cell>
          <cell r="F140" t="str">
            <v>1 - Médico</v>
          </cell>
          <cell r="G140" t="str">
            <v>2251-25</v>
          </cell>
          <cell r="H140" t="str">
            <v>09/2021</v>
          </cell>
          <cell r="J140">
            <v>658.79200000000003</v>
          </cell>
          <cell r="L140">
            <v>134.46</v>
          </cell>
          <cell r="M140">
            <v>0</v>
          </cell>
          <cell r="O140">
            <v>10.83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LAYZA KELLY DA SILVA MOURA</v>
          </cell>
          <cell r="F141" t="str">
            <v>2 - Outros Profissionais da Saúde</v>
          </cell>
          <cell r="G141" t="str">
            <v>3222-05</v>
          </cell>
          <cell r="H141" t="str">
            <v>09/2021</v>
          </cell>
          <cell r="J141">
            <v>112.0128</v>
          </cell>
          <cell r="L141">
            <v>134.46</v>
          </cell>
          <cell r="M141">
            <v>0</v>
          </cell>
          <cell r="O141">
            <v>1.35</v>
          </cell>
          <cell r="R141">
            <v>225</v>
          </cell>
          <cell r="S141">
            <v>67.45</v>
          </cell>
          <cell r="U141">
            <v>69.41</v>
          </cell>
          <cell r="X141" t="str">
            <v>AUXÍLIO CRECHE</v>
          </cell>
        </row>
        <row r="142">
          <cell r="C142" t="str">
            <v>UPA ENGENHO VELHO</v>
          </cell>
          <cell r="E142" t="str">
            <v>LEONARDO DA SILVA MACHADO</v>
          </cell>
          <cell r="F142" t="str">
            <v>3 - Administrativo</v>
          </cell>
          <cell r="G142" t="str">
            <v>5174-10</v>
          </cell>
          <cell r="H142" t="str">
            <v>09/2021</v>
          </cell>
          <cell r="J142">
            <v>111.0752</v>
          </cell>
          <cell r="L142">
            <v>134.46</v>
          </cell>
          <cell r="M142">
            <v>0</v>
          </cell>
          <cell r="O142">
            <v>1.35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LILIANE MARIA ALVES DE SANTANA</v>
          </cell>
          <cell r="F143" t="str">
            <v>2 - Outros Profissionais da Saúde</v>
          </cell>
          <cell r="G143" t="str">
            <v>2236-05</v>
          </cell>
          <cell r="H143" t="str">
            <v>09/2021</v>
          </cell>
          <cell r="J143">
            <v>236.55680000000001</v>
          </cell>
          <cell r="L143">
            <v>134.46</v>
          </cell>
          <cell r="M143">
            <v>3.1</v>
          </cell>
          <cell r="O143">
            <v>2.83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LIVIA VALERIA JULIANA TEIXEIRA LEITE</v>
          </cell>
          <cell r="F144" t="str">
            <v>1 - Médico</v>
          </cell>
          <cell r="G144" t="str">
            <v>2251-25</v>
          </cell>
          <cell r="H144" t="str">
            <v>09/2021</v>
          </cell>
          <cell r="J144">
            <v>491.04239999999999</v>
          </cell>
          <cell r="L144">
            <v>134.46</v>
          </cell>
          <cell r="M144">
            <v>0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LUAN VICTOR VAZ</v>
          </cell>
          <cell r="F145" t="str">
            <v>3 - Administrativo</v>
          </cell>
          <cell r="G145" t="str">
            <v>4110-10</v>
          </cell>
          <cell r="H145" t="str">
            <v>09/2021</v>
          </cell>
          <cell r="J145">
            <v>10.2996</v>
          </cell>
          <cell r="L145">
            <v>134.46</v>
          </cell>
          <cell r="M145">
            <v>0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LUCIANA CRISTINA CARDOSO DOS ANJOS</v>
          </cell>
          <cell r="F146" t="str">
            <v>2 - Outros Profissionais da Saúde</v>
          </cell>
          <cell r="G146" t="str">
            <v>2235-05</v>
          </cell>
          <cell r="H146" t="str">
            <v>09/2021</v>
          </cell>
          <cell r="J146">
            <v>300.89760000000001</v>
          </cell>
          <cell r="L146">
            <v>134.46</v>
          </cell>
          <cell r="M146">
            <v>3.08</v>
          </cell>
          <cell r="O146">
            <v>2.83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LUCIANA MARIA DUTRA FERNANDES</v>
          </cell>
          <cell r="F147" t="str">
            <v>2 - Outros Profissionais da Saúde</v>
          </cell>
          <cell r="G147" t="str">
            <v>2516-05</v>
          </cell>
          <cell r="H147" t="str">
            <v>09/2021</v>
          </cell>
          <cell r="J147">
            <v>229.56399999999999</v>
          </cell>
          <cell r="L147">
            <v>134.46</v>
          </cell>
          <cell r="M147">
            <v>0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LUCIANA SILVA CRUZ</v>
          </cell>
          <cell r="F148" t="str">
            <v>2 - Outros Profissionais da Saúde</v>
          </cell>
          <cell r="G148" t="str">
            <v>2235-05</v>
          </cell>
          <cell r="H148" t="str">
            <v>09/2021</v>
          </cell>
          <cell r="J148">
            <v>196.38319999999999</v>
          </cell>
          <cell r="L148">
            <v>134.46</v>
          </cell>
          <cell r="M148">
            <v>0</v>
          </cell>
          <cell r="O148">
            <v>2.83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LUCICLAUDIA CAVALCANTI DO NASCIMENTO SILVA</v>
          </cell>
          <cell r="F149" t="str">
            <v>2 - Outros Profissionais da Saúde</v>
          </cell>
          <cell r="G149" t="str">
            <v>7664-20</v>
          </cell>
          <cell r="H149" t="str">
            <v>09/2021</v>
          </cell>
          <cell r="J149">
            <v>139.0984</v>
          </cell>
          <cell r="L149">
            <v>134.46</v>
          </cell>
          <cell r="M149">
            <v>6.78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LUIZ CLAUDIO CRUZ DE SOUZA</v>
          </cell>
          <cell r="F150" t="str">
            <v>3 - Administrativo</v>
          </cell>
          <cell r="G150" t="str">
            <v>5174-10</v>
          </cell>
          <cell r="H150" t="str">
            <v>09/2021</v>
          </cell>
          <cell r="J150">
            <v>111.03279999999999</v>
          </cell>
          <cell r="L150">
            <v>134.46</v>
          </cell>
          <cell r="M150">
            <v>0</v>
          </cell>
          <cell r="O150">
            <v>1.35</v>
          </cell>
          <cell r="R150">
            <v>225</v>
          </cell>
          <cell r="S150">
            <v>66.78</v>
          </cell>
          <cell r="U150">
            <v>0</v>
          </cell>
        </row>
        <row r="151">
          <cell r="C151" t="str">
            <v>UPA ENGENHO VELHO</v>
          </cell>
          <cell r="E151" t="str">
            <v>LUIZ DE FRANCA MAIA E SILVA FILHO</v>
          </cell>
          <cell r="F151" t="str">
            <v>1 - Médico</v>
          </cell>
          <cell r="G151" t="str">
            <v>2251-25</v>
          </cell>
          <cell r="H151" t="str">
            <v>09/2021</v>
          </cell>
          <cell r="J151">
            <v>609.25199999999995</v>
          </cell>
          <cell r="L151">
            <v>134.46</v>
          </cell>
          <cell r="M151">
            <v>0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LUIZA FERNANDA DOS SANTOS SILVA</v>
          </cell>
          <cell r="F152" t="str">
            <v>3 - Administrativo</v>
          </cell>
          <cell r="G152" t="str">
            <v>5134-30</v>
          </cell>
          <cell r="H152" t="str">
            <v>09/2021</v>
          </cell>
          <cell r="J152">
            <v>93.24</v>
          </cell>
          <cell r="L152">
            <v>134.46</v>
          </cell>
          <cell r="M152">
            <v>0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LUZIA ARRUDA CARDOZO</v>
          </cell>
          <cell r="F153" t="str">
            <v>2 - Outros Profissionais da Saúde</v>
          </cell>
          <cell r="G153" t="str">
            <v>7664-20</v>
          </cell>
          <cell r="H153" t="str">
            <v>09/2021</v>
          </cell>
          <cell r="J153">
            <v>131.90799999999999</v>
          </cell>
          <cell r="L153">
            <v>134.46</v>
          </cell>
          <cell r="M153">
            <v>9.49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MANOEL JOSE DE SOUZA</v>
          </cell>
          <cell r="F154" t="str">
            <v>2 - Outros Profissionais da Saúde</v>
          </cell>
          <cell r="G154" t="str">
            <v>5151-10</v>
          </cell>
          <cell r="H154" t="str">
            <v>09/2021</v>
          </cell>
          <cell r="J154">
            <v>125.67359999999999</v>
          </cell>
          <cell r="L154">
            <v>134.46</v>
          </cell>
          <cell r="M154">
            <v>0</v>
          </cell>
          <cell r="O154">
            <v>1.35</v>
          </cell>
          <cell r="R154">
            <v>225</v>
          </cell>
          <cell r="S154">
            <v>66.599999999999994</v>
          </cell>
          <cell r="U154">
            <v>0</v>
          </cell>
        </row>
        <row r="155">
          <cell r="C155" t="str">
            <v>UPA ENGENHO VELHO</v>
          </cell>
          <cell r="E155" t="str">
            <v>MANUELA CHAVES PINTO</v>
          </cell>
          <cell r="F155" t="str">
            <v>2 - Outros Profissionais da Saúde</v>
          </cell>
          <cell r="G155" t="str">
            <v>2235-05</v>
          </cell>
          <cell r="H155" t="str">
            <v>09/2021</v>
          </cell>
          <cell r="J155">
            <v>299.0616</v>
          </cell>
          <cell r="L155">
            <v>134.46</v>
          </cell>
          <cell r="M155">
            <v>0</v>
          </cell>
          <cell r="O155">
            <v>2.83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MANUELITO SALVADOR DA SILVA</v>
          </cell>
          <cell r="F156" t="str">
            <v>3 - Administrativo</v>
          </cell>
          <cell r="G156" t="str">
            <v>4110-10</v>
          </cell>
          <cell r="H156" t="str">
            <v>09/2021</v>
          </cell>
          <cell r="J156">
            <v>122.0984</v>
          </cell>
          <cell r="L156">
            <v>134.46</v>
          </cell>
          <cell r="M156">
            <v>0</v>
          </cell>
          <cell r="O156">
            <v>1.35</v>
          </cell>
          <cell r="R156">
            <v>225</v>
          </cell>
          <cell r="S156">
            <v>74.790000000000006</v>
          </cell>
          <cell r="U156">
            <v>0</v>
          </cell>
        </row>
        <row r="157">
          <cell r="C157" t="str">
            <v>UPA ENGENHO VELHO</v>
          </cell>
          <cell r="E157" t="str">
            <v>MANUELLE MILENA FERREIRA RIBEIRO</v>
          </cell>
          <cell r="F157" t="str">
            <v>3 - Administrativo</v>
          </cell>
          <cell r="G157" t="str">
            <v>4110-10</v>
          </cell>
          <cell r="H157" t="str">
            <v>09/2021</v>
          </cell>
          <cell r="J157">
            <v>119.0736</v>
          </cell>
          <cell r="L157">
            <v>134.46</v>
          </cell>
          <cell r="M157">
            <v>0</v>
          </cell>
          <cell r="O157">
            <v>1.35</v>
          </cell>
          <cell r="R157">
            <v>112.5</v>
          </cell>
          <cell r="S157">
            <v>66.78</v>
          </cell>
          <cell r="U157">
            <v>0</v>
          </cell>
        </row>
        <row r="158">
          <cell r="C158" t="str">
            <v>UPA ENGENHO VELHO</v>
          </cell>
          <cell r="E158" t="str">
            <v>MARCELY JULIANNE CHAGAS DA SILVA</v>
          </cell>
          <cell r="F158" t="str">
            <v>2 - Outros Profissionais da Saúde</v>
          </cell>
          <cell r="G158" t="str">
            <v>2235-05</v>
          </cell>
          <cell r="H158" t="str">
            <v>09/2021</v>
          </cell>
          <cell r="J158">
            <v>222.88239999999999</v>
          </cell>
          <cell r="L158">
            <v>134.46</v>
          </cell>
          <cell r="M158">
            <v>0</v>
          </cell>
          <cell r="O158">
            <v>2.83</v>
          </cell>
          <cell r="R158">
            <v>90</v>
          </cell>
          <cell r="S158">
            <v>90</v>
          </cell>
          <cell r="U158">
            <v>0</v>
          </cell>
        </row>
        <row r="159">
          <cell r="C159" t="str">
            <v>UPA ENGENHO VELHO</v>
          </cell>
          <cell r="E159" t="str">
            <v>MARCIA MARIA ALBINO DE SOUZA</v>
          </cell>
          <cell r="F159" t="str">
            <v>3 - Administrativo</v>
          </cell>
          <cell r="G159" t="str">
            <v>4110-10</v>
          </cell>
          <cell r="H159" t="str">
            <v>09/2021</v>
          </cell>
          <cell r="J159">
            <v>144.0248</v>
          </cell>
          <cell r="L159">
            <v>134.46</v>
          </cell>
          <cell r="M159">
            <v>0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MARCIA PATRICIA RIBEIRO DE SOUZA</v>
          </cell>
          <cell r="F160" t="str">
            <v>2 - Outros Profissionais da Saúde</v>
          </cell>
          <cell r="G160" t="str">
            <v>3222-05</v>
          </cell>
          <cell r="H160" t="str">
            <v>09/2021</v>
          </cell>
          <cell r="J160">
            <v>177.8552</v>
          </cell>
          <cell r="L160">
            <v>134.46</v>
          </cell>
          <cell r="M160">
            <v>0</v>
          </cell>
          <cell r="O160">
            <v>1.35</v>
          </cell>
          <cell r="R160">
            <v>112.5</v>
          </cell>
          <cell r="S160">
            <v>67.53</v>
          </cell>
          <cell r="U160">
            <v>0</v>
          </cell>
        </row>
        <row r="161">
          <cell r="C161" t="str">
            <v>UPA ENGENHO VELHO</v>
          </cell>
          <cell r="E161" t="str">
            <v>MARCIENE LOPES DE MOURA</v>
          </cell>
          <cell r="F161" t="str">
            <v>1 - Médico</v>
          </cell>
          <cell r="G161" t="str">
            <v>2251-25</v>
          </cell>
          <cell r="H161" t="str">
            <v>09/2021</v>
          </cell>
          <cell r="J161">
            <v>518.02719999999999</v>
          </cell>
          <cell r="L161">
            <v>134.46</v>
          </cell>
          <cell r="M161">
            <v>3.17</v>
          </cell>
          <cell r="O161">
            <v>10.83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MARIA APARECIDA BEZERRA DA SILVA</v>
          </cell>
          <cell r="F162" t="str">
            <v>2 - Outros Profissionais da Saúde</v>
          </cell>
          <cell r="G162" t="str">
            <v>5152-05</v>
          </cell>
          <cell r="H162" t="str">
            <v>09/2021</v>
          </cell>
          <cell r="J162">
            <v>132.68639999999999</v>
          </cell>
          <cell r="L162">
            <v>134.46</v>
          </cell>
          <cell r="M162">
            <v>0</v>
          </cell>
          <cell r="O162">
            <v>1.35</v>
          </cell>
          <cell r="R162">
            <v>112.5</v>
          </cell>
          <cell r="S162">
            <v>71.400000000000006</v>
          </cell>
          <cell r="U162">
            <v>183</v>
          </cell>
          <cell r="X162" t="str">
            <v>AUXÍLIO CRECHE</v>
          </cell>
        </row>
        <row r="163">
          <cell r="C163" t="str">
            <v>UPA ENGENHO VELHO</v>
          </cell>
          <cell r="E163" t="str">
            <v>MARIA DAIANA OLIVEIRA DA SILVA</v>
          </cell>
          <cell r="F163" t="str">
            <v>2 - Outros Profissionais da Saúde</v>
          </cell>
          <cell r="G163" t="str">
            <v>3222-05</v>
          </cell>
          <cell r="H163" t="str">
            <v>09/2021</v>
          </cell>
          <cell r="J163">
            <v>117.5968</v>
          </cell>
          <cell r="L163">
            <v>134.46</v>
          </cell>
          <cell r="M163">
            <v>0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MARIA DAS GRACAS DE DEUS OLIVEIRA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123.1416</v>
          </cell>
          <cell r="L164">
            <v>134.46</v>
          </cell>
          <cell r="M164">
            <v>0</v>
          </cell>
          <cell r="O164">
            <v>2.83</v>
          </cell>
          <cell r="R164">
            <v>225</v>
          </cell>
          <cell r="S164">
            <v>63.58</v>
          </cell>
          <cell r="U164">
            <v>0</v>
          </cell>
        </row>
        <row r="165">
          <cell r="C165" t="str">
            <v>UPA ENGENHO VELHO</v>
          </cell>
          <cell r="E165" t="str">
            <v>MARIA DAS GRACAS FELIX DE FIGUEIREDO</v>
          </cell>
          <cell r="F165" t="str">
            <v>4 - Assistência Odontológica</v>
          </cell>
          <cell r="G165" t="str">
            <v>2232-08</v>
          </cell>
          <cell r="H165" t="str">
            <v>09/2021</v>
          </cell>
          <cell r="J165">
            <v>374.99119999999999</v>
          </cell>
          <cell r="L165">
            <v>134.46</v>
          </cell>
          <cell r="M165">
            <v>0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MARIA EDUARDA CAVALCANTI DE BRITO</v>
          </cell>
          <cell r="F166" t="str">
            <v>1 - Médico</v>
          </cell>
          <cell r="G166" t="str">
            <v>2251-25</v>
          </cell>
          <cell r="H166" t="str">
            <v>09/2021</v>
          </cell>
          <cell r="J166">
            <v>604.34080000000006</v>
          </cell>
          <cell r="L166">
            <v>134.46</v>
          </cell>
          <cell r="M166">
            <v>0</v>
          </cell>
          <cell r="O166">
            <v>10.83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MARIA EDUARDA LIRA DA SILVA</v>
          </cell>
          <cell r="F167" t="str">
            <v>3 - Administrativo</v>
          </cell>
          <cell r="G167" t="str">
            <v>4110-10</v>
          </cell>
          <cell r="H167" t="str">
            <v>09/2021</v>
          </cell>
          <cell r="J167">
            <v>10.78</v>
          </cell>
          <cell r="L167">
            <v>134.46</v>
          </cell>
          <cell r="M167">
            <v>0</v>
          </cell>
          <cell r="O167">
            <v>1.35</v>
          </cell>
          <cell r="R167">
            <v>127.5</v>
          </cell>
          <cell r="S167">
            <v>33</v>
          </cell>
          <cell r="U167">
            <v>0</v>
          </cell>
        </row>
        <row r="168">
          <cell r="C168" t="str">
            <v>UPA ENGENHO VELHO</v>
          </cell>
          <cell r="E168" t="str">
            <v>MARIA GABRIELA GOMES FREITAS DE BARROS</v>
          </cell>
          <cell r="F168" t="str">
            <v>1 - Médico</v>
          </cell>
          <cell r="G168" t="str">
            <v>2251-25</v>
          </cell>
          <cell r="H168" t="str">
            <v>09/2021</v>
          </cell>
          <cell r="J168">
            <v>468.04079999999999</v>
          </cell>
          <cell r="L168">
            <v>134.46</v>
          </cell>
          <cell r="M168">
            <v>0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MARIA GORETTI DE SOUZA LIMA</v>
          </cell>
          <cell r="F169" t="str">
            <v>4 - Assistência Odontológica</v>
          </cell>
          <cell r="G169" t="str">
            <v>2232-08</v>
          </cell>
          <cell r="H169" t="str">
            <v>09/2021</v>
          </cell>
          <cell r="J169">
            <v>333.70240000000001</v>
          </cell>
          <cell r="L169">
            <v>134.46</v>
          </cell>
          <cell r="M169">
            <v>0</v>
          </cell>
          <cell r="O169">
            <v>1.35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MARIA HELENA DA SILVA</v>
          </cell>
          <cell r="F170" t="str">
            <v>2 - Outros Profissionais da Saúde</v>
          </cell>
          <cell r="G170" t="str">
            <v>3222-05</v>
          </cell>
          <cell r="H170" t="str">
            <v>09/2021</v>
          </cell>
          <cell r="J170">
            <v>177.9144</v>
          </cell>
          <cell r="L170">
            <v>134.46</v>
          </cell>
          <cell r="M170">
            <v>0</v>
          </cell>
          <cell r="O170">
            <v>1.35</v>
          </cell>
          <cell r="R170">
            <v>225</v>
          </cell>
          <cell r="S170">
            <v>67.650000000000006</v>
          </cell>
          <cell r="U170">
            <v>0</v>
          </cell>
        </row>
        <row r="171">
          <cell r="C171" t="str">
            <v>UPA ENGENHO VELHO</v>
          </cell>
          <cell r="E171" t="str">
            <v>MARIA JOSE DE SOUZA FELIX</v>
          </cell>
          <cell r="F171" t="str">
            <v>2 - Outros Profissionais da Saúde</v>
          </cell>
          <cell r="G171" t="str">
            <v>3222-05</v>
          </cell>
          <cell r="H171" t="str">
            <v>09/2021</v>
          </cell>
          <cell r="J171">
            <v>188.2568</v>
          </cell>
          <cell r="L171">
            <v>134.46</v>
          </cell>
          <cell r="M171">
            <v>0</v>
          </cell>
          <cell r="O171">
            <v>1.35</v>
          </cell>
          <cell r="R171">
            <v>225</v>
          </cell>
          <cell r="S171">
            <v>67.66</v>
          </cell>
          <cell r="U171">
            <v>0</v>
          </cell>
        </row>
        <row r="172">
          <cell r="C172" t="str">
            <v>UPA ENGENHO VELHO</v>
          </cell>
          <cell r="E172" t="str">
            <v>MARIA JOSE DOS SANTOS MONTEIRO</v>
          </cell>
          <cell r="F172" t="str">
            <v>2 - Outros Profissionais da Saúde</v>
          </cell>
          <cell r="G172" t="str">
            <v>2235-05</v>
          </cell>
          <cell r="H172" t="str">
            <v>09/2021</v>
          </cell>
          <cell r="J172">
            <v>266.21519999999998</v>
          </cell>
          <cell r="L172">
            <v>134.46</v>
          </cell>
          <cell r="M172">
            <v>3.08</v>
          </cell>
          <cell r="O172">
            <v>2.09</v>
          </cell>
          <cell r="R172">
            <v>76.5</v>
          </cell>
          <cell r="S172">
            <v>76.5</v>
          </cell>
          <cell r="U172">
            <v>0</v>
          </cell>
        </row>
        <row r="173">
          <cell r="C173" t="str">
            <v>UPA ENGENHO VELHO</v>
          </cell>
          <cell r="E173" t="str">
            <v>MARIA LAURA BATISTA MUNIZ</v>
          </cell>
          <cell r="F173" t="str">
            <v>2 - Outros Profissionais da Saúde</v>
          </cell>
          <cell r="G173" t="str">
            <v>3222-05</v>
          </cell>
          <cell r="H173" t="str">
            <v>09/2021</v>
          </cell>
          <cell r="J173">
            <v>142.13120000000001</v>
          </cell>
          <cell r="L173">
            <v>134.46</v>
          </cell>
          <cell r="M173">
            <v>0</v>
          </cell>
          <cell r="O173">
            <v>1.35</v>
          </cell>
          <cell r="R173">
            <v>112.5</v>
          </cell>
          <cell r="S173">
            <v>60.71</v>
          </cell>
          <cell r="U173">
            <v>0</v>
          </cell>
        </row>
        <row r="174">
          <cell r="C174" t="str">
            <v>UPA ENGENHO VELHO</v>
          </cell>
          <cell r="E174" t="str">
            <v>MARIA NAZARETH DA SILVA PASCOAL</v>
          </cell>
          <cell r="F174" t="str">
            <v>2 - Outros Profissionais da Saúde</v>
          </cell>
          <cell r="G174" t="str">
            <v>5211-30</v>
          </cell>
          <cell r="H174" t="str">
            <v>09/2021</v>
          </cell>
          <cell r="J174">
            <v>108.05200000000001</v>
          </cell>
          <cell r="L174">
            <v>134.46</v>
          </cell>
          <cell r="M174">
            <v>0</v>
          </cell>
          <cell r="O174">
            <v>1.35</v>
          </cell>
          <cell r="R174">
            <v>153</v>
          </cell>
          <cell r="S174">
            <v>66.78</v>
          </cell>
          <cell r="U174">
            <v>138.86000000000001</v>
          </cell>
          <cell r="X174" t="str">
            <v>AUXÍLIO CRECHE</v>
          </cell>
        </row>
        <row r="175">
          <cell r="C175" t="str">
            <v>UPA ENGENHO VELHO</v>
          </cell>
          <cell r="E175" t="str">
            <v>MARIA TEREZA DINIZ RIBEIRO</v>
          </cell>
          <cell r="F175" t="str">
            <v>1 - Médico</v>
          </cell>
          <cell r="G175" t="str">
            <v>2251-25</v>
          </cell>
          <cell r="H175" t="str">
            <v>09/2021</v>
          </cell>
          <cell r="J175">
            <v>1090.9359999999999</v>
          </cell>
          <cell r="L175">
            <v>134.46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MARIANA CAVALCANTI FRAGA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J176">
            <v>340.26319999999998</v>
          </cell>
          <cell r="L176">
            <v>134.46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MARIANA SOUZA DE ARAUJO</v>
          </cell>
          <cell r="F177" t="str">
            <v>1 - Médico</v>
          </cell>
          <cell r="G177" t="str">
            <v>2251-25</v>
          </cell>
          <cell r="H177" t="str">
            <v>09/2021</v>
          </cell>
          <cell r="J177">
            <v>369.74079999999998</v>
          </cell>
          <cell r="L177">
            <v>134.46</v>
          </cell>
          <cell r="M177">
            <v>1.58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MARIANE RAMOS VICENTE DA SILVA</v>
          </cell>
          <cell r="F178" t="str">
            <v>1 - Médico</v>
          </cell>
          <cell r="G178" t="str">
            <v>2251-25</v>
          </cell>
          <cell r="H178" t="str">
            <v>09/2021</v>
          </cell>
          <cell r="J178">
            <v>295.63119999999998</v>
          </cell>
          <cell r="L178">
            <v>134.46</v>
          </cell>
          <cell r="M178">
            <v>0</v>
          </cell>
          <cell r="O178">
            <v>10.83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MARILENE CARVALHO BATISTA</v>
          </cell>
          <cell r="F179" t="str">
            <v>2 - Outros Profissionais da Saúde</v>
          </cell>
          <cell r="G179" t="str">
            <v>2516-05</v>
          </cell>
          <cell r="H179" t="str">
            <v>09/2021</v>
          </cell>
          <cell r="J179">
            <v>0</v>
          </cell>
          <cell r="L179">
            <v>134.46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MARINA NADIANE SILVA DOS SANTOS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107.63679999999999</v>
          </cell>
          <cell r="L180">
            <v>134.46</v>
          </cell>
          <cell r="M180">
            <v>0</v>
          </cell>
          <cell r="O180">
            <v>1.35</v>
          </cell>
          <cell r="R180">
            <v>112.5</v>
          </cell>
          <cell r="S180">
            <v>65.180000000000007</v>
          </cell>
          <cell r="U180">
            <v>0</v>
          </cell>
        </row>
        <row r="181">
          <cell r="C181" t="str">
            <v>UPA ENGENHO VELHO</v>
          </cell>
          <cell r="E181" t="str">
            <v>MARINA SPOSITO ANTONINO TENORIO</v>
          </cell>
          <cell r="F181" t="str">
            <v>4 - Assistência Odontológica</v>
          </cell>
          <cell r="G181" t="str">
            <v>2232-08</v>
          </cell>
          <cell r="H181" t="str">
            <v>09/2021</v>
          </cell>
          <cell r="J181">
            <v>305.86239999999998</v>
          </cell>
          <cell r="L181">
            <v>134.46</v>
          </cell>
          <cell r="M181">
            <v>0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MARINEUZA MARIA SANTOS</v>
          </cell>
          <cell r="F182" t="str">
            <v>2 - Outros Profissionais da Saúde</v>
          </cell>
          <cell r="G182" t="str">
            <v>3222-05</v>
          </cell>
          <cell r="H182" t="str">
            <v>09/2021</v>
          </cell>
          <cell r="J182">
            <v>174.5624</v>
          </cell>
          <cell r="L182">
            <v>134.46</v>
          </cell>
          <cell r="M182">
            <v>0</v>
          </cell>
          <cell r="O182">
            <v>1.35</v>
          </cell>
          <cell r="R182">
            <v>112.5</v>
          </cell>
          <cell r="S182">
            <v>67.59</v>
          </cell>
          <cell r="U182">
            <v>0</v>
          </cell>
        </row>
        <row r="183">
          <cell r="C183" t="str">
            <v>UPA ENGENHO VELHO</v>
          </cell>
          <cell r="E183" t="str">
            <v>MIRELLA CORREIA DE OLIVEIRA FARIAS</v>
          </cell>
          <cell r="F183" t="str">
            <v>1 - Médico</v>
          </cell>
          <cell r="G183" t="str">
            <v>2251-25</v>
          </cell>
          <cell r="H183" t="str">
            <v>09/2021</v>
          </cell>
          <cell r="J183">
            <v>331.78</v>
          </cell>
          <cell r="L183">
            <v>134.46</v>
          </cell>
          <cell r="M183">
            <v>0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MOISES NUNES DE LIMA</v>
          </cell>
          <cell r="F184" t="str">
            <v>3 - Administrativo</v>
          </cell>
          <cell r="G184" t="str">
            <v>7823-20</v>
          </cell>
          <cell r="H184" t="str">
            <v>09/2021</v>
          </cell>
          <cell r="J184">
            <v>168.94319999999999</v>
          </cell>
          <cell r="L184">
            <v>134.46</v>
          </cell>
          <cell r="M184">
            <v>0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MORGANA KELLE MARIA DA SILVA</v>
          </cell>
          <cell r="F185" t="str">
            <v>2 - Outros Profissionais da Saúde</v>
          </cell>
          <cell r="G185" t="str">
            <v>5211-30</v>
          </cell>
          <cell r="H185" t="str">
            <v>09/2021</v>
          </cell>
          <cell r="J185">
            <v>105.8776</v>
          </cell>
          <cell r="L185">
            <v>134.46</v>
          </cell>
          <cell r="M185">
            <v>0</v>
          </cell>
          <cell r="O185">
            <v>1.35</v>
          </cell>
          <cell r="R185">
            <v>225</v>
          </cell>
          <cell r="S185">
            <v>66.78</v>
          </cell>
          <cell r="U185">
            <v>69.430000000000007</v>
          </cell>
          <cell r="X185" t="str">
            <v>AUXÍLIO CRECHE</v>
          </cell>
        </row>
        <row r="186">
          <cell r="C186" t="str">
            <v>UPA ENGENHO VELHO</v>
          </cell>
          <cell r="E186" t="str">
            <v>NAIARA CALHEIRO FERNANDES DE LIMA</v>
          </cell>
          <cell r="F186" t="str">
            <v>2 - Outros Profissionais da Saúde</v>
          </cell>
          <cell r="G186" t="str">
            <v>2516-05</v>
          </cell>
          <cell r="H186" t="str">
            <v>09/2021</v>
          </cell>
          <cell r="J186">
            <v>213.86320000000001</v>
          </cell>
          <cell r="L186">
            <v>134.46</v>
          </cell>
          <cell r="M186">
            <v>0</v>
          </cell>
          <cell r="O186">
            <v>1.35</v>
          </cell>
          <cell r="R186">
            <v>265.5</v>
          </cell>
          <cell r="S186">
            <v>117.79</v>
          </cell>
          <cell r="U186">
            <v>0</v>
          </cell>
        </row>
        <row r="187">
          <cell r="C187" t="str">
            <v>UPA ENGENHO VELHO</v>
          </cell>
          <cell r="E187" t="str">
            <v>NAIARA NASCIMENTO DOS SANTOS VIEGAS</v>
          </cell>
          <cell r="F187" t="str">
            <v>2 - Outros Profissionais da Saúde</v>
          </cell>
          <cell r="G187" t="str">
            <v>3222-05</v>
          </cell>
          <cell r="H187" t="str">
            <v>09/2021</v>
          </cell>
          <cell r="J187">
            <v>136.7696</v>
          </cell>
          <cell r="L187">
            <v>134.46</v>
          </cell>
          <cell r="M187">
            <v>0</v>
          </cell>
          <cell r="O187">
            <v>1.35</v>
          </cell>
          <cell r="R187">
            <v>112.5</v>
          </cell>
          <cell r="S187">
            <v>67.48</v>
          </cell>
          <cell r="U187">
            <v>69.41</v>
          </cell>
          <cell r="X187" t="str">
            <v>AUXÍLIO CRECHE</v>
          </cell>
        </row>
        <row r="188">
          <cell r="C188" t="str">
            <v>UPA ENGENHO VELHO</v>
          </cell>
          <cell r="E188" t="str">
            <v>NATALIA MORAIS DE ALBUQUERQUE</v>
          </cell>
          <cell r="F188" t="str">
            <v>2 - Outros Profissionais da Saúde</v>
          </cell>
          <cell r="G188" t="str">
            <v>2235-05</v>
          </cell>
          <cell r="H188" t="str">
            <v>09/2021</v>
          </cell>
          <cell r="J188">
            <v>251.14</v>
          </cell>
          <cell r="L188">
            <v>134.46</v>
          </cell>
          <cell r="M188">
            <v>3.08</v>
          </cell>
          <cell r="O188">
            <v>2.83</v>
          </cell>
          <cell r="S188">
            <v>0</v>
          </cell>
          <cell r="U188">
            <v>103.28</v>
          </cell>
          <cell r="X188" t="str">
            <v>AUXÍLIO CRECHE</v>
          </cell>
        </row>
        <row r="189">
          <cell r="C189" t="str">
            <v>UPA ENGENHO VELHO</v>
          </cell>
          <cell r="E189" t="str">
            <v>NATALIANE MARQUES DE VASCONCELOS</v>
          </cell>
          <cell r="F189" t="str">
            <v>2 - Outros Profissionais da Saúde</v>
          </cell>
          <cell r="G189" t="str">
            <v>2235-05</v>
          </cell>
          <cell r="H189" t="str">
            <v>09/2021</v>
          </cell>
          <cell r="J189">
            <v>338.53039999999999</v>
          </cell>
          <cell r="L189">
            <v>134.46</v>
          </cell>
          <cell r="M189">
            <v>3.08</v>
          </cell>
          <cell r="O189">
            <v>2.83</v>
          </cell>
          <cell r="S189">
            <v>0</v>
          </cell>
          <cell r="U189">
            <v>6.89</v>
          </cell>
          <cell r="X189" t="str">
            <v>AUXÍLIO CRECHE</v>
          </cell>
        </row>
        <row r="190">
          <cell r="C190" t="str">
            <v>UPA ENGENHO VELHO</v>
          </cell>
          <cell r="E190" t="str">
            <v>NIEDJON PEIXOTO DE CARVALHO SILVA</v>
          </cell>
          <cell r="F190" t="str">
            <v>1 - Médico</v>
          </cell>
          <cell r="G190" t="str">
            <v>2251-25</v>
          </cell>
          <cell r="H190" t="str">
            <v>09/2021</v>
          </cell>
          <cell r="J190">
            <v>381.38319999999999</v>
          </cell>
          <cell r="L190">
            <v>134.46</v>
          </cell>
          <cell r="M190">
            <v>0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PATRICIA CAVALCANTI PONTES</v>
          </cell>
          <cell r="F191" t="str">
            <v>4 - Assistência Odontológica</v>
          </cell>
          <cell r="G191" t="str">
            <v>2232-08</v>
          </cell>
          <cell r="H191" t="str">
            <v>09/2021</v>
          </cell>
          <cell r="J191">
            <v>312.70240000000001</v>
          </cell>
          <cell r="L191">
            <v>134.46</v>
          </cell>
          <cell r="M191">
            <v>0</v>
          </cell>
          <cell r="O191">
            <v>1.35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PATRICIA LEAL WANDERLEY</v>
          </cell>
          <cell r="F192" t="str">
            <v>1 - Médico</v>
          </cell>
          <cell r="G192" t="str">
            <v>2251-25</v>
          </cell>
          <cell r="H192" t="str">
            <v>09/2021</v>
          </cell>
          <cell r="J192">
            <v>680.81920000000002</v>
          </cell>
          <cell r="L192">
            <v>134.46</v>
          </cell>
          <cell r="M192">
            <v>0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PEDRO ALVES DA SILVA JUNIOR</v>
          </cell>
          <cell r="F193" t="str">
            <v>3 - Administrativo</v>
          </cell>
          <cell r="G193" t="str">
            <v>5142-25</v>
          </cell>
          <cell r="H193" t="str">
            <v>09/2021</v>
          </cell>
          <cell r="J193">
            <v>203.32</v>
          </cell>
          <cell r="L193">
            <v>134.46</v>
          </cell>
          <cell r="M193">
            <v>0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POLIANE ABREU SILVA</v>
          </cell>
          <cell r="F194" t="str">
            <v>3 - Administrativo</v>
          </cell>
          <cell r="G194" t="str">
            <v>4110-10</v>
          </cell>
          <cell r="H194" t="str">
            <v>09/2021</v>
          </cell>
          <cell r="J194">
            <v>173.56319999999999</v>
          </cell>
          <cell r="L194">
            <v>134.46</v>
          </cell>
          <cell r="M194">
            <v>0</v>
          </cell>
          <cell r="O194">
            <v>1.35</v>
          </cell>
          <cell r="R194">
            <v>225</v>
          </cell>
          <cell r="S194">
            <v>70.62</v>
          </cell>
          <cell r="U194">
            <v>0</v>
          </cell>
        </row>
        <row r="195">
          <cell r="C195" t="str">
            <v>UPA ENGENHO VELHO</v>
          </cell>
          <cell r="E195" t="str">
            <v>PRISCILA MARIA PESSOA MEIRA</v>
          </cell>
          <cell r="F195" t="str">
            <v>1 - Médico</v>
          </cell>
          <cell r="G195" t="str">
            <v>2251-25</v>
          </cell>
          <cell r="H195" t="str">
            <v>09/2021</v>
          </cell>
          <cell r="J195">
            <v>316.28960000000001</v>
          </cell>
          <cell r="L195">
            <v>134.46</v>
          </cell>
          <cell r="M195">
            <v>0</v>
          </cell>
          <cell r="O195">
            <v>10.83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PRISCYLLA RAYANNE FERNANDES DE OLIVEIRA</v>
          </cell>
          <cell r="F196" t="str">
            <v>1 - Médico</v>
          </cell>
          <cell r="G196" t="str">
            <v>2251-25</v>
          </cell>
          <cell r="H196" t="str">
            <v>09/2021</v>
          </cell>
          <cell r="J196">
            <v>650.85919999999999</v>
          </cell>
          <cell r="L196">
            <v>134.46</v>
          </cell>
          <cell r="M196">
            <v>0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RAILA SOARES DE ASSIS</v>
          </cell>
          <cell r="F197" t="str">
            <v>1 - Médico</v>
          </cell>
          <cell r="G197" t="str">
            <v>2251-25</v>
          </cell>
          <cell r="H197" t="str">
            <v>09/2021</v>
          </cell>
          <cell r="J197">
            <v>343.85759999999999</v>
          </cell>
          <cell r="L197">
            <v>134.46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RAQUELL ALVES DE ARAUJO</v>
          </cell>
          <cell r="F198" t="str">
            <v>1 - Médico</v>
          </cell>
          <cell r="G198" t="str">
            <v>2251-25</v>
          </cell>
          <cell r="H198" t="str">
            <v>09/2021</v>
          </cell>
          <cell r="J198">
            <v>580.65679999999998</v>
          </cell>
          <cell r="L198">
            <v>134.46</v>
          </cell>
          <cell r="M198">
            <v>4.75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RAYSA KATIA DA SILVA</v>
          </cell>
          <cell r="F199" t="str">
            <v>2 - Outros Profissionais da Saúde</v>
          </cell>
          <cell r="G199" t="str">
            <v>2235-05</v>
          </cell>
          <cell r="H199" t="str">
            <v>09/2021</v>
          </cell>
          <cell r="J199">
            <v>233.6832</v>
          </cell>
          <cell r="L199">
            <v>134.46</v>
          </cell>
          <cell r="M199">
            <v>2.62</v>
          </cell>
          <cell r="O199">
            <v>2.83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RAYSSA BATISTA DA SILVA</v>
          </cell>
          <cell r="F200" t="str">
            <v>1 - Médico</v>
          </cell>
          <cell r="G200" t="str">
            <v>2251-25</v>
          </cell>
          <cell r="H200" t="str">
            <v>09/2021</v>
          </cell>
          <cell r="J200">
            <v>370.1832</v>
          </cell>
          <cell r="L200">
            <v>134.46</v>
          </cell>
          <cell r="M200">
            <v>0</v>
          </cell>
          <cell r="O200">
            <v>10.83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REGINALDO JOSE DE SANTANA JUNIOR</v>
          </cell>
          <cell r="F201" t="str">
            <v>2 - Outros Profissionais da Saúde</v>
          </cell>
          <cell r="G201" t="str">
            <v>5211-30</v>
          </cell>
          <cell r="H201" t="str">
            <v>09/2021</v>
          </cell>
          <cell r="J201">
            <v>130.98480000000001</v>
          </cell>
          <cell r="L201">
            <v>134.46</v>
          </cell>
          <cell r="M201">
            <v>0</v>
          </cell>
          <cell r="O201">
            <v>1.35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REJANE MYRELE MARIA DE SANTANA</v>
          </cell>
          <cell r="F202" t="str">
            <v>3 - Administrativo</v>
          </cell>
          <cell r="G202" t="str">
            <v>4110-10</v>
          </cell>
          <cell r="H202" t="str">
            <v>09/2021</v>
          </cell>
          <cell r="J202">
            <v>168.6344</v>
          </cell>
          <cell r="L202">
            <v>134.46</v>
          </cell>
          <cell r="M202">
            <v>0</v>
          </cell>
          <cell r="O202">
            <v>1.35</v>
          </cell>
          <cell r="R202">
            <v>157.5</v>
          </cell>
          <cell r="S202">
            <v>83.14</v>
          </cell>
          <cell r="U202">
            <v>0</v>
          </cell>
        </row>
        <row r="203">
          <cell r="C203" t="str">
            <v>UPA ENGENHO VELHO</v>
          </cell>
          <cell r="E203" t="str">
            <v>RENAN DE CARLI SOBRAL</v>
          </cell>
          <cell r="F203" t="str">
            <v>1 - Médico</v>
          </cell>
          <cell r="G203" t="str">
            <v>2251-25</v>
          </cell>
          <cell r="H203" t="str">
            <v>09/2021</v>
          </cell>
          <cell r="J203">
            <v>712.53039999999999</v>
          </cell>
          <cell r="L203">
            <v>134.46</v>
          </cell>
          <cell r="M203">
            <v>9.5</v>
          </cell>
          <cell r="O203">
            <v>10.83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RENATA CARVALHO DE MELO</v>
          </cell>
          <cell r="F204" t="str">
            <v>2 - Outros Profissionais da Saúde</v>
          </cell>
          <cell r="G204" t="str">
            <v>2235-05</v>
          </cell>
          <cell r="H204" t="str">
            <v>09/2021</v>
          </cell>
          <cell r="J204">
            <v>254.58080000000001</v>
          </cell>
          <cell r="L204">
            <v>134.46</v>
          </cell>
          <cell r="M204">
            <v>2.86</v>
          </cell>
          <cell r="O204">
            <v>2.83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RENATA CORDEIRO DE ARAUJO</v>
          </cell>
          <cell r="F205" t="str">
            <v>1 - Médico</v>
          </cell>
          <cell r="G205" t="str">
            <v>2251-25</v>
          </cell>
          <cell r="H205" t="str">
            <v>09/2021</v>
          </cell>
          <cell r="J205">
            <v>349.92559999999997</v>
          </cell>
          <cell r="L205">
            <v>134.46</v>
          </cell>
          <cell r="M205">
            <v>4.75</v>
          </cell>
          <cell r="O205">
            <v>10.83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RENATA MARIA SILVA DOS SANTOS</v>
          </cell>
          <cell r="F206" t="str">
            <v>3 - Administrativo</v>
          </cell>
          <cell r="G206" t="str">
            <v>4131-15</v>
          </cell>
          <cell r="H206" t="str">
            <v>09/2021</v>
          </cell>
          <cell r="J206">
            <v>142.58080000000001</v>
          </cell>
          <cell r="L206">
            <v>134.46</v>
          </cell>
          <cell r="M206">
            <v>0</v>
          </cell>
          <cell r="O206">
            <v>1.35</v>
          </cell>
          <cell r="S206">
            <v>0</v>
          </cell>
          <cell r="U206">
            <v>0</v>
          </cell>
        </row>
        <row r="207">
          <cell r="C207" t="str">
            <v>UPA ENGENHO VELHO</v>
          </cell>
          <cell r="E207" t="str">
            <v>RENATA RAMOS DE ARRUDA</v>
          </cell>
          <cell r="F207" t="str">
            <v>2 - Outros Profissionais da Saúde</v>
          </cell>
          <cell r="G207" t="str">
            <v>3222-05</v>
          </cell>
          <cell r="H207" t="str">
            <v>09/2021</v>
          </cell>
          <cell r="J207">
            <v>120.74</v>
          </cell>
          <cell r="L207">
            <v>134.46</v>
          </cell>
          <cell r="M207">
            <v>0</v>
          </cell>
          <cell r="O207">
            <v>1.35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RENATA STEFANNY ALVES LEITE</v>
          </cell>
          <cell r="F208" t="str">
            <v>1 - Médico</v>
          </cell>
          <cell r="G208" t="str">
            <v>2251-25</v>
          </cell>
          <cell r="H208" t="str">
            <v>09/2021</v>
          </cell>
          <cell r="J208">
            <v>418.45119999999997</v>
          </cell>
          <cell r="L208">
            <v>134.46</v>
          </cell>
          <cell r="M208">
            <v>0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UPA ENGENHO VELHO</v>
          </cell>
          <cell r="E209" t="str">
            <v>RICARDO JUSTINO DA SILVA</v>
          </cell>
          <cell r="F209" t="str">
            <v>3 - Administrativo</v>
          </cell>
          <cell r="G209" t="str">
            <v>5174-10</v>
          </cell>
          <cell r="H209" t="str">
            <v>09/2021</v>
          </cell>
          <cell r="J209">
            <v>125.56</v>
          </cell>
          <cell r="L209">
            <v>134.46</v>
          </cell>
          <cell r="M209">
            <v>0</v>
          </cell>
          <cell r="O209">
            <v>1.35</v>
          </cell>
          <cell r="S209">
            <v>0</v>
          </cell>
          <cell r="U209">
            <v>0</v>
          </cell>
        </row>
        <row r="210">
          <cell r="C210" t="str">
            <v>UPA ENGENHO VELHO</v>
          </cell>
          <cell r="E210" t="str">
            <v>RINALDO MORAES DE SANTANA</v>
          </cell>
          <cell r="F210" t="str">
            <v>3 - Administrativo</v>
          </cell>
          <cell r="G210" t="str">
            <v>5174-10</v>
          </cell>
          <cell r="H210" t="str">
            <v>09/2021</v>
          </cell>
          <cell r="J210">
            <v>111.092</v>
          </cell>
          <cell r="L210">
            <v>134.46</v>
          </cell>
          <cell r="M210">
            <v>0</v>
          </cell>
          <cell r="O210">
            <v>1.35</v>
          </cell>
          <cell r="R210">
            <v>265.5</v>
          </cell>
          <cell r="S210">
            <v>66.78</v>
          </cell>
          <cell r="U210">
            <v>0</v>
          </cell>
        </row>
        <row r="211">
          <cell r="C211" t="str">
            <v>UPA ENGENHO VELHO</v>
          </cell>
          <cell r="E211" t="str">
            <v>RITA DE CASSIA ALVES DOS SANTOS VIEIRA</v>
          </cell>
          <cell r="F211" t="str">
            <v>2 - Outros Profissionais da Saúde</v>
          </cell>
          <cell r="G211" t="str">
            <v>3222-05</v>
          </cell>
          <cell r="H211" t="str">
            <v>09/2021</v>
          </cell>
          <cell r="J211">
            <v>127.5992</v>
          </cell>
          <cell r="L211">
            <v>134.46</v>
          </cell>
          <cell r="M211">
            <v>0</v>
          </cell>
          <cell r="O211">
            <v>1.35</v>
          </cell>
          <cell r="S211">
            <v>0</v>
          </cell>
          <cell r="U211">
            <v>0</v>
          </cell>
        </row>
        <row r="212">
          <cell r="C212" t="str">
            <v>UPA ENGENHO VELHO</v>
          </cell>
          <cell r="E212" t="str">
            <v>ROBERTA PAZ DA SILVA</v>
          </cell>
          <cell r="F212" t="str">
            <v>2 - Outros Profissionais da Saúde</v>
          </cell>
          <cell r="G212" t="str">
            <v>3222-05</v>
          </cell>
          <cell r="H212" t="str">
            <v>09/2021</v>
          </cell>
          <cell r="J212">
            <v>94.816800000000001</v>
          </cell>
          <cell r="L212">
            <v>134.46</v>
          </cell>
          <cell r="M212">
            <v>0</v>
          </cell>
          <cell r="O212">
            <v>1.35</v>
          </cell>
          <cell r="R212">
            <v>112.5</v>
          </cell>
          <cell r="S212">
            <v>0</v>
          </cell>
          <cell r="U212">
            <v>0</v>
          </cell>
        </row>
        <row r="213">
          <cell r="C213" t="str">
            <v>UPA ENGENHO VELHO</v>
          </cell>
          <cell r="E213" t="str">
            <v>ROSANGELA SILVA DE CASTRO</v>
          </cell>
          <cell r="F213" t="str">
            <v>2 - Outros Profissionais da Saúde</v>
          </cell>
          <cell r="G213" t="str">
            <v>3222-05</v>
          </cell>
          <cell r="H213" t="str">
            <v>09/2021</v>
          </cell>
          <cell r="J213">
            <v>109.7824</v>
          </cell>
          <cell r="L213">
            <v>134.46</v>
          </cell>
          <cell r="M213">
            <v>0</v>
          </cell>
          <cell r="O213">
            <v>1.35</v>
          </cell>
          <cell r="R213">
            <v>168.75</v>
          </cell>
          <cell r="S213">
            <v>67.430000000000007</v>
          </cell>
          <cell r="U213">
            <v>0</v>
          </cell>
        </row>
        <row r="214">
          <cell r="C214" t="str">
            <v>UPA ENGENHO VELHO</v>
          </cell>
          <cell r="E214" t="str">
            <v>ROSEANE TAVARES DA COSTA</v>
          </cell>
          <cell r="F214" t="str">
            <v>2 - Outros Profissionais da Saúde</v>
          </cell>
          <cell r="G214" t="str">
            <v>3222-05</v>
          </cell>
          <cell r="H214" t="str">
            <v>09/2021</v>
          </cell>
          <cell r="J214">
            <v>133.18879999999999</v>
          </cell>
          <cell r="L214">
            <v>134.46</v>
          </cell>
          <cell r="M214">
            <v>0</v>
          </cell>
          <cell r="O214">
            <v>1.35</v>
          </cell>
          <cell r="R214">
            <v>112.5</v>
          </cell>
          <cell r="S214">
            <v>67.489999999999995</v>
          </cell>
          <cell r="U214">
            <v>0</v>
          </cell>
        </row>
        <row r="215">
          <cell r="C215" t="str">
            <v>UPA ENGENHO VELHO</v>
          </cell>
          <cell r="E215" t="str">
            <v>RUANA PONTE DE SOUSA DO MONTE</v>
          </cell>
          <cell r="F215" t="str">
            <v>3 - Administrativo</v>
          </cell>
          <cell r="G215" t="str">
            <v>4110-10</v>
          </cell>
          <cell r="H215" t="str">
            <v>09/2021</v>
          </cell>
          <cell r="J215">
            <v>0</v>
          </cell>
          <cell r="L215">
            <v>134.46</v>
          </cell>
          <cell r="M215">
            <v>0</v>
          </cell>
          <cell r="O215">
            <v>1.35</v>
          </cell>
          <cell r="R215">
            <v>236.25</v>
          </cell>
          <cell r="S215">
            <v>0</v>
          </cell>
          <cell r="U215">
            <v>0</v>
          </cell>
        </row>
        <row r="216">
          <cell r="C216" t="str">
            <v>UPA ENGENHO VELHO</v>
          </cell>
          <cell r="E216" t="str">
            <v>RUMENIGG BARBOZA DE VASCONCELOS</v>
          </cell>
          <cell r="F216" t="str">
            <v>3 - Administrativo</v>
          </cell>
          <cell r="G216" t="str">
            <v>4110-10</v>
          </cell>
          <cell r="H216" t="str">
            <v>09/2021</v>
          </cell>
          <cell r="J216">
            <v>163.32239999999999</v>
          </cell>
          <cell r="L216">
            <v>134.46</v>
          </cell>
          <cell r="M216">
            <v>0</v>
          </cell>
          <cell r="O216">
            <v>1.35</v>
          </cell>
          <cell r="R216">
            <v>236.25</v>
          </cell>
          <cell r="S216">
            <v>86.01</v>
          </cell>
          <cell r="U216">
            <v>0</v>
          </cell>
        </row>
        <row r="217">
          <cell r="C217" t="str">
            <v>UPA ENGENHO VELHO</v>
          </cell>
          <cell r="E217" t="str">
            <v>RUTH ELISA DE LIMA FREITAS</v>
          </cell>
          <cell r="F217" t="str">
            <v>1 - Médico</v>
          </cell>
          <cell r="G217" t="str">
            <v>2251-25</v>
          </cell>
          <cell r="H217" t="str">
            <v>09/2021</v>
          </cell>
          <cell r="J217">
            <v>348.38400000000001</v>
          </cell>
          <cell r="L217">
            <v>134.46</v>
          </cell>
          <cell r="M217">
            <v>0</v>
          </cell>
          <cell r="O217">
            <v>10.83</v>
          </cell>
          <cell r="S217">
            <v>0</v>
          </cell>
          <cell r="U217">
            <v>0</v>
          </cell>
        </row>
        <row r="218">
          <cell r="C218" t="str">
            <v>UPA ENGENHO VELHO</v>
          </cell>
          <cell r="E218" t="str">
            <v>SARA CARDOSO DA SILVA</v>
          </cell>
          <cell r="F218" t="str">
            <v>2 - Outros Profissionais da Saúde</v>
          </cell>
          <cell r="G218" t="str">
            <v>2235-05</v>
          </cell>
          <cell r="H218" t="str">
            <v>09/2021</v>
          </cell>
          <cell r="J218">
            <v>287.30720000000002</v>
          </cell>
          <cell r="L218">
            <v>134.46</v>
          </cell>
          <cell r="M218">
            <v>3.08</v>
          </cell>
          <cell r="O218">
            <v>2.83</v>
          </cell>
          <cell r="R218">
            <v>90</v>
          </cell>
          <cell r="S218">
            <v>90</v>
          </cell>
          <cell r="U218">
            <v>0</v>
          </cell>
        </row>
        <row r="219">
          <cell r="C219" t="str">
            <v>UPA ENGENHO VELHO</v>
          </cell>
          <cell r="E219" t="str">
            <v>SAYMON HENRIQUE ALVES DA SILVA</v>
          </cell>
          <cell r="F219" t="str">
            <v>3 - Administrativo</v>
          </cell>
          <cell r="G219" t="str">
            <v>4110-10</v>
          </cell>
          <cell r="H219" t="str">
            <v>09/2021</v>
          </cell>
          <cell r="J219">
            <v>129.03919999999999</v>
          </cell>
          <cell r="L219">
            <v>134.46</v>
          </cell>
          <cell r="M219">
            <v>0</v>
          </cell>
          <cell r="O219">
            <v>1.35</v>
          </cell>
          <cell r="R219">
            <v>225</v>
          </cell>
          <cell r="S219">
            <v>66.78</v>
          </cell>
          <cell r="U219">
            <v>0</v>
          </cell>
        </row>
        <row r="220">
          <cell r="C220" t="str">
            <v>UPA ENGENHO VELHO</v>
          </cell>
          <cell r="E220" t="str">
            <v>SHEILA MARIA CAVALCANTI NOBREGA</v>
          </cell>
          <cell r="F220" t="str">
            <v>1 - Médico</v>
          </cell>
          <cell r="G220" t="str">
            <v>2251-25</v>
          </cell>
          <cell r="H220" t="str">
            <v>09/2021</v>
          </cell>
          <cell r="J220">
            <v>683.98160000000007</v>
          </cell>
          <cell r="L220">
            <v>134.46</v>
          </cell>
          <cell r="M220">
            <v>3.17</v>
          </cell>
          <cell r="O220">
            <v>10.83</v>
          </cell>
          <cell r="S220">
            <v>0</v>
          </cell>
          <cell r="U220">
            <v>0</v>
          </cell>
        </row>
        <row r="221">
          <cell r="C221" t="str">
            <v>UPA ENGENHO VELHO</v>
          </cell>
          <cell r="E221" t="str">
            <v>SIDNEI RENATO E SILVA</v>
          </cell>
          <cell r="F221" t="str">
            <v>3 - Administrativo</v>
          </cell>
          <cell r="G221" t="str">
            <v>7823-20</v>
          </cell>
          <cell r="H221" t="str">
            <v>09/2021</v>
          </cell>
          <cell r="J221">
            <v>138.2704</v>
          </cell>
          <cell r="L221">
            <v>134.46</v>
          </cell>
          <cell r="M221">
            <v>0</v>
          </cell>
          <cell r="O221">
            <v>1.35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SILVANEIDE LUCIA DA SILVA</v>
          </cell>
          <cell r="F222" t="str">
            <v>2 - Outros Profissionais da Saúde</v>
          </cell>
          <cell r="G222" t="str">
            <v>3222-05</v>
          </cell>
          <cell r="H222" t="str">
            <v>09/2021</v>
          </cell>
          <cell r="J222">
            <v>156.292</v>
          </cell>
          <cell r="L222">
            <v>134.46</v>
          </cell>
          <cell r="M222">
            <v>0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ENGENHO VELHO</v>
          </cell>
          <cell r="E223" t="str">
            <v>SILVANIA VALERIA FRANCISCA DA SILVA</v>
          </cell>
          <cell r="F223" t="str">
            <v>2 - Outros Profissionais da Saúde</v>
          </cell>
          <cell r="G223" t="str">
            <v>3222-05</v>
          </cell>
          <cell r="H223" t="str">
            <v>09/2021</v>
          </cell>
          <cell r="J223">
            <v>134.94880000000001</v>
          </cell>
          <cell r="L223">
            <v>134.46</v>
          </cell>
          <cell r="M223">
            <v>0</v>
          </cell>
          <cell r="O223">
            <v>1.35</v>
          </cell>
          <cell r="R223">
            <v>112.5</v>
          </cell>
          <cell r="S223">
            <v>67.48</v>
          </cell>
          <cell r="U223">
            <v>0</v>
          </cell>
        </row>
        <row r="224">
          <cell r="C224" t="str">
            <v>UPA ENGENHO VELHO</v>
          </cell>
          <cell r="E224" t="str">
            <v>SILVIA REGINA SOUZA LOPES</v>
          </cell>
          <cell r="F224" t="str">
            <v>2 - Outros Profissionais da Saúde</v>
          </cell>
          <cell r="G224" t="str">
            <v>3241-15</v>
          </cell>
          <cell r="H224" t="str">
            <v>09/2021</v>
          </cell>
          <cell r="J224">
            <v>304.3</v>
          </cell>
          <cell r="L224">
            <v>134.46</v>
          </cell>
          <cell r="M224">
            <v>2.71</v>
          </cell>
          <cell r="O224">
            <v>1.35</v>
          </cell>
          <cell r="R224">
            <v>168.75</v>
          </cell>
          <cell r="S224">
            <v>62.7</v>
          </cell>
          <cell r="U224">
            <v>0</v>
          </cell>
        </row>
        <row r="225">
          <cell r="C225" t="str">
            <v>UPA ENGENHO VELHO</v>
          </cell>
          <cell r="E225" t="str">
            <v>SIMONE CARLA DE LIMA</v>
          </cell>
          <cell r="F225" t="str">
            <v>2 - Outros Profissionais da Saúde</v>
          </cell>
          <cell r="G225" t="str">
            <v>3241-15</v>
          </cell>
          <cell r="H225" t="str">
            <v>09/2021</v>
          </cell>
          <cell r="J225">
            <v>287.8768</v>
          </cell>
          <cell r="L225">
            <v>134.46</v>
          </cell>
          <cell r="M225">
            <v>9.49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UPA ENGENHO VELHO</v>
          </cell>
          <cell r="E226" t="str">
            <v>SOFIA DIAS BRAZ DE MACEDO</v>
          </cell>
          <cell r="F226" t="str">
            <v>1 - Médico</v>
          </cell>
          <cell r="G226" t="str">
            <v>2251-25</v>
          </cell>
          <cell r="H226" t="str">
            <v>09/2021</v>
          </cell>
          <cell r="J226">
            <v>556.80799999999999</v>
          </cell>
          <cell r="L226">
            <v>134.46</v>
          </cell>
          <cell r="M226">
            <v>0</v>
          </cell>
          <cell r="O226">
            <v>10.83</v>
          </cell>
          <cell r="S226">
            <v>0</v>
          </cell>
          <cell r="U226">
            <v>0</v>
          </cell>
        </row>
        <row r="227">
          <cell r="C227" t="str">
            <v>UPA ENGENHO VELHO</v>
          </cell>
          <cell r="E227" t="str">
            <v>SUENIA FRANCA DOS SANTOS</v>
          </cell>
          <cell r="F227" t="str">
            <v>3 - Administrativo</v>
          </cell>
          <cell r="G227" t="str">
            <v>3516-05</v>
          </cell>
          <cell r="H227" t="str">
            <v>09/2021</v>
          </cell>
          <cell r="J227">
            <v>129.47919999999999</v>
          </cell>
          <cell r="L227">
            <v>134.46</v>
          </cell>
          <cell r="M227">
            <v>0</v>
          </cell>
          <cell r="O227">
            <v>1.35</v>
          </cell>
          <cell r="R227">
            <v>157.5</v>
          </cell>
          <cell r="S227">
            <v>97.22</v>
          </cell>
          <cell r="U227">
            <v>69.430000000000007</v>
          </cell>
          <cell r="X227" t="str">
            <v>AUXÍLIO CRECHE</v>
          </cell>
        </row>
        <row r="228">
          <cell r="C228" t="str">
            <v>UPA ENGENHO VELHO</v>
          </cell>
          <cell r="E228" t="str">
            <v xml:space="preserve">TACIANA PAULA DOS SANTOS </v>
          </cell>
          <cell r="F228" t="str">
            <v>2 - Outros Profissionais da Saúde</v>
          </cell>
          <cell r="G228" t="str">
            <v>3222-05</v>
          </cell>
          <cell r="H228" t="str">
            <v>09/2021</v>
          </cell>
          <cell r="J228">
            <v>115.80880000000001</v>
          </cell>
          <cell r="L228">
            <v>134.46</v>
          </cell>
          <cell r="M228">
            <v>0</v>
          </cell>
          <cell r="O228">
            <v>1.35</v>
          </cell>
          <cell r="R228">
            <v>225</v>
          </cell>
          <cell r="S228">
            <v>67.430000000000007</v>
          </cell>
          <cell r="U228">
            <v>0</v>
          </cell>
        </row>
        <row r="229">
          <cell r="C229" t="str">
            <v>UPA ENGENHO VELHO</v>
          </cell>
          <cell r="E229" t="str">
            <v>TAIS SIMPLICIO RAMOS</v>
          </cell>
          <cell r="F229" t="str">
            <v>1 - Médico</v>
          </cell>
          <cell r="G229" t="str">
            <v>2251-25</v>
          </cell>
          <cell r="H229" t="str">
            <v>09/2021</v>
          </cell>
          <cell r="J229">
            <v>311.61599999999999</v>
          </cell>
          <cell r="L229">
            <v>134.46</v>
          </cell>
          <cell r="M229">
            <v>0</v>
          </cell>
          <cell r="O229">
            <v>10.83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TAMY OLIVEIRA MARTINS CANDIDO</v>
          </cell>
          <cell r="F230" t="str">
            <v>1 - Médico</v>
          </cell>
          <cell r="G230" t="str">
            <v>2251-25</v>
          </cell>
          <cell r="H230" t="str">
            <v>09/2021</v>
          </cell>
          <cell r="J230">
            <v>430.8408</v>
          </cell>
          <cell r="L230">
            <v>134.46</v>
          </cell>
          <cell r="M230">
            <v>0</v>
          </cell>
          <cell r="O230">
            <v>10.83</v>
          </cell>
          <cell r="S230">
            <v>0</v>
          </cell>
          <cell r="U230">
            <v>0</v>
          </cell>
        </row>
        <row r="231">
          <cell r="C231" t="str">
            <v>UPA ENGENHO VELHO</v>
          </cell>
          <cell r="E231" t="str">
            <v>TAYANNE VIEIRA LOPES</v>
          </cell>
          <cell r="F231" t="str">
            <v>1 - Médico</v>
          </cell>
          <cell r="G231" t="str">
            <v>2251-25</v>
          </cell>
          <cell r="H231" t="str">
            <v>09/2021</v>
          </cell>
          <cell r="J231">
            <v>375.19920000000002</v>
          </cell>
          <cell r="L231">
            <v>134.46</v>
          </cell>
          <cell r="M231">
            <v>0</v>
          </cell>
          <cell r="O231">
            <v>10.83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TAYLANE MARIA DOS SANTOS</v>
          </cell>
          <cell r="F232" t="str">
            <v>2 - Outros Profissionais da Saúde</v>
          </cell>
          <cell r="G232" t="str">
            <v>3222-05</v>
          </cell>
          <cell r="H232" t="str">
            <v>09/2021</v>
          </cell>
          <cell r="J232">
            <v>181.488</v>
          </cell>
          <cell r="L232">
            <v>134.46</v>
          </cell>
          <cell r="M232">
            <v>0</v>
          </cell>
          <cell r="O232">
            <v>1.35</v>
          </cell>
          <cell r="R232">
            <v>112.5</v>
          </cell>
          <cell r="S232">
            <v>67.97</v>
          </cell>
          <cell r="U232">
            <v>69.41</v>
          </cell>
          <cell r="X232" t="str">
            <v>AUXÍLIO CRECHE</v>
          </cell>
        </row>
        <row r="233">
          <cell r="C233" t="str">
            <v>UPA ENGENHO VELHO</v>
          </cell>
          <cell r="E233" t="str">
            <v>TELMA MARIA MESSIAS DE MELO</v>
          </cell>
          <cell r="F233" t="str">
            <v>2 - Outros Profissionais da Saúde</v>
          </cell>
          <cell r="G233" t="str">
            <v>3222-05</v>
          </cell>
          <cell r="H233" t="str">
            <v>09/2021</v>
          </cell>
          <cell r="J233">
            <v>150.64080000000001</v>
          </cell>
          <cell r="L233">
            <v>134.46</v>
          </cell>
          <cell r="M233">
            <v>0</v>
          </cell>
          <cell r="O233">
            <v>1.35</v>
          </cell>
          <cell r="R233">
            <v>112.5</v>
          </cell>
          <cell r="S233">
            <v>67.48</v>
          </cell>
          <cell r="U233">
            <v>0</v>
          </cell>
        </row>
        <row r="234">
          <cell r="C234" t="str">
            <v>UPA ENGENHO VELHO</v>
          </cell>
          <cell r="E234" t="str">
            <v>THAYS LEITE DE SOUZA</v>
          </cell>
          <cell r="F234" t="str">
            <v>2 - Outros Profissionais da Saúde</v>
          </cell>
          <cell r="G234" t="str">
            <v>3222-05</v>
          </cell>
          <cell r="H234" t="str">
            <v>09/2021</v>
          </cell>
          <cell r="J234">
            <v>119.08</v>
          </cell>
          <cell r="L234">
            <v>134.46</v>
          </cell>
          <cell r="M234">
            <v>0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UBIRACY FERREIRA DE SOUZA JUNIOR</v>
          </cell>
          <cell r="F235" t="str">
            <v>3 - Administrativo</v>
          </cell>
          <cell r="G235" t="str">
            <v>7823-20</v>
          </cell>
          <cell r="H235" t="str">
            <v>09/2021</v>
          </cell>
          <cell r="J235">
            <v>159.20480000000001</v>
          </cell>
          <cell r="L235">
            <v>134.46</v>
          </cell>
          <cell r="M235">
            <v>0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VALERIA RODRIGUES DA SILVA</v>
          </cell>
          <cell r="F236" t="str">
            <v>3 - Administrativo</v>
          </cell>
          <cell r="G236" t="str">
            <v>5134-30</v>
          </cell>
          <cell r="H236" t="str">
            <v>09/2021</v>
          </cell>
          <cell r="J236">
            <v>116.71040000000001</v>
          </cell>
          <cell r="L236">
            <v>134.46</v>
          </cell>
          <cell r="M236">
            <v>0</v>
          </cell>
          <cell r="O236">
            <v>1.35</v>
          </cell>
          <cell r="R236">
            <v>112.5</v>
          </cell>
          <cell r="S236">
            <v>66.599999999999994</v>
          </cell>
          <cell r="U236">
            <v>0</v>
          </cell>
        </row>
        <row r="237">
          <cell r="C237" t="str">
            <v>UPA ENGENHO VELHO</v>
          </cell>
          <cell r="E237" t="str">
            <v>VANESSA ANTONIO DO NASCIMENTO</v>
          </cell>
          <cell r="F237" t="str">
            <v>2 - Outros Profissionais da Saúde</v>
          </cell>
          <cell r="G237" t="str">
            <v>3222-05</v>
          </cell>
          <cell r="H237" t="str">
            <v>09/2021</v>
          </cell>
          <cell r="J237">
            <v>130.88399999999999</v>
          </cell>
          <cell r="L237">
            <v>134.46</v>
          </cell>
          <cell r="M237">
            <v>0</v>
          </cell>
          <cell r="O237">
            <v>1.35</v>
          </cell>
          <cell r="R237">
            <v>112.5</v>
          </cell>
          <cell r="S237">
            <v>67.48</v>
          </cell>
          <cell r="U237">
            <v>0</v>
          </cell>
        </row>
        <row r="238">
          <cell r="C238" t="str">
            <v>UPA ENGENHO VELHO</v>
          </cell>
          <cell r="E238" t="str">
            <v>VANIA ALVES DE SOUZA</v>
          </cell>
          <cell r="F238" t="str">
            <v>2 - Outros Profissionais da Saúde</v>
          </cell>
          <cell r="G238" t="str">
            <v>7664-20</v>
          </cell>
          <cell r="H238" t="str">
            <v>09/2021</v>
          </cell>
          <cell r="J238">
            <v>131.9264</v>
          </cell>
          <cell r="L238">
            <v>134.46</v>
          </cell>
          <cell r="M238">
            <v>5.42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VANIELLY THADYA DE ARAUJO SIQUEIRA</v>
          </cell>
          <cell r="F239" t="str">
            <v>1 - Médico</v>
          </cell>
          <cell r="G239" t="str">
            <v>2251-25</v>
          </cell>
          <cell r="H239" t="str">
            <v>09/2021</v>
          </cell>
          <cell r="J239">
            <v>417.66239999999999</v>
          </cell>
          <cell r="L239">
            <v>134.46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UPA ENGENHO VELHO</v>
          </cell>
          <cell r="E240" t="str">
            <v>VICTOR ENRRIQUE PLACENCIA PISCOYA</v>
          </cell>
          <cell r="F240" t="str">
            <v>3 - Administrativo</v>
          </cell>
          <cell r="G240" t="str">
            <v>1312-05</v>
          </cell>
          <cell r="H240" t="str">
            <v>09/2021</v>
          </cell>
          <cell r="J240">
            <v>857.35119999999995</v>
          </cell>
          <cell r="L240">
            <v>134.46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ENGENHO VELHO</v>
          </cell>
          <cell r="E241" t="str">
            <v>VLADMYR MOREIRA VALENCA DE LEMOS</v>
          </cell>
          <cell r="F241" t="str">
            <v>1 - Médico</v>
          </cell>
          <cell r="G241" t="str">
            <v>2251-25</v>
          </cell>
          <cell r="H241" t="str">
            <v>09/2021</v>
          </cell>
          <cell r="J241">
            <v>206.3416</v>
          </cell>
          <cell r="L241">
            <v>134.46</v>
          </cell>
          <cell r="M241">
            <v>0</v>
          </cell>
          <cell r="O241">
            <v>10.83</v>
          </cell>
          <cell r="S241">
            <v>0</v>
          </cell>
          <cell r="U241">
            <v>0</v>
          </cell>
        </row>
        <row r="242">
          <cell r="C242" t="str">
            <v>UPA ENGENHO VELHO</v>
          </cell>
          <cell r="E242" t="str">
            <v>WANESSA XAVIER RAMOS CAVALCANTI</v>
          </cell>
          <cell r="F242" t="str">
            <v>2 - Outros Profissionais da Saúde</v>
          </cell>
          <cell r="G242" t="str">
            <v>3241-15</v>
          </cell>
          <cell r="H242" t="str">
            <v>09/2021</v>
          </cell>
          <cell r="J242">
            <v>274.7432</v>
          </cell>
          <cell r="L242">
            <v>134.46</v>
          </cell>
          <cell r="M242">
            <v>6.78</v>
          </cell>
          <cell r="O242">
            <v>1.35</v>
          </cell>
          <cell r="R242">
            <v>177</v>
          </cell>
          <cell r="S242">
            <v>62.7</v>
          </cell>
          <cell r="U242">
            <v>0</v>
          </cell>
        </row>
        <row r="243">
          <cell r="C243" t="str">
            <v>UPA ENGENHO VELHO</v>
          </cell>
          <cell r="E243" t="str">
            <v>WELLERSON KLEYSON DA SILVA CORREIA</v>
          </cell>
          <cell r="F243" t="str">
            <v>3 - Administrativo</v>
          </cell>
          <cell r="G243" t="str">
            <v>4110-10</v>
          </cell>
          <cell r="H243" t="str">
            <v>09/2021</v>
          </cell>
          <cell r="J243">
            <v>131.89680000000001</v>
          </cell>
          <cell r="L243">
            <v>134.46</v>
          </cell>
          <cell r="M243">
            <v>0</v>
          </cell>
          <cell r="O243">
            <v>1.35</v>
          </cell>
          <cell r="S243">
            <v>0</v>
          </cell>
          <cell r="U243">
            <v>0</v>
          </cell>
        </row>
        <row r="244">
          <cell r="C244" t="str">
            <v>UPA ENGENHO VELHO</v>
          </cell>
          <cell r="E244" t="str">
            <v>WELLIANY BISPO DE SANTANA</v>
          </cell>
          <cell r="F244" t="str">
            <v>1 - Médico</v>
          </cell>
          <cell r="G244" t="str">
            <v>2251-25</v>
          </cell>
          <cell r="H244" t="str">
            <v>09/2021</v>
          </cell>
          <cell r="J244">
            <v>436.81119999999999</v>
          </cell>
          <cell r="L244">
            <v>134.46</v>
          </cell>
          <cell r="M244">
            <v>0</v>
          </cell>
          <cell r="O244">
            <v>10.83</v>
          </cell>
          <cell r="S244">
            <v>0</v>
          </cell>
          <cell r="U244">
            <v>0</v>
          </cell>
        </row>
        <row r="245">
          <cell r="C245" t="str">
            <v>UPA ENGENHO VELHO</v>
          </cell>
          <cell r="E245" t="str">
            <v>WILLIANE MARIA FERREIRA</v>
          </cell>
          <cell r="F245" t="str">
            <v>2 - Outros Profissionais da Saúde</v>
          </cell>
          <cell r="G245" t="str">
            <v>2235-05</v>
          </cell>
          <cell r="H245" t="str">
            <v>09/2021</v>
          </cell>
          <cell r="J245">
            <v>216.59280000000001</v>
          </cell>
          <cell r="L245">
            <v>134.46</v>
          </cell>
          <cell r="M245">
            <v>2.62</v>
          </cell>
          <cell r="O245">
            <v>2.83</v>
          </cell>
          <cell r="R245">
            <v>157.5</v>
          </cell>
          <cell r="S245">
            <v>104.87</v>
          </cell>
          <cell r="U245">
            <v>0</v>
          </cell>
        </row>
        <row r="246">
          <cell r="C246" t="str">
            <v>UPA ENGENHO VELHO</v>
          </cell>
          <cell r="E246" t="str">
            <v>WILMA SILVANIA DE OLIVEIRA EUSTAQUIO</v>
          </cell>
          <cell r="F246" t="str">
            <v>2 - Outros Profissionais da Saúde</v>
          </cell>
          <cell r="G246" t="str">
            <v>3222-05</v>
          </cell>
          <cell r="H246" t="str">
            <v>09/2021</v>
          </cell>
          <cell r="J246">
            <v>115.91840000000001</v>
          </cell>
          <cell r="L246">
            <v>134.46</v>
          </cell>
          <cell r="M246">
            <v>0</v>
          </cell>
          <cell r="O246">
            <v>1.35</v>
          </cell>
          <cell r="R246">
            <v>112.5</v>
          </cell>
          <cell r="S246">
            <v>68.22</v>
          </cell>
          <cell r="U24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1A97-0581-497C-886F-04AC08CC0D1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9039744001085</v>
      </c>
      <c r="B3" s="9" t="str">
        <f>'[1]TCE - ANEXO III - Preencher'!C12</f>
        <v>UPA ENGENHO VELHO</v>
      </c>
      <c r="C3" s="10"/>
      <c r="D3" s="11" t="str">
        <f>'[1]TCE - ANEXO III - Preencher'!E12</f>
        <v>ABEL DE OLIVEIRA SANTOS NETO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361.66080000000011</v>
      </c>
      <c r="J3" s="14">
        <f>'[1]TCE - ANEXO III - Preencher'!K12</f>
        <v>0</v>
      </c>
      <c r="K3" s="15">
        <f>'[1]TCE - ANEXO III - Preencher'!L12</f>
        <v>134.44999999999999</v>
      </c>
      <c r="L3" s="15">
        <f>'[1]TCE - ANEXO III - Preencher'!M12</f>
        <v>1.58</v>
      </c>
      <c r="M3" s="15">
        <f>K3-L3</f>
        <v>132.86999999999998</v>
      </c>
      <c r="N3" s="15">
        <f>'[1]TCE - ANEXO III - Preencher'!O12</f>
        <v>10.83</v>
      </c>
      <c r="O3" s="15">
        <f>'[1]TCE - ANEXO III - Preencher'!P12</f>
        <v>0</v>
      </c>
      <c r="P3" s="16">
        <f>N3-O3</f>
        <v>10.83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505.3608000000001</v>
      </c>
    </row>
    <row r="4" spans="1:28" x14ac:dyDescent="0.2">
      <c r="A4" s="8">
        <f>IFERROR(VLOOKUP(B4,'[1]DADOS (OCULTAR)'!$P$3:$R$91,3,0),"")</f>
        <v>9039744001085</v>
      </c>
      <c r="B4" s="9" t="str">
        <f>'[1]TCE - ANEXO III - Preencher'!C13</f>
        <v>UPA ENGENHO VELHO</v>
      </c>
      <c r="C4" s="10"/>
      <c r="D4" s="11" t="str">
        <f>'[1]TCE - ANEXO III - Preencher'!E13</f>
        <v>ADEILDA MARIA DIAS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279.71679999999998</v>
      </c>
      <c r="J4" s="14">
        <f>'[1]TCE - ANEXO III - Preencher'!K13</f>
        <v>0</v>
      </c>
      <c r="K4" s="15">
        <f>'[1]TCE - ANEXO III - Preencher'!L13</f>
        <v>134.44999999999999</v>
      </c>
      <c r="L4" s="15">
        <f>'[1]TCE - ANEXO III - Preencher'!M13</f>
        <v>0</v>
      </c>
      <c r="M4" s="15">
        <f t="shared" ref="M4:M67" si="1">K4-L4</f>
        <v>134.44999999999999</v>
      </c>
      <c r="N4" s="15">
        <f>'[1]TCE - ANEXO III - Preencher'!O13</f>
        <v>2.83</v>
      </c>
      <c r="O4" s="15">
        <f>'[1]TCE - ANEXO III - Preencher'!P13</f>
        <v>0</v>
      </c>
      <c r="P4" s="16">
        <f t="shared" ref="P4:P67" si="2">N4-O4</f>
        <v>2.83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416.99679999999995</v>
      </c>
    </row>
    <row r="5" spans="1:28" x14ac:dyDescent="0.2">
      <c r="A5" s="8">
        <f>IFERROR(VLOOKUP(B5,'[1]DADOS (OCULTAR)'!$P$3:$R$91,3,0),"")</f>
        <v>9039744001085</v>
      </c>
      <c r="B5" s="9" t="str">
        <f>'[1]TCE - ANEXO III - Preencher'!C14</f>
        <v>UPA ENGENHO VELHO</v>
      </c>
      <c r="C5" s="10"/>
      <c r="D5" s="11" t="str">
        <f>'[1]TCE - ANEXO III - Preencher'!E14</f>
        <v>ADRIANA MARIA VICENTE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5152-05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117.56</v>
      </c>
      <c r="J5" s="14">
        <f>'[1]TCE - ANEXO III - Preencher'!K14</f>
        <v>0</v>
      </c>
      <c r="K5" s="15">
        <f>'[1]TCE - ANEXO III - Preencher'!L14</f>
        <v>134.44999999999999</v>
      </c>
      <c r="L5" s="15">
        <f>'[1]TCE - ANEXO III - Preencher'!M14</f>
        <v>0</v>
      </c>
      <c r="M5" s="15">
        <f t="shared" si="1"/>
        <v>134.44999999999999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112.5</v>
      </c>
      <c r="R5" s="15">
        <f>'[1]TCE - ANEXO III - Preencher'!S14</f>
        <v>71.400000000000006</v>
      </c>
      <c r="S5" s="16">
        <f t="shared" si="3"/>
        <v>41.099999999999994</v>
      </c>
      <c r="T5" s="15">
        <f>'[1]TCE - ANEXO III - Preencher'!U14</f>
        <v>61</v>
      </c>
      <c r="U5" s="15">
        <f>'[1]TCE - ANEXO III - Preencher'!V14</f>
        <v>0</v>
      </c>
      <c r="V5" s="16">
        <f t="shared" si="4"/>
        <v>61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355.46</v>
      </c>
    </row>
    <row r="6" spans="1:28" x14ac:dyDescent="0.2">
      <c r="A6" s="8">
        <f>IFERROR(VLOOKUP(B6,'[1]DADOS (OCULTAR)'!$P$3:$R$91,3,0),"")</f>
        <v>9039744001085</v>
      </c>
      <c r="B6" s="9" t="str">
        <f>'[1]TCE - ANEXO III - Preencher'!C15</f>
        <v>UPA ENGENHO VELHO</v>
      </c>
      <c r="C6" s="10"/>
      <c r="D6" s="11" t="str">
        <f>'[1]TCE - ANEXO III - Preencher'!E15</f>
        <v>ALANA CAROLINA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145.512</v>
      </c>
      <c r="J6" s="14">
        <f>'[1]TCE - ANEXO III - Preencher'!K15</f>
        <v>0</v>
      </c>
      <c r="K6" s="15">
        <f>'[1]TCE - ANEXO III - Preencher'!L15</f>
        <v>134.44999999999999</v>
      </c>
      <c r="L6" s="15">
        <f>'[1]TCE - ANEXO III - Preencher'!M15</f>
        <v>0</v>
      </c>
      <c r="M6" s="15">
        <f t="shared" si="1"/>
        <v>134.44999999999999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112.5</v>
      </c>
      <c r="R6" s="15">
        <f>'[1]TCE - ANEXO III - Preencher'!S15</f>
        <v>63.85</v>
      </c>
      <c r="S6" s="16">
        <f t="shared" si="3"/>
        <v>48.65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329.96199999999999</v>
      </c>
    </row>
    <row r="7" spans="1:28" x14ac:dyDescent="0.2">
      <c r="A7" s="8">
        <f>IFERROR(VLOOKUP(B7,'[1]DADOS (OCULTAR)'!$P$3:$R$91,3,0),"")</f>
        <v>9039744001085</v>
      </c>
      <c r="B7" s="9" t="str">
        <f>'[1]TCE - ANEXO III - Preencher'!C16</f>
        <v>UPA ENGENHO VELHO</v>
      </c>
      <c r="C7" s="10"/>
      <c r="D7" s="11" t="str">
        <f>'[1]TCE - ANEXO III - Preencher'!E16</f>
        <v>ALANA ISABEL QUIRINO BEZERRA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361.05520000000001</v>
      </c>
      <c r="J7" s="14">
        <f>'[1]TCE - ANEXO III - Preencher'!K16</f>
        <v>0</v>
      </c>
      <c r="K7" s="15">
        <f>'[1]TCE - ANEXO III - Preencher'!L16</f>
        <v>134.44999999999999</v>
      </c>
      <c r="L7" s="15">
        <f>'[1]TCE - ANEXO III - Preencher'!M16</f>
        <v>0</v>
      </c>
      <c r="M7" s="15">
        <f t="shared" si="1"/>
        <v>134.44999999999999</v>
      </c>
      <c r="N7" s="15">
        <f>'[1]TCE - ANEXO III - Preencher'!O16</f>
        <v>10.83</v>
      </c>
      <c r="O7" s="15">
        <f>'[1]TCE - ANEXO III - Preencher'!P16</f>
        <v>0</v>
      </c>
      <c r="P7" s="16">
        <f t="shared" si="2"/>
        <v>10.83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506.33519999999999</v>
      </c>
    </row>
    <row r="8" spans="1:28" x14ac:dyDescent="0.2">
      <c r="A8" s="8">
        <f>IFERROR(VLOOKUP(B8,'[1]DADOS (OCULTAR)'!$P$3:$R$91,3,0),"")</f>
        <v>9039744001085</v>
      </c>
      <c r="B8" s="9" t="str">
        <f>'[1]TCE - ANEXO III - Preencher'!C17</f>
        <v>UPA ENGENHO VELHO</v>
      </c>
      <c r="C8" s="10"/>
      <c r="D8" s="11" t="str">
        <f>'[1]TCE - ANEXO III - Preencher'!E17</f>
        <v>ALDIRLEIDE ALVES 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147.4152</v>
      </c>
      <c r="J8" s="14">
        <f>'[1]TCE - ANEXO III - Preencher'!K17</f>
        <v>0</v>
      </c>
      <c r="K8" s="15">
        <f>'[1]TCE - ANEXO III - Preencher'!L17</f>
        <v>134.44999999999999</v>
      </c>
      <c r="L8" s="15">
        <f>'[1]TCE - ANEXO III - Preencher'!M17</f>
        <v>0</v>
      </c>
      <c r="M8" s="15">
        <f t="shared" si="1"/>
        <v>134.44999999999999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283.21519999999998</v>
      </c>
    </row>
    <row r="9" spans="1:28" x14ac:dyDescent="0.2">
      <c r="A9" s="8">
        <f>IFERROR(VLOOKUP(B9,'[1]DADOS (OCULTAR)'!$P$3:$R$91,3,0),"")</f>
        <v>9039744001085</v>
      </c>
      <c r="B9" s="9" t="str">
        <f>'[1]TCE - ANEXO III - Preencher'!C18</f>
        <v>UPA ENGENHO VELHO</v>
      </c>
      <c r="C9" s="10"/>
      <c r="D9" s="11" t="str">
        <f>'[1]TCE - ANEXO III - Preencher'!E18</f>
        <v>ALESSANDRA DE PAIVA AQUINO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3224-15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112.384</v>
      </c>
      <c r="J9" s="14">
        <f>'[1]TCE - ANEXO III - Preencher'!K18</f>
        <v>0</v>
      </c>
      <c r="K9" s="15">
        <f>'[1]TCE - ANEXO III - Preencher'!L18</f>
        <v>134.44999999999999</v>
      </c>
      <c r="L9" s="15">
        <f>'[1]TCE - ANEXO III - Preencher'!M18</f>
        <v>0</v>
      </c>
      <c r="M9" s="15">
        <f t="shared" si="1"/>
        <v>134.44999999999999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70.8</v>
      </c>
      <c r="R9" s="15">
        <f>'[1]TCE - ANEXO III - Preencher'!S18</f>
        <v>67.36</v>
      </c>
      <c r="S9" s="16">
        <f t="shared" si="3"/>
        <v>3.4399999999999977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251.624</v>
      </c>
    </row>
    <row r="10" spans="1:28" x14ac:dyDescent="0.2">
      <c r="A10" s="8">
        <f>IFERROR(VLOOKUP(B10,'[1]DADOS (OCULTAR)'!$P$3:$R$91,3,0),"")</f>
        <v>9039744001085</v>
      </c>
      <c r="B10" s="9" t="str">
        <f>'[1]TCE - ANEXO III - Preencher'!C19</f>
        <v>UPA ENGENHO VELHO</v>
      </c>
      <c r="C10" s="10"/>
      <c r="D10" s="11" t="str">
        <f>'[1]TCE - ANEXO III - Preencher'!E19</f>
        <v>ALESSANDRA SABRINA SOUZA DE OLIVEIRA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327.32560000000001</v>
      </c>
      <c r="J10" s="14">
        <f>'[1]TCE - ANEXO III - Preencher'!K19</f>
        <v>0</v>
      </c>
      <c r="K10" s="15">
        <f>'[1]TCE - ANEXO III - Preencher'!L19</f>
        <v>134.44999999999999</v>
      </c>
      <c r="L10" s="15">
        <f>'[1]TCE - ANEXO III - Preencher'!M19</f>
        <v>1.58</v>
      </c>
      <c r="M10" s="15">
        <f t="shared" si="1"/>
        <v>132.86999999999998</v>
      </c>
      <c r="N10" s="15">
        <f>'[1]TCE - ANEXO III - Preencher'!O19</f>
        <v>10.83</v>
      </c>
      <c r="O10" s="15">
        <f>'[1]TCE - ANEXO III - Preencher'!P19</f>
        <v>0</v>
      </c>
      <c r="P10" s="16">
        <f t="shared" si="2"/>
        <v>10.83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471.0256</v>
      </c>
    </row>
    <row r="11" spans="1:28" x14ac:dyDescent="0.2">
      <c r="A11" s="8">
        <f>IFERROR(VLOOKUP(B11,'[1]DADOS (OCULTAR)'!$P$3:$R$91,3,0),"")</f>
        <v>9039744001085</v>
      </c>
      <c r="B11" s="9" t="str">
        <f>'[1]TCE - ANEXO III - Preencher'!C20</f>
        <v>UPA ENGENHO VELHO</v>
      </c>
      <c r="C11" s="10"/>
      <c r="D11" s="11" t="str">
        <f>'[1]TCE - ANEXO III - Preencher'!E20</f>
        <v>ALEX HONORIO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112.48399999999999</v>
      </c>
      <c r="J11" s="14">
        <f>'[1]TCE - ANEXO III - Preencher'!K20</f>
        <v>0</v>
      </c>
      <c r="K11" s="15">
        <f>'[1]TCE - ANEXO III - Preencher'!L20</f>
        <v>134.44999999999999</v>
      </c>
      <c r="L11" s="15">
        <f>'[1]TCE - ANEXO III - Preencher'!M20</f>
        <v>0</v>
      </c>
      <c r="M11" s="15">
        <f t="shared" si="1"/>
        <v>134.44999999999999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315</v>
      </c>
      <c r="R11" s="15">
        <f>'[1]TCE - ANEXO III - Preencher'!S20</f>
        <v>71.77</v>
      </c>
      <c r="S11" s="16">
        <f t="shared" si="3"/>
        <v>243.23000000000002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491.51400000000001</v>
      </c>
    </row>
    <row r="12" spans="1:28" x14ac:dyDescent="0.2">
      <c r="A12" s="8">
        <f>IFERROR(VLOOKUP(B12,'[1]DADOS (OCULTAR)'!$P$3:$R$91,3,0),"")</f>
        <v>9039744001085</v>
      </c>
      <c r="B12" s="9" t="str">
        <f>'[1]TCE - ANEXO III - Preencher'!C21</f>
        <v>UPA ENGENHO VELHO</v>
      </c>
      <c r="C12" s="10"/>
      <c r="D12" s="11" t="str">
        <f>'[1]TCE - ANEXO III - Preencher'!E21</f>
        <v>ALEXANDRE DE MOURA CAMPELO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726.42719999999997</v>
      </c>
      <c r="J12" s="14">
        <f>'[1]TCE - ANEXO III - Preencher'!K21</f>
        <v>0</v>
      </c>
      <c r="K12" s="15">
        <f>'[1]TCE - ANEXO III - Preencher'!L21</f>
        <v>134.44999999999999</v>
      </c>
      <c r="L12" s="15">
        <f>'[1]TCE - ANEXO III - Preencher'!M21</f>
        <v>25.34</v>
      </c>
      <c r="M12" s="15">
        <f t="shared" si="1"/>
        <v>109.10999999999999</v>
      </c>
      <c r="N12" s="15">
        <f>'[1]TCE - ANEXO III - Preencher'!O21</f>
        <v>10.83</v>
      </c>
      <c r="O12" s="15">
        <f>'[1]TCE - ANEXO III - Preencher'!P21</f>
        <v>0</v>
      </c>
      <c r="P12" s="16">
        <f t="shared" si="2"/>
        <v>10.83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846.36720000000003</v>
      </c>
    </row>
    <row r="13" spans="1:28" x14ac:dyDescent="0.2">
      <c r="A13" s="8">
        <f>IFERROR(VLOOKUP(B13,'[1]DADOS (OCULTAR)'!$P$3:$R$91,3,0),"")</f>
        <v>9039744001085</v>
      </c>
      <c r="B13" s="9" t="str">
        <f>'[1]TCE - ANEXO III - Preencher'!C22</f>
        <v>UPA ENGENHO VELHO</v>
      </c>
      <c r="C13" s="10"/>
      <c r="D13" s="11" t="str">
        <f>'[1]TCE - ANEXO III - Preencher'!E22</f>
        <v>ALEXANDRE FERREIRA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5151-10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120.812</v>
      </c>
      <c r="J13" s="14">
        <f>'[1]TCE - ANEXO III - Preencher'!K22</f>
        <v>0</v>
      </c>
      <c r="K13" s="15">
        <f>'[1]TCE - ANEXO III - Preencher'!L22</f>
        <v>134.44999999999999</v>
      </c>
      <c r="L13" s="15">
        <f>'[1]TCE - ANEXO III - Preencher'!M22</f>
        <v>0</v>
      </c>
      <c r="M13" s="15">
        <f t="shared" si="1"/>
        <v>134.44999999999999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256.61200000000002</v>
      </c>
    </row>
    <row r="14" spans="1:28" x14ac:dyDescent="0.2">
      <c r="A14" s="8">
        <f>IFERROR(VLOOKUP(B14,'[1]DADOS (OCULTAR)'!$P$3:$R$91,3,0),"")</f>
        <v>9039744001085</v>
      </c>
      <c r="B14" s="9" t="str">
        <f>'[1]TCE - ANEXO III - Preencher'!C23</f>
        <v>UPA ENGENHO VELHO</v>
      </c>
      <c r="C14" s="10"/>
      <c r="D14" s="11" t="str">
        <f>'[1]TCE - ANEXO III - Preencher'!E23</f>
        <v>ALEXSANDRA SILVA DOS SANTOS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116.77760000000001</v>
      </c>
      <c r="J14" s="14">
        <f>'[1]TCE - ANEXO III - Preencher'!K23</f>
        <v>0</v>
      </c>
      <c r="K14" s="15">
        <f>'[1]TCE - ANEXO III - Preencher'!L23</f>
        <v>134.44999999999999</v>
      </c>
      <c r="L14" s="15">
        <f>'[1]TCE - ANEXO III - Preencher'!M23</f>
        <v>0</v>
      </c>
      <c r="M14" s="15">
        <f t="shared" si="1"/>
        <v>134.44999999999999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315</v>
      </c>
      <c r="R14" s="15">
        <f>'[1]TCE - ANEXO III - Preencher'!S23</f>
        <v>86.01</v>
      </c>
      <c r="S14" s="16">
        <f t="shared" si="3"/>
        <v>228.99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550.99759999999992</v>
      </c>
    </row>
    <row r="15" spans="1:28" x14ac:dyDescent="0.2">
      <c r="A15" s="8">
        <f>IFERROR(VLOOKUP(B15,'[1]DADOS (OCULTAR)'!$P$3:$R$91,3,0),"")</f>
        <v>9039744001085</v>
      </c>
      <c r="B15" s="9" t="str">
        <f>'[1]TCE - ANEXO III - Preencher'!C24</f>
        <v>UPA ENGENHO VELHO</v>
      </c>
      <c r="C15" s="10"/>
      <c r="D15" s="11" t="str">
        <f>'[1]TCE - ANEXO III - Preencher'!E24</f>
        <v>ALEXSANDRA VILAR SAMPAIO COELHO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98.224800000000002</v>
      </c>
      <c r="J15" s="14">
        <f>'[1]TCE - ANEXO III - Preencher'!K24</f>
        <v>0</v>
      </c>
      <c r="K15" s="15">
        <f>'[1]TCE - ANEXO III - Preencher'!L24</f>
        <v>134.44999999999999</v>
      </c>
      <c r="L15" s="15">
        <f>'[1]TCE - ANEXO III - Preencher'!M24</f>
        <v>0</v>
      </c>
      <c r="M15" s="15">
        <f t="shared" si="1"/>
        <v>134.44999999999999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168.75</v>
      </c>
      <c r="R15" s="15">
        <f>'[1]TCE - ANEXO III - Preencher'!S24</f>
        <v>66.78</v>
      </c>
      <c r="S15" s="16">
        <f t="shared" si="3"/>
        <v>101.97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335.9948</v>
      </c>
    </row>
    <row r="16" spans="1:28" x14ac:dyDescent="0.2">
      <c r="A16" s="8">
        <f>IFERROR(VLOOKUP(B16,'[1]DADOS (OCULTAR)'!$P$3:$R$91,3,0),"")</f>
        <v>9039744001085</v>
      </c>
      <c r="B16" s="9" t="str">
        <f>'[1]TCE - ANEXO III - Preencher'!C25</f>
        <v>UPA ENGENHO VELHO</v>
      </c>
      <c r="C16" s="10"/>
      <c r="D16" s="11" t="str">
        <f>'[1]TCE - ANEXO III - Preencher'!E25</f>
        <v>ALEXSANDRO PORTO DE MENDONCA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3131-15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180.41040000000001</v>
      </c>
      <c r="J16" s="14">
        <f>'[1]TCE - ANEXO III - Preencher'!K25</f>
        <v>0</v>
      </c>
      <c r="K16" s="15">
        <f>'[1]TCE - ANEXO III - Preencher'!L25</f>
        <v>134.44999999999999</v>
      </c>
      <c r="L16" s="15">
        <f>'[1]TCE - ANEXO III - Preencher'!M25</f>
        <v>0</v>
      </c>
      <c r="M16" s="15">
        <f t="shared" si="1"/>
        <v>134.44999999999999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315</v>
      </c>
      <c r="R16" s="15">
        <f>'[1]TCE - ANEXO III - Preencher'!S25</f>
        <v>97.22</v>
      </c>
      <c r="S16" s="16">
        <f t="shared" si="3"/>
        <v>217.78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533.99040000000002</v>
      </c>
    </row>
    <row r="17" spans="1:28" x14ac:dyDescent="0.2">
      <c r="A17" s="8">
        <f>IFERROR(VLOOKUP(B17,'[1]DADOS (OCULTAR)'!$P$3:$R$91,3,0),"")</f>
        <v>9039744001085</v>
      </c>
      <c r="B17" s="9" t="str">
        <f>'[1]TCE - ANEXO III - Preencher'!C26</f>
        <v>UPA ENGENHO VELHO</v>
      </c>
      <c r="C17" s="10"/>
      <c r="D17" s="11" t="str">
        <f>'[1]TCE - ANEXO III - Preencher'!E26</f>
        <v>ALINE IRAMAIA BRAGA SILVA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711.99759999999992</v>
      </c>
      <c r="J17" s="14">
        <f>'[1]TCE - ANEXO III - Preencher'!K26</f>
        <v>0</v>
      </c>
      <c r="K17" s="15">
        <f>'[1]TCE - ANEXO III - Preencher'!L26</f>
        <v>134.44999999999999</v>
      </c>
      <c r="L17" s="15">
        <f>'[1]TCE - ANEXO III - Preencher'!M26</f>
        <v>0</v>
      </c>
      <c r="M17" s="15">
        <f t="shared" si="1"/>
        <v>134.44999999999999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857.27760000000001</v>
      </c>
    </row>
    <row r="18" spans="1:28" x14ac:dyDescent="0.2">
      <c r="A18" s="8">
        <f>IFERROR(VLOOKUP(B18,'[1]DADOS (OCULTAR)'!$P$3:$R$91,3,0),"")</f>
        <v>9039744001085</v>
      </c>
      <c r="B18" s="9" t="str">
        <f>'[1]TCE - ANEXO III - Preencher'!C27</f>
        <v>UPA ENGENHO VELHO</v>
      </c>
      <c r="C18" s="10"/>
      <c r="D18" s="11" t="str">
        <f>'[1]TCE - ANEXO III - Preencher'!E27</f>
        <v>ALINE RAYANE PEREIRA MARIANO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415.96159999999998</v>
      </c>
      <c r="J18" s="14">
        <f>'[1]TCE - ANEXO III - Preencher'!K27</f>
        <v>0</v>
      </c>
      <c r="K18" s="15">
        <f>'[1]TCE - ANEXO III - Preencher'!L27</f>
        <v>134.44999999999999</v>
      </c>
      <c r="L18" s="15">
        <f>'[1]TCE - ANEXO III - Preencher'!M27</f>
        <v>0</v>
      </c>
      <c r="M18" s="15">
        <f t="shared" si="1"/>
        <v>134.44999999999999</v>
      </c>
      <c r="N18" s="15">
        <f>'[1]TCE - ANEXO III - Preencher'!O27</f>
        <v>10.83</v>
      </c>
      <c r="O18" s="15">
        <f>'[1]TCE - ANEXO III - Preencher'!P27</f>
        <v>0</v>
      </c>
      <c r="P18" s="16">
        <f t="shared" si="2"/>
        <v>10.83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561.24159999999995</v>
      </c>
    </row>
    <row r="19" spans="1:28" x14ac:dyDescent="0.2">
      <c r="A19" s="8">
        <f>IFERROR(VLOOKUP(B19,'[1]DADOS (OCULTAR)'!$P$3:$R$91,3,0),"")</f>
        <v>9039744001085</v>
      </c>
      <c r="B19" s="9" t="str">
        <f>'[1]TCE - ANEXO III - Preencher'!C28</f>
        <v>UPA ENGENHO VELHO</v>
      </c>
      <c r="C19" s="10"/>
      <c r="D19" s="11" t="str">
        <f>'[1]TCE - ANEXO III - Preencher'!E28</f>
        <v>ALINE VERGETTI SIQUEIRA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519.76559999999995</v>
      </c>
      <c r="J19" s="14">
        <f>'[1]TCE - ANEXO III - Preencher'!K28</f>
        <v>0</v>
      </c>
      <c r="K19" s="15">
        <f>'[1]TCE - ANEXO III - Preencher'!L28</f>
        <v>134.44999999999999</v>
      </c>
      <c r="L19" s="15">
        <f>'[1]TCE - ANEXO III - Preencher'!M28</f>
        <v>0</v>
      </c>
      <c r="M19" s="15">
        <f t="shared" si="1"/>
        <v>134.44999999999999</v>
      </c>
      <c r="N19" s="15">
        <f>'[1]TCE - ANEXO III - Preencher'!O28</f>
        <v>10.83</v>
      </c>
      <c r="O19" s="15">
        <f>'[1]TCE - ANEXO III - Preencher'!P28</f>
        <v>0</v>
      </c>
      <c r="P19" s="16">
        <f t="shared" si="2"/>
        <v>10.83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665.04560000000004</v>
      </c>
    </row>
    <row r="20" spans="1:28" x14ac:dyDescent="0.2">
      <c r="A20" s="8">
        <f>IFERROR(VLOOKUP(B20,'[1]DADOS (OCULTAR)'!$P$3:$R$91,3,0),"")</f>
        <v>9039744001085</v>
      </c>
      <c r="B20" s="9" t="str">
        <f>'[1]TCE - ANEXO III - Preencher'!C29</f>
        <v>UPA ENGENHO VELHO</v>
      </c>
      <c r="C20" s="10"/>
      <c r="D20" s="11" t="str">
        <f>'[1]TCE - ANEXO III - Preencher'!E29</f>
        <v>ALIVELTON SOARES DE CARVALHO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4141-05</v>
      </c>
      <c r="G20" s="13" t="str">
        <f>IF('[1]TCE - ANEXO III - Preencher'!H29="","",'[1]TCE - ANEXO III - Preencher'!H29)</f>
        <v>09/2021</v>
      </c>
      <c r="H20" s="14">
        <f>'[1]TCE - ANEXO III - Preencher'!I29</f>
        <v>0</v>
      </c>
      <c r="I20" s="14">
        <f>'[1]TCE - ANEXO III - Preencher'!J29</f>
        <v>97.729599999999991</v>
      </c>
      <c r="J20" s="14">
        <f>'[1]TCE - ANEXO III - Preencher'!K29</f>
        <v>0</v>
      </c>
      <c r="K20" s="15">
        <f>'[1]TCE - ANEXO III - Preencher'!L29</f>
        <v>134.44999999999999</v>
      </c>
      <c r="L20" s="15">
        <f>'[1]TCE - ANEXO III - Preencher'!M29</f>
        <v>0</v>
      </c>
      <c r="M20" s="15">
        <f t="shared" si="1"/>
        <v>134.44999999999999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233.52959999999999</v>
      </c>
    </row>
    <row r="21" spans="1:28" x14ac:dyDescent="0.2">
      <c r="A21" s="8">
        <f>IFERROR(VLOOKUP(B21,'[1]DADOS (OCULTAR)'!$P$3:$R$91,3,0),"")</f>
        <v>9039744001085</v>
      </c>
      <c r="B21" s="9" t="str">
        <f>'[1]TCE - ANEXO III - Preencher'!C30</f>
        <v>UPA ENGENHO VELHO</v>
      </c>
      <c r="C21" s="10"/>
      <c r="D21" s="11" t="str">
        <f>'[1]TCE - ANEXO III - Preencher'!E30</f>
        <v>ALLANO PEDRO FERREIRA DE SOUSA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 t="str">
        <f>IF('[1]TCE - ANEXO III - Preencher'!H30="","",'[1]TCE - ANEXO III - Preencher'!H30)</f>
        <v>09/2021</v>
      </c>
      <c r="H21" s="14">
        <f>'[1]TCE - ANEXO III - Preencher'!I30</f>
        <v>0</v>
      </c>
      <c r="I21" s="14">
        <f>'[1]TCE - ANEXO III - Preencher'!J30</f>
        <v>329.8304</v>
      </c>
      <c r="J21" s="14">
        <f>'[1]TCE - ANEXO III - Preencher'!K30</f>
        <v>0</v>
      </c>
      <c r="K21" s="15">
        <f>'[1]TCE - ANEXO III - Preencher'!L30</f>
        <v>134.44999999999999</v>
      </c>
      <c r="L21" s="15">
        <f>'[1]TCE - ANEXO III - Preencher'!M30</f>
        <v>3.17</v>
      </c>
      <c r="M21" s="15">
        <f t="shared" si="1"/>
        <v>131.28</v>
      </c>
      <c r="N21" s="15">
        <f>'[1]TCE - ANEXO III - Preencher'!O30</f>
        <v>10.83</v>
      </c>
      <c r="O21" s="15">
        <f>'[1]TCE - ANEXO III - Preencher'!P30</f>
        <v>0</v>
      </c>
      <c r="P21" s="16">
        <f t="shared" si="2"/>
        <v>10.83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471.94040000000001</v>
      </c>
    </row>
    <row r="22" spans="1:28" x14ac:dyDescent="0.2">
      <c r="A22" s="8">
        <f>IFERROR(VLOOKUP(B22,'[1]DADOS (OCULTAR)'!$P$3:$R$91,3,0),"")</f>
        <v>9039744001085</v>
      </c>
      <c r="B22" s="9" t="str">
        <f>'[1]TCE - ANEXO III - Preencher'!C31</f>
        <v>UPA ENGENHO VELHO</v>
      </c>
      <c r="C22" s="10"/>
      <c r="D22" s="11" t="str">
        <f>'[1]TCE - ANEXO III - Preencher'!E31</f>
        <v>ALLYSON RENAN DE CARVALHO SOARES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09/2021</v>
      </c>
      <c r="H22" s="14">
        <f>'[1]TCE - ANEXO III - Preencher'!I31</f>
        <v>0</v>
      </c>
      <c r="I22" s="14">
        <f>'[1]TCE - ANEXO III - Preencher'!J31</f>
        <v>709.59679999999992</v>
      </c>
      <c r="J22" s="14">
        <f>'[1]TCE - ANEXO III - Preencher'!K31</f>
        <v>0</v>
      </c>
      <c r="K22" s="15">
        <f>'[1]TCE - ANEXO III - Preencher'!L31</f>
        <v>134.44999999999999</v>
      </c>
      <c r="L22" s="15">
        <f>'[1]TCE - ANEXO III - Preencher'!M31</f>
        <v>0</v>
      </c>
      <c r="M22" s="15">
        <f t="shared" si="1"/>
        <v>134.44999999999999</v>
      </c>
      <c r="N22" s="15">
        <f>'[1]TCE - ANEXO III - Preencher'!O31</f>
        <v>10.83</v>
      </c>
      <c r="O22" s="15">
        <f>'[1]TCE - ANEXO III - Preencher'!P31</f>
        <v>0</v>
      </c>
      <c r="P22" s="16">
        <f t="shared" si="2"/>
        <v>10.83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854.87679999999989</v>
      </c>
    </row>
    <row r="23" spans="1:28" x14ac:dyDescent="0.2">
      <c r="A23" s="8">
        <f>IFERROR(VLOOKUP(B23,'[1]DADOS (OCULTAR)'!$P$3:$R$91,3,0),"")</f>
        <v>9039744001085</v>
      </c>
      <c r="B23" s="9" t="str">
        <f>'[1]TCE - ANEXO III - Preencher'!C32</f>
        <v>UPA ENGENHO VELHO</v>
      </c>
      <c r="C23" s="10"/>
      <c r="D23" s="11" t="str">
        <f>'[1]TCE - ANEXO III - Preencher'!E32</f>
        <v>AMANDA MARIA DE ALMEIDA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4131-15</v>
      </c>
      <c r="G23" s="13" t="str">
        <f>IF('[1]TCE - ANEXO III - Preencher'!H32="","",'[1]TCE - ANEXO III - Preencher'!H32)</f>
        <v>09/2021</v>
      </c>
      <c r="H23" s="14">
        <f>'[1]TCE - ANEXO III - Preencher'!I32</f>
        <v>0</v>
      </c>
      <c r="I23" s="14">
        <f>'[1]TCE - ANEXO III - Preencher'!J32</f>
        <v>162.71279999999999</v>
      </c>
      <c r="J23" s="14">
        <f>'[1]TCE - ANEXO III - Preencher'!K32</f>
        <v>0</v>
      </c>
      <c r="K23" s="15">
        <f>'[1]TCE - ANEXO III - Preencher'!L32</f>
        <v>134.44999999999999</v>
      </c>
      <c r="L23" s="15">
        <f>'[1]TCE - ANEXO III - Preencher'!M32</f>
        <v>0</v>
      </c>
      <c r="M23" s="15">
        <f t="shared" si="1"/>
        <v>134.44999999999999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298.51279999999997</v>
      </c>
    </row>
    <row r="24" spans="1:28" x14ac:dyDescent="0.2">
      <c r="A24" s="8">
        <f>IFERROR(VLOOKUP(B24,'[1]DADOS (OCULTAR)'!$P$3:$R$91,3,0),"")</f>
        <v>9039744001085</v>
      </c>
      <c r="B24" s="9" t="str">
        <f>'[1]TCE - ANEXO III - Preencher'!C33</f>
        <v>UPA ENGENHO VELHO</v>
      </c>
      <c r="C24" s="10"/>
      <c r="D24" s="11" t="str">
        <f>'[1]TCE - ANEXO III - Preencher'!E33</f>
        <v>ANA CARLA COSTA DA SILVA LEAO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09/2021</v>
      </c>
      <c r="H24" s="14">
        <f>'[1]TCE - ANEXO III - Preencher'!I33</f>
        <v>0</v>
      </c>
      <c r="I24" s="14">
        <f>'[1]TCE - ANEXO III - Preencher'!J33</f>
        <v>371.13679999999999</v>
      </c>
      <c r="J24" s="14">
        <f>'[1]TCE - ANEXO III - Preencher'!K33</f>
        <v>0</v>
      </c>
      <c r="K24" s="15">
        <f>'[1]TCE - ANEXO III - Preencher'!L33</f>
        <v>134.44999999999999</v>
      </c>
      <c r="L24" s="15">
        <f>'[1]TCE - ANEXO III - Preencher'!M33</f>
        <v>0</v>
      </c>
      <c r="M24" s="15">
        <f t="shared" si="1"/>
        <v>134.44999999999999</v>
      </c>
      <c r="N24" s="15">
        <f>'[1]TCE - ANEXO III - Preencher'!O33</f>
        <v>2.83</v>
      </c>
      <c r="O24" s="15">
        <f>'[1]TCE - ANEXO III - Preencher'!P33</f>
        <v>0</v>
      </c>
      <c r="P24" s="16">
        <f t="shared" si="2"/>
        <v>2.83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508.41679999999997</v>
      </c>
    </row>
    <row r="25" spans="1:28" x14ac:dyDescent="0.2">
      <c r="A25" s="8">
        <f>IFERROR(VLOOKUP(B25,'[1]DADOS (OCULTAR)'!$P$3:$R$91,3,0),"")</f>
        <v>9039744001085</v>
      </c>
      <c r="B25" s="9" t="str">
        <f>'[1]TCE - ANEXO III - Preencher'!C34</f>
        <v>UPA ENGENHO VELHO</v>
      </c>
      <c r="C25" s="10"/>
      <c r="D25" s="11" t="str">
        <f>'[1]TCE - ANEXO III - Preencher'!E34</f>
        <v>ANA CATARINA GAIOSO LUCAS LEITE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2232-08</v>
      </c>
      <c r="G25" s="13" t="str">
        <f>IF('[1]TCE - ANEXO III - Preencher'!H34="","",'[1]TCE - ANEXO III - Preencher'!H34)</f>
        <v>09/2021</v>
      </c>
      <c r="H25" s="14">
        <f>'[1]TCE - ANEXO III - Preencher'!I34</f>
        <v>0</v>
      </c>
      <c r="I25" s="14">
        <f>'[1]TCE - ANEXO III - Preencher'!J34</f>
        <v>312.78960000000001</v>
      </c>
      <c r="J25" s="14">
        <f>'[1]TCE - ANEXO III - Preencher'!K34</f>
        <v>0</v>
      </c>
      <c r="K25" s="15">
        <f>'[1]TCE - ANEXO III - Preencher'!L34</f>
        <v>134.44999999999999</v>
      </c>
      <c r="L25" s="15">
        <f>'[1]TCE - ANEXO III - Preencher'!M34</f>
        <v>0</v>
      </c>
      <c r="M25" s="15">
        <f t="shared" si="1"/>
        <v>134.44999999999999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448.58960000000002</v>
      </c>
    </row>
    <row r="26" spans="1:28" x14ac:dyDescent="0.2">
      <c r="A26" s="8">
        <f>IFERROR(VLOOKUP(B26,'[1]DADOS (OCULTAR)'!$P$3:$R$91,3,0),"")</f>
        <v>9039744001085</v>
      </c>
      <c r="B26" s="9" t="str">
        <f>'[1]TCE - ANEXO III - Preencher'!C35</f>
        <v>UPA ENGENHO VELHO</v>
      </c>
      <c r="C26" s="10"/>
      <c r="D26" s="11" t="str">
        <f>'[1]TCE - ANEXO III - Preencher'!E35</f>
        <v>ANA CLAUDIA VAZ DE CARVALHO CASTRO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09/2021</v>
      </c>
      <c r="H26" s="14">
        <f>'[1]TCE - ANEXO III - Preencher'!I35</f>
        <v>0</v>
      </c>
      <c r="I26" s="14">
        <f>'[1]TCE - ANEXO III - Preencher'!J35</f>
        <v>274.05360000000002</v>
      </c>
      <c r="J26" s="14">
        <f>'[1]TCE - ANEXO III - Preencher'!K35</f>
        <v>0</v>
      </c>
      <c r="K26" s="15">
        <f>'[1]TCE - ANEXO III - Preencher'!L35</f>
        <v>134.44999999999999</v>
      </c>
      <c r="L26" s="15">
        <f>'[1]TCE - ANEXO III - Preencher'!M35</f>
        <v>8.14</v>
      </c>
      <c r="M26" s="15">
        <f t="shared" si="1"/>
        <v>126.30999999999999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401.71360000000004</v>
      </c>
    </row>
    <row r="27" spans="1:28" x14ac:dyDescent="0.2">
      <c r="A27" s="8">
        <f>IFERROR(VLOOKUP(B27,'[1]DADOS (OCULTAR)'!$P$3:$R$91,3,0),"")</f>
        <v>9039744001085</v>
      </c>
      <c r="B27" s="9" t="str">
        <f>'[1]TCE - ANEXO III - Preencher'!C36</f>
        <v>UPA ENGENHO VELHO</v>
      </c>
      <c r="C27" s="10"/>
      <c r="D27" s="11" t="str">
        <f>'[1]TCE - ANEXO III - Preencher'!E36</f>
        <v>ANA LUCIA FRANCA DE SANTANA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09/2021</v>
      </c>
      <c r="H27" s="14">
        <f>'[1]TCE - ANEXO III - Preencher'!I36</f>
        <v>0</v>
      </c>
      <c r="I27" s="14">
        <f>'[1]TCE - ANEXO III - Preencher'!J36</f>
        <v>135.2672</v>
      </c>
      <c r="J27" s="14">
        <f>'[1]TCE - ANEXO III - Preencher'!K36</f>
        <v>0</v>
      </c>
      <c r="K27" s="15">
        <f>'[1]TCE - ANEXO III - Preencher'!L36</f>
        <v>134.44999999999999</v>
      </c>
      <c r="L27" s="15">
        <f>'[1]TCE - ANEXO III - Preencher'!M36</f>
        <v>0</v>
      </c>
      <c r="M27" s="15">
        <f t="shared" si="1"/>
        <v>134.44999999999999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271.06720000000001</v>
      </c>
    </row>
    <row r="28" spans="1:28" x14ac:dyDescent="0.2">
      <c r="A28" s="8">
        <f>IFERROR(VLOOKUP(B28,'[1]DADOS (OCULTAR)'!$P$3:$R$91,3,0),"")</f>
        <v>9039744001085</v>
      </c>
      <c r="B28" s="9" t="str">
        <f>'[1]TCE - ANEXO III - Preencher'!C37</f>
        <v>UPA ENGENHO VELHO</v>
      </c>
      <c r="C28" s="10"/>
      <c r="D28" s="11" t="str">
        <f>'[1]TCE - ANEXO III - Preencher'!E37</f>
        <v>ANA LUISA LOPES CALLOU VERAS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 t="str">
        <f>IF('[1]TCE - ANEXO III - Preencher'!H37="","",'[1]TCE - ANEXO III - Preencher'!H37)</f>
        <v>09/2021</v>
      </c>
      <c r="H28" s="14">
        <f>'[1]TCE - ANEXO III - Preencher'!I37</f>
        <v>0</v>
      </c>
      <c r="I28" s="14">
        <f>'[1]TCE - ANEXO III - Preencher'!J37</f>
        <v>651.45440000000008</v>
      </c>
      <c r="J28" s="14">
        <f>'[1]TCE - ANEXO III - Preencher'!K37</f>
        <v>0</v>
      </c>
      <c r="K28" s="15">
        <f>'[1]TCE - ANEXO III - Preencher'!L37</f>
        <v>134.44999999999999</v>
      </c>
      <c r="L28" s="15">
        <f>'[1]TCE - ANEXO III - Preencher'!M37</f>
        <v>0</v>
      </c>
      <c r="M28" s="15">
        <f t="shared" si="1"/>
        <v>134.44999999999999</v>
      </c>
      <c r="N28" s="15">
        <f>'[1]TCE - ANEXO III - Preencher'!O37</f>
        <v>10.83</v>
      </c>
      <c r="O28" s="15">
        <f>'[1]TCE - ANEXO III - Preencher'!P37</f>
        <v>0</v>
      </c>
      <c r="P28" s="16">
        <f t="shared" si="2"/>
        <v>10.83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796.73440000000016</v>
      </c>
    </row>
    <row r="29" spans="1:28" x14ac:dyDescent="0.2">
      <c r="A29" s="8">
        <f>IFERROR(VLOOKUP(B29,'[1]DADOS (OCULTAR)'!$P$3:$R$91,3,0),"")</f>
        <v>9039744001085</v>
      </c>
      <c r="B29" s="9" t="str">
        <f>'[1]TCE - ANEXO III - Preencher'!C38</f>
        <v>UPA ENGENHO VELHO</v>
      </c>
      <c r="C29" s="10"/>
      <c r="D29" s="11" t="str">
        <f>'[1]TCE - ANEXO III - Preencher'!E38</f>
        <v>ANALIA MELO DINIZ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09/2021</v>
      </c>
      <c r="H29" s="14">
        <f>'[1]TCE - ANEXO III - Preencher'!I38</f>
        <v>0</v>
      </c>
      <c r="I29" s="14">
        <f>'[1]TCE - ANEXO III - Preencher'!J38</f>
        <v>274.7432</v>
      </c>
      <c r="J29" s="14">
        <f>'[1]TCE - ANEXO III - Preencher'!K38</f>
        <v>0</v>
      </c>
      <c r="K29" s="15">
        <f>'[1]TCE - ANEXO III - Preencher'!L38</f>
        <v>134.44999999999999</v>
      </c>
      <c r="L29" s="15">
        <f>'[1]TCE - ANEXO III - Preencher'!M38</f>
        <v>0</v>
      </c>
      <c r="M29" s="15">
        <f t="shared" si="1"/>
        <v>134.44999999999999</v>
      </c>
      <c r="N29" s="15">
        <f>'[1]TCE - ANEXO III - Preencher'!O38</f>
        <v>10.83</v>
      </c>
      <c r="O29" s="15">
        <f>'[1]TCE - ANEXO III - Preencher'!P38</f>
        <v>0</v>
      </c>
      <c r="P29" s="16">
        <f t="shared" si="2"/>
        <v>10.83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420.02319999999997</v>
      </c>
    </row>
    <row r="30" spans="1:28" x14ac:dyDescent="0.2">
      <c r="A30" s="8">
        <f>IFERROR(VLOOKUP(B30,'[1]DADOS (OCULTAR)'!$P$3:$R$91,3,0),"")</f>
        <v>9039744001085</v>
      </c>
      <c r="B30" s="9" t="str">
        <f>'[1]TCE - ANEXO III - Preencher'!C39</f>
        <v>UPA ENGENHO VELHO</v>
      </c>
      <c r="C30" s="10"/>
      <c r="D30" s="11" t="str">
        <f>'[1]TCE - ANEXO III - Preencher'!E39</f>
        <v>ANDREA DOS SANTOS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09/2021</v>
      </c>
      <c r="H30" s="14">
        <f>'[1]TCE - ANEXO III - Preencher'!I39</f>
        <v>0</v>
      </c>
      <c r="I30" s="14">
        <f>'[1]TCE - ANEXO III - Preencher'!J39</f>
        <v>191.85919999999999</v>
      </c>
      <c r="J30" s="14">
        <f>'[1]TCE - ANEXO III - Preencher'!K39</f>
        <v>0</v>
      </c>
      <c r="K30" s="15">
        <f>'[1]TCE - ANEXO III - Preencher'!L39</f>
        <v>134.44999999999999</v>
      </c>
      <c r="L30" s="15">
        <f>'[1]TCE - ANEXO III - Preencher'!M39</f>
        <v>0</v>
      </c>
      <c r="M30" s="15">
        <f t="shared" si="1"/>
        <v>134.44999999999999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327.6592</v>
      </c>
    </row>
    <row r="31" spans="1:28" x14ac:dyDescent="0.2">
      <c r="A31" s="8">
        <f>IFERROR(VLOOKUP(B31,'[1]DADOS (OCULTAR)'!$P$3:$R$91,3,0),"")</f>
        <v>9039744001085</v>
      </c>
      <c r="B31" s="9" t="str">
        <f>'[1]TCE - ANEXO III - Preencher'!C40</f>
        <v>UPA ENGENHO VELHO</v>
      </c>
      <c r="C31" s="10"/>
      <c r="D31" s="11" t="str">
        <f>'[1]TCE - ANEXO III - Preencher'!E40</f>
        <v>ANDREZA LIMA FERNANDES PEREIRA GOMES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09/2021</v>
      </c>
      <c r="H31" s="14">
        <f>'[1]TCE - ANEXO III - Preencher'!I40</f>
        <v>0</v>
      </c>
      <c r="I31" s="14">
        <f>'[1]TCE - ANEXO III - Preencher'!J40</f>
        <v>395.15519999999998</v>
      </c>
      <c r="J31" s="14">
        <f>'[1]TCE - ANEXO III - Preencher'!K40</f>
        <v>0</v>
      </c>
      <c r="K31" s="15">
        <f>'[1]TCE - ANEXO III - Preencher'!L40</f>
        <v>134.44999999999999</v>
      </c>
      <c r="L31" s="15">
        <f>'[1]TCE - ANEXO III - Preencher'!M40</f>
        <v>0</v>
      </c>
      <c r="M31" s="15">
        <f t="shared" si="1"/>
        <v>134.44999999999999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540.43520000000001</v>
      </c>
    </row>
    <row r="32" spans="1:28" x14ac:dyDescent="0.2">
      <c r="A32" s="8">
        <f>IFERROR(VLOOKUP(B32,'[1]DADOS (OCULTAR)'!$P$3:$R$91,3,0),"")</f>
        <v>9039744001085</v>
      </c>
      <c r="B32" s="9" t="str">
        <f>'[1]TCE - ANEXO III - Preencher'!C41</f>
        <v>UPA ENGENHO VELHO</v>
      </c>
      <c r="C32" s="10"/>
      <c r="D32" s="11" t="str">
        <f>'[1]TCE - ANEXO III - Preencher'!E41</f>
        <v>ANDREZZA KARINE LOPES DE ARRUDA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09/2021</v>
      </c>
      <c r="H32" s="14">
        <f>'[1]TCE - ANEXO III - Preencher'!I41</f>
        <v>0</v>
      </c>
      <c r="I32" s="14">
        <f>'[1]TCE - ANEXO III - Preencher'!J41</f>
        <v>333.47519999999997</v>
      </c>
      <c r="J32" s="14">
        <f>'[1]TCE - ANEXO III - Preencher'!K41</f>
        <v>0</v>
      </c>
      <c r="K32" s="15">
        <f>'[1]TCE - ANEXO III - Preencher'!L41</f>
        <v>134.44999999999999</v>
      </c>
      <c r="L32" s="15">
        <f>'[1]TCE - ANEXO III - Preencher'!M41</f>
        <v>0</v>
      </c>
      <c r="M32" s="15">
        <f t="shared" si="1"/>
        <v>134.44999999999999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469.27519999999998</v>
      </c>
    </row>
    <row r="33" spans="1:28" x14ac:dyDescent="0.2">
      <c r="A33" s="8">
        <f>IFERROR(VLOOKUP(B33,'[1]DADOS (OCULTAR)'!$P$3:$R$91,3,0),"")</f>
        <v>9039744001085</v>
      </c>
      <c r="B33" s="9" t="str">
        <f>'[1]TCE - ANEXO III - Preencher'!C42</f>
        <v>UPA ENGENHO VELHO</v>
      </c>
      <c r="C33" s="10"/>
      <c r="D33" s="11" t="str">
        <f>'[1]TCE - ANEXO III - Preencher'!E42</f>
        <v>ANGELA MARIA DA SILVA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09/2021</v>
      </c>
      <c r="H33" s="14">
        <f>'[1]TCE - ANEXO III - Preencher'!I42</f>
        <v>0</v>
      </c>
      <c r="I33" s="14">
        <f>'[1]TCE - ANEXO III - Preencher'!J42</f>
        <v>115.91759999999999</v>
      </c>
      <c r="J33" s="14">
        <f>'[1]TCE - ANEXO III - Preencher'!K42</f>
        <v>0</v>
      </c>
      <c r="K33" s="15">
        <f>'[1]TCE - ANEXO III - Preencher'!L42</f>
        <v>134.44999999999999</v>
      </c>
      <c r="L33" s="15">
        <f>'[1]TCE - ANEXO III - Preencher'!M42</f>
        <v>0</v>
      </c>
      <c r="M33" s="15">
        <f t="shared" si="1"/>
        <v>134.44999999999999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168.75</v>
      </c>
      <c r="R33" s="15">
        <f>'[1]TCE - ANEXO III - Preencher'!S42</f>
        <v>67.67</v>
      </c>
      <c r="S33" s="16">
        <f t="shared" si="3"/>
        <v>101.08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352.79759999999999</v>
      </c>
    </row>
    <row r="34" spans="1:28" x14ac:dyDescent="0.2">
      <c r="A34" s="8">
        <f>IFERROR(VLOOKUP(B34,'[1]DADOS (OCULTAR)'!$P$3:$R$91,3,0),"")</f>
        <v>9039744001085</v>
      </c>
      <c r="B34" s="9" t="str">
        <f>'[1]TCE - ANEXO III - Preencher'!C43</f>
        <v>UPA ENGENHO VELHO</v>
      </c>
      <c r="C34" s="10"/>
      <c r="D34" s="11" t="str">
        <f>'[1]TCE - ANEXO III - Preencher'!E43</f>
        <v>ANGELICA MARIA BARBOZA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09/2021</v>
      </c>
      <c r="H34" s="14">
        <f>'[1]TCE - ANEXO III - Preencher'!I43</f>
        <v>0</v>
      </c>
      <c r="I34" s="14">
        <f>'[1]TCE - ANEXO III - Preencher'!J43</f>
        <v>136.8672</v>
      </c>
      <c r="J34" s="14">
        <f>'[1]TCE - ANEXO III - Preencher'!K43</f>
        <v>0</v>
      </c>
      <c r="K34" s="15">
        <f>'[1]TCE - ANEXO III - Preencher'!L43</f>
        <v>134.44999999999999</v>
      </c>
      <c r="L34" s="15">
        <f>'[1]TCE - ANEXO III - Preencher'!M43</f>
        <v>0</v>
      </c>
      <c r="M34" s="15">
        <f t="shared" si="1"/>
        <v>134.44999999999999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112.5</v>
      </c>
      <c r="R34" s="15">
        <f>'[1]TCE - ANEXO III - Preencher'!S43</f>
        <v>74.790000000000006</v>
      </c>
      <c r="S34" s="16">
        <f t="shared" si="3"/>
        <v>37.709999999999994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310.37719999999996</v>
      </c>
    </row>
    <row r="35" spans="1:28" x14ac:dyDescent="0.2">
      <c r="A35" s="8">
        <f>IFERROR(VLOOKUP(B35,'[1]DADOS (OCULTAR)'!$P$3:$R$91,3,0),"")</f>
        <v>9039744001085</v>
      </c>
      <c r="B35" s="9" t="str">
        <f>'[1]TCE - ANEXO III - Preencher'!C44</f>
        <v>UPA ENGENHO VELHO</v>
      </c>
      <c r="C35" s="10"/>
      <c r="D35" s="11" t="str">
        <f>'[1]TCE - ANEXO III - Preencher'!E44</f>
        <v>ANNA PAULA FERRAZ CARVALHO BUARQUE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1231-05</v>
      </c>
      <c r="G35" s="13" t="str">
        <f>IF('[1]TCE - ANEXO III - Preencher'!H44="","",'[1]TCE - ANEXO III - Preencher'!H44)</f>
        <v>09/2021</v>
      </c>
      <c r="H35" s="14">
        <f>'[1]TCE - ANEXO III - Preencher'!I44</f>
        <v>0</v>
      </c>
      <c r="I35" s="14">
        <f>'[1]TCE - ANEXO III - Preencher'!J44</f>
        <v>1221.1464000000001</v>
      </c>
      <c r="J35" s="14">
        <f>'[1]TCE - ANEXO III - Preencher'!K44</f>
        <v>0</v>
      </c>
      <c r="K35" s="15">
        <f>'[1]TCE - ANEXO III - Preencher'!L44</f>
        <v>134.44999999999999</v>
      </c>
      <c r="L35" s="15">
        <f>'[1]TCE - ANEXO III - Preencher'!M44</f>
        <v>30</v>
      </c>
      <c r="M35" s="15">
        <f t="shared" si="1"/>
        <v>104.44999999999999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1326.9464</v>
      </c>
    </row>
    <row r="36" spans="1:28" x14ac:dyDescent="0.2">
      <c r="A36" s="8">
        <f>IFERROR(VLOOKUP(B36,'[1]DADOS (OCULTAR)'!$P$3:$R$91,3,0),"")</f>
        <v>9039744001085</v>
      </c>
      <c r="B36" s="9" t="str">
        <f>'[1]TCE - ANEXO III - Preencher'!C45</f>
        <v>UPA ENGENHO VELHO</v>
      </c>
      <c r="C36" s="10"/>
      <c r="D36" s="11" t="str">
        <f>'[1]TCE - ANEXO III - Preencher'!E45</f>
        <v>ANTONIO DAMIAO QUEIROZ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5142-25</v>
      </c>
      <c r="G36" s="13" t="str">
        <f>IF('[1]TCE - ANEXO III - Preencher'!H45="","",'[1]TCE - ANEXO III - Preencher'!H45)</f>
        <v>09/2021</v>
      </c>
      <c r="H36" s="14">
        <f>'[1]TCE - ANEXO III - Preencher'!I45</f>
        <v>0</v>
      </c>
      <c r="I36" s="14">
        <f>'[1]TCE - ANEXO III - Preencher'!J45</f>
        <v>124.2824</v>
      </c>
      <c r="J36" s="14">
        <f>'[1]TCE - ANEXO III - Preencher'!K45</f>
        <v>0</v>
      </c>
      <c r="K36" s="15">
        <f>'[1]TCE - ANEXO III - Preencher'!L45</f>
        <v>134.44999999999999</v>
      </c>
      <c r="L36" s="15">
        <f>'[1]TCE - ANEXO III - Preencher'!M45</f>
        <v>0</v>
      </c>
      <c r="M36" s="15">
        <f t="shared" si="1"/>
        <v>134.44999999999999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225</v>
      </c>
      <c r="R36" s="15">
        <f>'[1]TCE - ANEXO III - Preencher'!S45</f>
        <v>66.599999999999994</v>
      </c>
      <c r="S36" s="16">
        <f t="shared" si="3"/>
        <v>158.4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418.48239999999998</v>
      </c>
    </row>
    <row r="37" spans="1:28" x14ac:dyDescent="0.2">
      <c r="A37" s="8">
        <f>IFERROR(VLOOKUP(B37,'[1]DADOS (OCULTAR)'!$P$3:$R$91,3,0),"")</f>
        <v>9039744001085</v>
      </c>
      <c r="B37" s="9" t="str">
        <f>'[1]TCE - ANEXO III - Preencher'!C46</f>
        <v>UPA ENGENHO VELHO</v>
      </c>
      <c r="C37" s="10"/>
      <c r="D37" s="11" t="str">
        <f>'[1]TCE - ANEXO III - Preencher'!E46</f>
        <v>ANTONIO DE SIQUEIRA COELHO FILHO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1421-05</v>
      </c>
      <c r="G37" s="13" t="str">
        <f>IF('[1]TCE - ANEXO III - Preencher'!H46="","",'[1]TCE - ANEXO III - Preencher'!H46)</f>
        <v>09/2021</v>
      </c>
      <c r="H37" s="14">
        <f>'[1]TCE - ANEXO III - Preencher'!I46</f>
        <v>0</v>
      </c>
      <c r="I37" s="14">
        <f>'[1]TCE - ANEXO III - Preencher'!J46</f>
        <v>872.24800000000005</v>
      </c>
      <c r="J37" s="14">
        <f>'[1]TCE - ANEXO III - Preencher'!K46</f>
        <v>0</v>
      </c>
      <c r="K37" s="15">
        <f>'[1]TCE - ANEXO III - Preencher'!L46</f>
        <v>134.44999999999999</v>
      </c>
      <c r="L37" s="15">
        <f>'[1]TCE - ANEXO III - Preencher'!M46</f>
        <v>30</v>
      </c>
      <c r="M37" s="15">
        <f t="shared" si="1"/>
        <v>104.44999999999999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978.04800000000012</v>
      </c>
    </row>
    <row r="38" spans="1:28" x14ac:dyDescent="0.2">
      <c r="A38" s="8">
        <f>IFERROR(VLOOKUP(B38,'[1]DADOS (OCULTAR)'!$P$3:$R$91,3,0),"")</f>
        <v>9039744001085</v>
      </c>
      <c r="B38" s="9" t="str">
        <f>'[1]TCE - ANEXO III - Preencher'!C47</f>
        <v>UPA ENGENHO VELHO</v>
      </c>
      <c r="C38" s="10"/>
      <c r="D38" s="11" t="str">
        <f>'[1]TCE - ANEXO III - Preencher'!E47</f>
        <v>ANTONIO TAVARES DO MONTE FILHO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09/2021</v>
      </c>
      <c r="H38" s="14">
        <f>'[1]TCE - ANEXO III - Preencher'!I47</f>
        <v>0</v>
      </c>
      <c r="I38" s="14">
        <f>'[1]TCE - ANEXO III - Preencher'!J47</f>
        <v>110.7392</v>
      </c>
      <c r="J38" s="14">
        <f>'[1]TCE - ANEXO III - Preencher'!K47</f>
        <v>0</v>
      </c>
      <c r="K38" s="15">
        <f>'[1]TCE - ANEXO III - Preencher'!L47</f>
        <v>134.44999999999999</v>
      </c>
      <c r="L38" s="15">
        <f>'[1]TCE - ANEXO III - Preencher'!M47</f>
        <v>0</v>
      </c>
      <c r="M38" s="15">
        <f t="shared" si="1"/>
        <v>134.44999999999999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225</v>
      </c>
      <c r="R38" s="15">
        <f>'[1]TCE - ANEXO III - Preencher'!S47</f>
        <v>66.599999999999994</v>
      </c>
      <c r="S38" s="16">
        <f t="shared" si="3"/>
        <v>158.4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404.93919999999997</v>
      </c>
    </row>
    <row r="39" spans="1:28" x14ac:dyDescent="0.2">
      <c r="A39" s="8">
        <f>IFERROR(VLOOKUP(B39,'[1]DADOS (OCULTAR)'!$P$3:$R$91,3,0),"")</f>
        <v>9039744001085</v>
      </c>
      <c r="B39" s="9" t="str">
        <f>'[1]TCE - ANEXO III - Preencher'!C48</f>
        <v>UPA ENGENHO VELHO</v>
      </c>
      <c r="C39" s="10"/>
      <c r="D39" s="11" t="str">
        <f>'[1]TCE - ANEXO III - Preencher'!E48</f>
        <v>AUCIONE CRISTINA ALVES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09/2021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134.44999999999999</v>
      </c>
      <c r="L39" s="15">
        <f>'[1]TCE - ANEXO III - Preencher'!M48</f>
        <v>0</v>
      </c>
      <c r="M39" s="15">
        <f t="shared" si="1"/>
        <v>134.44999999999999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135.79999999999998</v>
      </c>
    </row>
    <row r="40" spans="1:28" x14ac:dyDescent="0.2">
      <c r="A40" s="8">
        <f>IFERROR(VLOOKUP(B40,'[1]DADOS (OCULTAR)'!$P$3:$R$91,3,0),"")</f>
        <v>9039744001085</v>
      </c>
      <c r="B40" s="9" t="str">
        <f>'[1]TCE - ANEXO III - Preencher'!C49</f>
        <v>UPA ENGENHO VELHO</v>
      </c>
      <c r="C40" s="10"/>
      <c r="D40" s="11" t="str">
        <f>'[1]TCE - ANEXO III - Preencher'!E49</f>
        <v>AUDILEA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09/2021</v>
      </c>
      <c r="H40" s="14">
        <f>'[1]TCE - ANEXO III - Preencher'!I49</f>
        <v>0</v>
      </c>
      <c r="I40" s="14">
        <f>'[1]TCE - ANEXO III - Preencher'!J49</f>
        <v>257.70319999999998</v>
      </c>
      <c r="J40" s="14">
        <f>'[1]TCE - ANEXO III - Preencher'!K49</f>
        <v>0</v>
      </c>
      <c r="K40" s="15">
        <f>'[1]TCE - ANEXO III - Preencher'!L49</f>
        <v>134.44999999999999</v>
      </c>
      <c r="L40" s="15">
        <f>'[1]TCE - ANEXO III - Preencher'!M49</f>
        <v>0</v>
      </c>
      <c r="M40" s="15">
        <f t="shared" si="1"/>
        <v>134.44999999999999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393.50319999999999</v>
      </c>
    </row>
    <row r="41" spans="1:28" x14ac:dyDescent="0.2">
      <c r="A41" s="8">
        <f>IFERROR(VLOOKUP(B41,'[1]DADOS (OCULTAR)'!$P$3:$R$91,3,0),"")</f>
        <v>9039744001085</v>
      </c>
      <c r="B41" s="9" t="str">
        <f>'[1]TCE - ANEXO III - Preencher'!C50</f>
        <v>UPA ENGENHO VELHO</v>
      </c>
      <c r="C41" s="10"/>
      <c r="D41" s="11" t="str">
        <f>'[1]TCE - ANEXO III - Preencher'!E50</f>
        <v>BLENDA MARIA MACENA DIAS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09/2021</v>
      </c>
      <c r="H41" s="14">
        <f>'[1]TCE - ANEXO III - Preencher'!I50</f>
        <v>0</v>
      </c>
      <c r="I41" s="14">
        <f>'[1]TCE - ANEXO III - Preencher'!J50</f>
        <v>11</v>
      </c>
      <c r="J41" s="14">
        <f>'[1]TCE - ANEXO III - Preencher'!K50</f>
        <v>0</v>
      </c>
      <c r="K41" s="15">
        <f>'[1]TCE - ANEXO III - Preencher'!L50</f>
        <v>134.44999999999999</v>
      </c>
      <c r="L41" s="15">
        <f>'[1]TCE - ANEXO III - Preencher'!M50</f>
        <v>0</v>
      </c>
      <c r="M41" s="15">
        <f t="shared" si="1"/>
        <v>134.44999999999999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180</v>
      </c>
      <c r="R41" s="15">
        <f>'[1]TCE - ANEXO III - Preencher'!S50</f>
        <v>33</v>
      </c>
      <c r="S41" s="16">
        <f t="shared" si="3"/>
        <v>147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293.79999999999995</v>
      </c>
    </row>
    <row r="42" spans="1:28" x14ac:dyDescent="0.2">
      <c r="A42" s="8">
        <f>IFERROR(VLOOKUP(B42,'[1]DADOS (OCULTAR)'!$P$3:$R$91,3,0),"")</f>
        <v>9039744001085</v>
      </c>
      <c r="B42" s="9" t="str">
        <f>'[1]TCE - ANEXO III - Preencher'!C51</f>
        <v>UPA ENGENHO VELHO</v>
      </c>
      <c r="C42" s="10"/>
      <c r="D42" s="11" t="str">
        <f>'[1]TCE - ANEXO III - Preencher'!E51</f>
        <v>BRENO BORBA SANTOS FERREIRA COSTA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09/2021</v>
      </c>
      <c r="H42" s="14">
        <f>'[1]TCE - ANEXO III - Preencher'!I51</f>
        <v>0</v>
      </c>
      <c r="I42" s="14">
        <f>'[1]TCE - ANEXO III - Preencher'!J51</f>
        <v>316.84399999999999</v>
      </c>
      <c r="J42" s="14">
        <f>'[1]TCE - ANEXO III - Preencher'!K51</f>
        <v>0</v>
      </c>
      <c r="K42" s="15">
        <f>'[1]TCE - ANEXO III - Preencher'!L51</f>
        <v>134.44999999999999</v>
      </c>
      <c r="L42" s="15">
        <f>'[1]TCE - ANEXO III - Preencher'!M51</f>
        <v>1.58</v>
      </c>
      <c r="M42" s="15">
        <f t="shared" si="1"/>
        <v>132.86999999999998</v>
      </c>
      <c r="N42" s="15">
        <f>'[1]TCE - ANEXO III - Preencher'!O51</f>
        <v>10.83</v>
      </c>
      <c r="O42" s="15">
        <f>'[1]TCE - ANEXO III - Preencher'!P51</f>
        <v>0</v>
      </c>
      <c r="P42" s="16">
        <f t="shared" si="2"/>
        <v>10.83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460.54399999999993</v>
      </c>
    </row>
    <row r="43" spans="1:28" x14ac:dyDescent="0.2">
      <c r="A43" s="8">
        <f>IFERROR(VLOOKUP(B43,'[1]DADOS (OCULTAR)'!$P$3:$R$91,3,0),"")</f>
        <v>9039744001085</v>
      </c>
      <c r="B43" s="9" t="str">
        <f>'[1]TCE - ANEXO III - Preencher'!C52</f>
        <v>UPA ENGENHO VELHO</v>
      </c>
      <c r="C43" s="10"/>
      <c r="D43" s="11" t="str">
        <f>'[1]TCE - ANEXO III - Preencher'!E52</f>
        <v>BRUNA BELTRAO NUNES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09/2021</v>
      </c>
      <c r="H43" s="14">
        <f>'[1]TCE - ANEXO III - Preencher'!I52</f>
        <v>0</v>
      </c>
      <c r="I43" s="14">
        <f>'[1]TCE - ANEXO III - Preencher'!J52</f>
        <v>169.0608</v>
      </c>
      <c r="J43" s="14">
        <f>'[1]TCE - ANEXO III - Preencher'!K52</f>
        <v>0</v>
      </c>
      <c r="K43" s="15">
        <f>'[1]TCE - ANEXO III - Preencher'!L52</f>
        <v>134.44999999999999</v>
      </c>
      <c r="L43" s="15">
        <f>'[1]TCE - ANEXO III - Preencher'!M52</f>
        <v>0</v>
      </c>
      <c r="M43" s="15">
        <f t="shared" si="1"/>
        <v>134.44999999999999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314.3408</v>
      </c>
    </row>
    <row r="44" spans="1:28" x14ac:dyDescent="0.2">
      <c r="A44" s="8">
        <f>IFERROR(VLOOKUP(B44,'[1]DADOS (OCULTAR)'!$P$3:$R$91,3,0),"")</f>
        <v>9039744001085</v>
      </c>
      <c r="B44" s="9" t="str">
        <f>'[1]TCE - ANEXO III - Preencher'!C53</f>
        <v>UPA ENGENHO VELHO</v>
      </c>
      <c r="C44" s="10"/>
      <c r="D44" s="11" t="str">
        <f>'[1]TCE - ANEXO III - Preencher'!E53</f>
        <v>BRUNO GAMA MAGALHAES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2232-08</v>
      </c>
      <c r="G44" s="13" t="str">
        <f>IF('[1]TCE - ANEXO III - Preencher'!H53="","",'[1]TCE - ANEXO III - Preencher'!H53)</f>
        <v>09/2021</v>
      </c>
      <c r="H44" s="14">
        <f>'[1]TCE - ANEXO III - Preencher'!I53</f>
        <v>0</v>
      </c>
      <c r="I44" s="14">
        <f>'[1]TCE - ANEXO III - Preencher'!J53</f>
        <v>325.52319999999997</v>
      </c>
      <c r="J44" s="14">
        <f>'[1]TCE - ANEXO III - Preencher'!K53</f>
        <v>0</v>
      </c>
      <c r="K44" s="15">
        <f>'[1]TCE - ANEXO III - Preencher'!L53</f>
        <v>134.44999999999999</v>
      </c>
      <c r="L44" s="15">
        <f>'[1]TCE - ANEXO III - Preencher'!M53</f>
        <v>0</v>
      </c>
      <c r="M44" s="15">
        <f t="shared" si="1"/>
        <v>134.44999999999999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461.32319999999999</v>
      </c>
    </row>
    <row r="45" spans="1:28" x14ac:dyDescent="0.2">
      <c r="A45" s="8">
        <f>IFERROR(VLOOKUP(B45,'[1]DADOS (OCULTAR)'!$P$3:$R$91,3,0),"")</f>
        <v>9039744001085</v>
      </c>
      <c r="B45" s="9" t="str">
        <f>'[1]TCE - ANEXO III - Preencher'!C54</f>
        <v>UPA ENGENHO VELHO</v>
      </c>
      <c r="C45" s="10"/>
      <c r="D45" s="11" t="str">
        <f>'[1]TCE - ANEXO III - Preencher'!E54</f>
        <v>CAIO CESAR ODIJAS BARBOSA FERREIRA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09/2021</v>
      </c>
      <c r="H45" s="14">
        <f>'[1]TCE - ANEXO III - Preencher'!I54</f>
        <v>0</v>
      </c>
      <c r="I45" s="14">
        <f>'[1]TCE - ANEXO III - Preencher'!J54</f>
        <v>318.76960000000003</v>
      </c>
      <c r="J45" s="14">
        <f>'[1]TCE - ANEXO III - Preencher'!K54</f>
        <v>0</v>
      </c>
      <c r="K45" s="15">
        <f>'[1]TCE - ANEXO III - Preencher'!L54</f>
        <v>134.44999999999999</v>
      </c>
      <c r="L45" s="15">
        <f>'[1]TCE - ANEXO III - Preencher'!M54</f>
        <v>0</v>
      </c>
      <c r="M45" s="15">
        <f t="shared" si="1"/>
        <v>134.44999999999999</v>
      </c>
      <c r="N45" s="15">
        <f>'[1]TCE - ANEXO III - Preencher'!O54</f>
        <v>10.83</v>
      </c>
      <c r="O45" s="15">
        <f>'[1]TCE - ANEXO III - Preencher'!P54</f>
        <v>0</v>
      </c>
      <c r="P45" s="16">
        <f t="shared" si="2"/>
        <v>10.83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464.0496</v>
      </c>
    </row>
    <row r="46" spans="1:28" x14ac:dyDescent="0.2">
      <c r="A46" s="8">
        <f>IFERROR(VLOOKUP(B46,'[1]DADOS (OCULTAR)'!$P$3:$R$91,3,0),"")</f>
        <v>9039744001085</v>
      </c>
      <c r="B46" s="9" t="str">
        <f>'[1]TCE - ANEXO III - Preencher'!C55</f>
        <v>UPA ENGENHO VELHO</v>
      </c>
      <c r="C46" s="10"/>
      <c r="D46" s="11" t="str">
        <f>'[1]TCE - ANEXO III - Preencher'!E55</f>
        <v>CAMILA CRISTINA RAMOS PINTO NOVAIS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09/2021</v>
      </c>
      <c r="H46" s="14">
        <f>'[1]TCE - ANEXO III - Preencher'!I55</f>
        <v>0</v>
      </c>
      <c r="I46" s="14">
        <f>'[1]TCE - ANEXO III - Preencher'!J55</f>
        <v>212.82640000000001</v>
      </c>
      <c r="J46" s="14">
        <f>'[1]TCE - ANEXO III - Preencher'!K55</f>
        <v>0</v>
      </c>
      <c r="K46" s="15">
        <f>'[1]TCE - ANEXO III - Preencher'!L55</f>
        <v>134.44999999999999</v>
      </c>
      <c r="L46" s="15">
        <f>'[1]TCE - ANEXO III - Preencher'!M55</f>
        <v>2.62</v>
      </c>
      <c r="M46" s="15">
        <f t="shared" si="1"/>
        <v>131.82999999999998</v>
      </c>
      <c r="N46" s="15">
        <f>'[1]TCE - ANEXO III - Preencher'!O55</f>
        <v>2.83</v>
      </c>
      <c r="O46" s="15">
        <f>'[1]TCE - ANEXO III - Preencher'!P55</f>
        <v>0</v>
      </c>
      <c r="P46" s="16">
        <f t="shared" si="2"/>
        <v>2.83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347.48639999999995</v>
      </c>
    </row>
    <row r="47" spans="1:28" x14ac:dyDescent="0.2">
      <c r="A47" s="8">
        <f>IFERROR(VLOOKUP(B47,'[1]DADOS (OCULTAR)'!$P$3:$R$91,3,0),"")</f>
        <v>9039744001085</v>
      </c>
      <c r="B47" s="9" t="str">
        <f>'[1]TCE - ANEXO III - Preencher'!C56</f>
        <v>UPA ENGENHO VELHO</v>
      </c>
      <c r="C47" s="10"/>
      <c r="D47" s="11" t="str">
        <f>'[1]TCE - ANEXO III - Preencher'!E56</f>
        <v>CARMELUCE MARIA BARBOSA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2232-08</v>
      </c>
      <c r="G47" s="13" t="str">
        <f>IF('[1]TCE - ANEXO III - Preencher'!H56="","",'[1]TCE - ANEXO III - Preencher'!H56)</f>
        <v>09/2021</v>
      </c>
      <c r="H47" s="14">
        <f>'[1]TCE - ANEXO III - Preencher'!I56</f>
        <v>0</v>
      </c>
      <c r="I47" s="14">
        <f>'[1]TCE - ANEXO III - Preencher'!J56</f>
        <v>312.09440000000001</v>
      </c>
      <c r="J47" s="14">
        <f>'[1]TCE - ANEXO III - Preencher'!K56</f>
        <v>0</v>
      </c>
      <c r="K47" s="15">
        <f>'[1]TCE - ANEXO III - Preencher'!L56</f>
        <v>134.44999999999999</v>
      </c>
      <c r="L47" s="15">
        <f>'[1]TCE - ANEXO III - Preencher'!M56</f>
        <v>0</v>
      </c>
      <c r="M47" s="15">
        <f t="shared" si="1"/>
        <v>134.44999999999999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447.89440000000002</v>
      </c>
    </row>
    <row r="48" spans="1:28" x14ac:dyDescent="0.2">
      <c r="A48" s="8">
        <f>IFERROR(VLOOKUP(B48,'[1]DADOS (OCULTAR)'!$P$3:$R$91,3,0),"")</f>
        <v>9039744001085</v>
      </c>
      <c r="B48" s="9" t="str">
        <f>'[1]TCE - ANEXO III - Preencher'!C57</f>
        <v>UPA ENGENHO VELHO</v>
      </c>
      <c r="C48" s="10"/>
      <c r="D48" s="11" t="str">
        <f>'[1]TCE - ANEXO III - Preencher'!E57</f>
        <v>CASSIA RAPHAELE SANTOS DE LIRA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09/2021</v>
      </c>
      <c r="H48" s="14">
        <f>'[1]TCE - ANEXO III - Preencher'!I57</f>
        <v>0</v>
      </c>
      <c r="I48" s="14">
        <f>'[1]TCE - ANEXO III - Preencher'!J57</f>
        <v>535.04639999999995</v>
      </c>
      <c r="J48" s="14">
        <f>'[1]TCE - ANEXO III - Preencher'!K57</f>
        <v>0</v>
      </c>
      <c r="K48" s="15">
        <f>'[1]TCE - ANEXO III - Preencher'!L57</f>
        <v>134.44999999999999</v>
      </c>
      <c r="L48" s="15">
        <f>'[1]TCE - ANEXO III - Preencher'!M57</f>
        <v>0</v>
      </c>
      <c r="M48" s="15">
        <f t="shared" si="1"/>
        <v>134.44999999999999</v>
      </c>
      <c r="N48" s="15">
        <f>'[1]TCE - ANEXO III - Preencher'!O57</f>
        <v>10.83</v>
      </c>
      <c r="O48" s="15">
        <f>'[1]TCE - ANEXO III - Preencher'!P57</f>
        <v>0</v>
      </c>
      <c r="P48" s="16">
        <f t="shared" si="2"/>
        <v>10.83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680.32640000000004</v>
      </c>
    </row>
    <row r="49" spans="1:28" x14ac:dyDescent="0.2">
      <c r="A49" s="8">
        <f>IFERROR(VLOOKUP(B49,'[1]DADOS (OCULTAR)'!$P$3:$R$91,3,0),"")</f>
        <v>9039744001085</v>
      </c>
      <c r="B49" s="9" t="str">
        <f>'[1]TCE - ANEXO III - Preencher'!C58</f>
        <v>UPA ENGENHO VELHO</v>
      </c>
      <c r="C49" s="10"/>
      <c r="D49" s="11" t="str">
        <f>'[1]TCE - ANEXO III - Preencher'!E58</f>
        <v>CHARLEY RAFAEL COELHO VAZ PACHECO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09/2021</v>
      </c>
      <c r="H49" s="14">
        <f>'[1]TCE - ANEXO III - Preencher'!I58</f>
        <v>0</v>
      </c>
      <c r="I49" s="14">
        <f>'[1]TCE - ANEXO III - Preencher'!J58</f>
        <v>372.49040000000002</v>
      </c>
      <c r="J49" s="14">
        <f>'[1]TCE - ANEXO III - Preencher'!K58</f>
        <v>0</v>
      </c>
      <c r="K49" s="15">
        <f>'[1]TCE - ANEXO III - Preencher'!L58</f>
        <v>134.44999999999999</v>
      </c>
      <c r="L49" s="15">
        <f>'[1]TCE - ANEXO III - Preencher'!M58</f>
        <v>0</v>
      </c>
      <c r="M49" s="15">
        <f t="shared" si="1"/>
        <v>134.44999999999999</v>
      </c>
      <c r="N49" s="15">
        <f>'[1]TCE - ANEXO III - Preencher'!O58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517.7704</v>
      </c>
    </row>
    <row r="50" spans="1:28" x14ac:dyDescent="0.2">
      <c r="A50" s="8">
        <f>IFERROR(VLOOKUP(B50,'[1]DADOS (OCULTAR)'!$P$3:$R$91,3,0),"")</f>
        <v>9039744001085</v>
      </c>
      <c r="B50" s="9" t="str">
        <f>'[1]TCE - ANEXO III - Preencher'!C59</f>
        <v>UPA ENGENHO VELHO</v>
      </c>
      <c r="C50" s="10"/>
      <c r="D50" s="11" t="str">
        <f>'[1]TCE - ANEXO III - Preencher'!E59</f>
        <v>CICERO JOSE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7664-20</v>
      </c>
      <c r="G50" s="13" t="str">
        <f>IF('[1]TCE - ANEXO III - Preencher'!H59="","",'[1]TCE - ANEXO III - Preencher'!H59)</f>
        <v>09/2021</v>
      </c>
      <c r="H50" s="14">
        <f>'[1]TCE - ANEXO III - Preencher'!I59</f>
        <v>0</v>
      </c>
      <c r="I50" s="14">
        <f>'[1]TCE - ANEXO III - Preencher'!J59</f>
        <v>173.16800000000001</v>
      </c>
      <c r="J50" s="14">
        <f>'[1]TCE - ANEXO III - Preencher'!K59</f>
        <v>0</v>
      </c>
      <c r="K50" s="15">
        <f>'[1]TCE - ANEXO III - Preencher'!L59</f>
        <v>134.44999999999999</v>
      </c>
      <c r="L50" s="15">
        <f>'[1]TCE - ANEXO III - Preencher'!M59</f>
        <v>8.14</v>
      </c>
      <c r="M50" s="15">
        <f t="shared" si="1"/>
        <v>126.30999999999999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300.82800000000003</v>
      </c>
    </row>
    <row r="51" spans="1:28" x14ac:dyDescent="0.2">
      <c r="A51" s="8">
        <f>IFERROR(VLOOKUP(B51,'[1]DADOS (OCULTAR)'!$P$3:$R$91,3,0),"")</f>
        <v>9039744001085</v>
      </c>
      <c r="B51" s="9" t="str">
        <f>'[1]TCE - ANEXO III - Preencher'!C60</f>
        <v>UPA ENGENHO VELHO</v>
      </c>
      <c r="C51" s="10"/>
      <c r="D51" s="11" t="str">
        <f>'[1]TCE - ANEXO III - Preencher'!E60</f>
        <v>CINTHYA SANTOS NASCIMENTO DE ALBUQUERQUE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09/2021</v>
      </c>
      <c r="H51" s="14">
        <f>'[1]TCE - ANEXO III - Preencher'!I60</f>
        <v>0</v>
      </c>
      <c r="I51" s="14">
        <f>'[1]TCE - ANEXO III - Preencher'!J60</f>
        <v>391.64400000000001</v>
      </c>
      <c r="J51" s="14">
        <f>'[1]TCE - ANEXO III - Preencher'!K60</f>
        <v>0</v>
      </c>
      <c r="K51" s="15">
        <f>'[1]TCE - ANEXO III - Preencher'!L60</f>
        <v>134.44999999999999</v>
      </c>
      <c r="L51" s="15">
        <f>'[1]TCE - ANEXO III - Preencher'!M60</f>
        <v>0</v>
      </c>
      <c r="M51" s="15">
        <f t="shared" si="1"/>
        <v>134.44999999999999</v>
      </c>
      <c r="N51" s="15">
        <f>'[1]TCE - ANEXO III - Preencher'!O60</f>
        <v>10.83</v>
      </c>
      <c r="O51" s="15">
        <f>'[1]TCE - ANEXO III - Preencher'!P60</f>
        <v>0</v>
      </c>
      <c r="P51" s="16">
        <f t="shared" si="2"/>
        <v>10.83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536.92400000000009</v>
      </c>
    </row>
    <row r="52" spans="1:28" x14ac:dyDescent="0.2">
      <c r="A52" s="8">
        <f>IFERROR(VLOOKUP(B52,'[1]DADOS (OCULTAR)'!$P$3:$R$91,3,0),"")</f>
        <v>9039744001085</v>
      </c>
      <c r="B52" s="9" t="str">
        <f>'[1]TCE - ANEXO III - Preencher'!C61</f>
        <v>UPA ENGENHO VELHO</v>
      </c>
      <c r="C52" s="10"/>
      <c r="D52" s="11" t="str">
        <f>'[1]TCE - ANEXO III - Preencher'!E61</f>
        <v>CLAUDIA SIMONE RODRIGUES MARQUES BORGES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09/2021</v>
      </c>
      <c r="H52" s="14">
        <f>'[1]TCE - ANEXO III - Preencher'!I61</f>
        <v>0</v>
      </c>
      <c r="I52" s="14">
        <f>'[1]TCE - ANEXO III - Preencher'!J61</f>
        <v>116.64239999999999</v>
      </c>
      <c r="J52" s="14">
        <f>'[1]TCE - ANEXO III - Preencher'!K61</f>
        <v>0</v>
      </c>
      <c r="K52" s="15">
        <f>'[1]TCE - ANEXO III - Preencher'!L61</f>
        <v>134.44999999999999</v>
      </c>
      <c r="L52" s="15">
        <f>'[1]TCE - ANEXO III - Preencher'!M61</f>
        <v>0</v>
      </c>
      <c r="M52" s="15">
        <f t="shared" si="1"/>
        <v>134.44999999999999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225</v>
      </c>
      <c r="R52" s="15">
        <f>'[1]TCE - ANEXO III - Preencher'!S61</f>
        <v>67.430000000000007</v>
      </c>
      <c r="S52" s="16">
        <f t="shared" si="3"/>
        <v>157.57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410.01239999999996</v>
      </c>
    </row>
    <row r="53" spans="1:28" x14ac:dyDescent="0.2">
      <c r="A53" s="8">
        <f>IFERROR(VLOOKUP(B53,'[1]DADOS (OCULTAR)'!$P$3:$R$91,3,0),"")</f>
        <v>9039744001085</v>
      </c>
      <c r="B53" s="9" t="str">
        <f>'[1]TCE - ANEXO III - Preencher'!C62</f>
        <v>UPA ENGENHO VELHO</v>
      </c>
      <c r="C53" s="10"/>
      <c r="D53" s="11" t="str">
        <f>'[1]TCE - ANEXO III - Preencher'!E62</f>
        <v>CREUZA MARIA DA SILVA JORGE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5134-30</v>
      </c>
      <c r="G53" s="13" t="str">
        <f>IF('[1]TCE - ANEXO III - Preencher'!H62="","",'[1]TCE - ANEXO III - Preencher'!H62)</f>
        <v>09/2021</v>
      </c>
      <c r="H53" s="14">
        <f>'[1]TCE - ANEXO III - Preencher'!I62</f>
        <v>0</v>
      </c>
      <c r="I53" s="14">
        <f>'[1]TCE - ANEXO III - Preencher'!J62</f>
        <v>116.4088</v>
      </c>
      <c r="J53" s="14">
        <f>'[1]TCE - ANEXO III - Preencher'!K62</f>
        <v>0</v>
      </c>
      <c r="K53" s="15">
        <f>'[1]TCE - ANEXO III - Preencher'!L62</f>
        <v>134.44999999999999</v>
      </c>
      <c r="L53" s="15">
        <f>'[1]TCE - ANEXO III - Preencher'!M62</f>
        <v>0</v>
      </c>
      <c r="M53" s="15">
        <f t="shared" si="1"/>
        <v>134.44999999999999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225</v>
      </c>
      <c r="R53" s="15">
        <f>'[1]TCE - ANEXO III - Preencher'!S62</f>
        <v>66.599999999999994</v>
      </c>
      <c r="S53" s="16">
        <f t="shared" si="3"/>
        <v>158.4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410.60879999999997</v>
      </c>
    </row>
    <row r="54" spans="1:28" x14ac:dyDescent="0.2">
      <c r="A54" s="8">
        <f>IFERROR(VLOOKUP(B54,'[1]DADOS (OCULTAR)'!$P$3:$R$91,3,0),"")</f>
        <v>9039744001085</v>
      </c>
      <c r="B54" s="9" t="str">
        <f>'[1]TCE - ANEXO III - Preencher'!C63</f>
        <v>UPA ENGENHO VELHO</v>
      </c>
      <c r="C54" s="10"/>
      <c r="D54" s="11" t="str">
        <f>'[1]TCE - ANEXO III - Preencher'!E63</f>
        <v>CRISLAINE DA SILVA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09/2021</v>
      </c>
      <c r="H54" s="14">
        <f>'[1]TCE - ANEXO III - Preencher'!I63</f>
        <v>0</v>
      </c>
      <c r="I54" s="14">
        <f>'[1]TCE - ANEXO III - Preencher'!J63</f>
        <v>226.09200000000001</v>
      </c>
      <c r="J54" s="14">
        <f>'[1]TCE - ANEXO III - Preencher'!K63</f>
        <v>0</v>
      </c>
      <c r="K54" s="15">
        <f>'[1]TCE - ANEXO III - Preencher'!L63</f>
        <v>134.44999999999999</v>
      </c>
      <c r="L54" s="15">
        <f>'[1]TCE - ANEXO III - Preencher'!M63</f>
        <v>0</v>
      </c>
      <c r="M54" s="15">
        <f t="shared" si="1"/>
        <v>134.44999999999999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315</v>
      </c>
      <c r="R54" s="15">
        <f>'[1]TCE - ANEXO III - Preencher'!S63</f>
        <v>0</v>
      </c>
      <c r="S54" s="16">
        <f t="shared" si="3"/>
        <v>315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676.89200000000005</v>
      </c>
    </row>
    <row r="55" spans="1:28" x14ac:dyDescent="0.2">
      <c r="A55" s="8">
        <f>IFERROR(VLOOKUP(B55,'[1]DADOS (OCULTAR)'!$P$3:$R$91,3,0),"")</f>
        <v>9039744001085</v>
      </c>
      <c r="B55" s="9" t="str">
        <f>'[1]TCE - ANEXO III - Preencher'!C64</f>
        <v>UPA ENGENHO VELHO</v>
      </c>
      <c r="C55" s="10"/>
      <c r="D55" s="11" t="str">
        <f>'[1]TCE - ANEXO III - Preencher'!E64</f>
        <v>CRISTIANE CARLA MACENA DIAS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5211-30</v>
      </c>
      <c r="G55" s="13" t="str">
        <f>IF('[1]TCE - ANEXO III - Preencher'!H64="","",'[1]TCE - ANEXO III - Preencher'!H64)</f>
        <v>09/2021</v>
      </c>
      <c r="H55" s="14">
        <f>'[1]TCE - ANEXO III - Preencher'!I64</f>
        <v>0</v>
      </c>
      <c r="I55" s="14">
        <f>'[1]TCE - ANEXO III - Preencher'!J64</f>
        <v>93.435200000000009</v>
      </c>
      <c r="J55" s="14">
        <f>'[1]TCE - ANEXO III - Preencher'!K64</f>
        <v>0</v>
      </c>
      <c r="K55" s="15">
        <f>'[1]TCE - ANEXO III - Preencher'!L64</f>
        <v>134.44999999999999</v>
      </c>
      <c r="L55" s="15">
        <f>'[1]TCE - ANEXO III - Preencher'!M64</f>
        <v>0</v>
      </c>
      <c r="M55" s="15">
        <f t="shared" si="1"/>
        <v>134.44999999999999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168.75</v>
      </c>
      <c r="R55" s="15">
        <f>'[1]TCE - ANEXO III - Preencher'!S64</f>
        <v>66.78</v>
      </c>
      <c r="S55" s="16">
        <f t="shared" si="3"/>
        <v>101.97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331.20519999999999</v>
      </c>
    </row>
    <row r="56" spans="1:28" x14ac:dyDescent="0.2">
      <c r="A56" s="8">
        <f>IFERROR(VLOOKUP(B56,'[1]DADOS (OCULTAR)'!$P$3:$R$91,3,0),"")</f>
        <v>9039744001085</v>
      </c>
      <c r="B56" s="9" t="str">
        <f>'[1]TCE - ANEXO III - Preencher'!C65</f>
        <v>UPA ENGENHO VELHO</v>
      </c>
      <c r="C56" s="10"/>
      <c r="D56" s="11" t="str">
        <f>'[1]TCE - ANEXO III - Preencher'!E65</f>
        <v>CRISTIANE MARIA PEDROSA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09/2021</v>
      </c>
      <c r="H56" s="14">
        <f>'[1]TCE - ANEXO III - Preencher'!I65</f>
        <v>0</v>
      </c>
      <c r="I56" s="14">
        <f>'[1]TCE - ANEXO III - Preencher'!J65</f>
        <v>140.36320000000001</v>
      </c>
      <c r="J56" s="14">
        <f>'[1]TCE - ANEXO III - Preencher'!K65</f>
        <v>0</v>
      </c>
      <c r="K56" s="15">
        <f>'[1]TCE - ANEXO III - Preencher'!L65</f>
        <v>134.44999999999999</v>
      </c>
      <c r="L56" s="15">
        <f>'[1]TCE - ANEXO III - Preencher'!M65</f>
        <v>0</v>
      </c>
      <c r="M56" s="15">
        <f t="shared" si="1"/>
        <v>134.44999999999999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112.5</v>
      </c>
      <c r="R56" s="15">
        <f>'[1]TCE - ANEXO III - Preencher'!S65</f>
        <v>67.77</v>
      </c>
      <c r="S56" s="16">
        <f t="shared" si="3"/>
        <v>44.730000000000004</v>
      </c>
      <c r="T56" s="15">
        <f>'[1]TCE - ANEXO III - Preencher'!U65</f>
        <v>69.41</v>
      </c>
      <c r="U56" s="15">
        <f>'[1]TCE - ANEXO III - Preencher'!V65</f>
        <v>0</v>
      </c>
      <c r="V56" s="16">
        <f t="shared" si="4"/>
        <v>69.41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390.30320000000006</v>
      </c>
    </row>
    <row r="57" spans="1:28" x14ac:dyDescent="0.2">
      <c r="A57" s="8">
        <f>IFERROR(VLOOKUP(B57,'[1]DADOS (OCULTAR)'!$P$3:$R$91,3,0),"")</f>
        <v>9039744001085</v>
      </c>
      <c r="B57" s="9" t="str">
        <f>'[1]TCE - ANEXO III - Preencher'!C66</f>
        <v>UPA ENGENHO VELHO</v>
      </c>
      <c r="C57" s="10"/>
      <c r="D57" s="11" t="str">
        <f>'[1]TCE - ANEXO III - Preencher'!E66</f>
        <v>CRISTIANE VITORIA SOUZA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09/2021</v>
      </c>
      <c r="H57" s="14">
        <f>'[1]TCE - ANEXO III - Preencher'!I66</f>
        <v>0</v>
      </c>
      <c r="I57" s="14">
        <f>'[1]TCE - ANEXO III - Preencher'!J66</f>
        <v>11</v>
      </c>
      <c r="J57" s="14">
        <f>'[1]TCE - ANEXO III - Preencher'!K66</f>
        <v>0</v>
      </c>
      <c r="K57" s="15">
        <f>'[1]TCE - ANEXO III - Preencher'!L66</f>
        <v>134.44999999999999</v>
      </c>
      <c r="L57" s="15">
        <f>'[1]TCE - ANEXO III - Preencher'!M66</f>
        <v>0</v>
      </c>
      <c r="M57" s="15">
        <f t="shared" si="1"/>
        <v>134.44999999999999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120</v>
      </c>
      <c r="R57" s="15">
        <f>'[1]TCE - ANEXO III - Preencher'!S66</f>
        <v>33</v>
      </c>
      <c r="S57" s="16">
        <f t="shared" si="3"/>
        <v>87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233.79999999999998</v>
      </c>
    </row>
    <row r="58" spans="1:28" x14ac:dyDescent="0.2">
      <c r="A58" s="8">
        <f>IFERROR(VLOOKUP(B58,'[1]DADOS (OCULTAR)'!$P$3:$R$91,3,0),"")</f>
        <v>9039744001085</v>
      </c>
      <c r="B58" s="9" t="str">
        <f>'[1]TCE - ANEXO III - Preencher'!C67</f>
        <v>UPA ENGENHO VELHO</v>
      </c>
      <c r="C58" s="10"/>
      <c r="D58" s="11" t="str">
        <f>'[1]TCE - ANEXO III - Preencher'!E67</f>
        <v>CRISTILIANA CECILIA MENDES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5211-30</v>
      </c>
      <c r="G58" s="13" t="str">
        <f>IF('[1]TCE - ANEXO III - Preencher'!H67="","",'[1]TCE - ANEXO III - Preencher'!H67)</f>
        <v>09/2021</v>
      </c>
      <c r="H58" s="14">
        <f>'[1]TCE - ANEXO III - Preencher'!I67</f>
        <v>0</v>
      </c>
      <c r="I58" s="14">
        <f>'[1]TCE - ANEXO III - Preencher'!J67</f>
        <v>133.8536</v>
      </c>
      <c r="J58" s="14">
        <f>'[1]TCE - ANEXO III - Preencher'!K67</f>
        <v>0</v>
      </c>
      <c r="K58" s="15">
        <f>'[1]TCE - ANEXO III - Preencher'!L67</f>
        <v>134.44999999999999</v>
      </c>
      <c r="L58" s="15">
        <f>'[1]TCE - ANEXO III - Preencher'!M67</f>
        <v>0</v>
      </c>
      <c r="M58" s="15">
        <f t="shared" si="1"/>
        <v>134.44999999999999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112.5</v>
      </c>
      <c r="R58" s="15">
        <f>'[1]TCE - ANEXO III - Preencher'!S67</f>
        <v>55.65</v>
      </c>
      <c r="S58" s="16">
        <f t="shared" si="3"/>
        <v>56.85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326.50360000000001</v>
      </c>
    </row>
    <row r="59" spans="1:28" x14ac:dyDescent="0.2">
      <c r="A59" s="8">
        <f>IFERROR(VLOOKUP(B59,'[1]DADOS (OCULTAR)'!$P$3:$R$91,3,0),"")</f>
        <v>9039744001085</v>
      </c>
      <c r="B59" s="9" t="str">
        <f>'[1]TCE - ANEXO III - Preencher'!C68</f>
        <v>UPA ENGENHO VELHO</v>
      </c>
      <c r="C59" s="10"/>
      <c r="D59" s="11" t="str">
        <f>'[1]TCE - ANEXO III - Preencher'!E68</f>
        <v>DANIELE FERREIRA BARBOSA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09/2021</v>
      </c>
      <c r="H59" s="14">
        <f>'[1]TCE - ANEXO III - Preencher'!I68</f>
        <v>0</v>
      </c>
      <c r="I59" s="14">
        <f>'[1]TCE - ANEXO III - Preencher'!J68</f>
        <v>218.27119999999999</v>
      </c>
      <c r="J59" s="14">
        <f>'[1]TCE - ANEXO III - Preencher'!K68</f>
        <v>0</v>
      </c>
      <c r="K59" s="15">
        <f>'[1]TCE - ANEXO III - Preencher'!L68</f>
        <v>134.44999999999999</v>
      </c>
      <c r="L59" s="15">
        <f>'[1]TCE - ANEXO III - Preencher'!M68</f>
        <v>0</v>
      </c>
      <c r="M59" s="15">
        <f t="shared" si="1"/>
        <v>134.44999999999999</v>
      </c>
      <c r="N59" s="15">
        <f>'[1]TCE - ANEXO III - Preencher'!O68</f>
        <v>2.83</v>
      </c>
      <c r="O59" s="15">
        <f>'[1]TCE - ANEXO III - Preencher'!P68</f>
        <v>0</v>
      </c>
      <c r="P59" s="16">
        <f t="shared" si="2"/>
        <v>2.83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355.55119999999994</v>
      </c>
    </row>
    <row r="60" spans="1:28" x14ac:dyDescent="0.2">
      <c r="A60" s="8">
        <f>IFERROR(VLOOKUP(B60,'[1]DADOS (OCULTAR)'!$P$3:$R$91,3,0),"")</f>
        <v>9039744001085</v>
      </c>
      <c r="B60" s="9" t="str">
        <f>'[1]TCE - ANEXO III - Preencher'!C69</f>
        <v>UPA ENGENHO VELHO</v>
      </c>
      <c r="C60" s="10"/>
      <c r="D60" s="11" t="str">
        <f>'[1]TCE - ANEXO III - Preencher'!E69</f>
        <v>DANIELLE LOUISE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09/2021</v>
      </c>
      <c r="H60" s="14">
        <f>'[1]TCE - ANEXO III - Preencher'!I69</f>
        <v>0</v>
      </c>
      <c r="I60" s="14">
        <f>'[1]TCE - ANEXO III - Preencher'!J69</f>
        <v>138.51599999999999</v>
      </c>
      <c r="J60" s="14">
        <f>'[1]TCE - ANEXO III - Preencher'!K69</f>
        <v>0</v>
      </c>
      <c r="K60" s="15">
        <f>'[1]TCE - ANEXO III - Preencher'!L69</f>
        <v>134.44999999999999</v>
      </c>
      <c r="L60" s="15">
        <f>'[1]TCE - ANEXO III - Preencher'!M69</f>
        <v>0</v>
      </c>
      <c r="M60" s="15">
        <f t="shared" si="1"/>
        <v>134.44999999999999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225</v>
      </c>
      <c r="R60" s="15">
        <f>'[1]TCE - ANEXO III - Preencher'!S69</f>
        <v>67.48</v>
      </c>
      <c r="S60" s="16">
        <f t="shared" si="3"/>
        <v>157.51999999999998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431.83600000000001</v>
      </c>
    </row>
    <row r="61" spans="1:28" x14ac:dyDescent="0.2">
      <c r="A61" s="8">
        <f>IFERROR(VLOOKUP(B61,'[1]DADOS (OCULTAR)'!$P$3:$R$91,3,0),"")</f>
        <v>9039744001085</v>
      </c>
      <c r="B61" s="9" t="str">
        <f>'[1]TCE - ANEXO III - Preencher'!C70</f>
        <v>UPA ENGENHO VELHO</v>
      </c>
      <c r="C61" s="10"/>
      <c r="D61" s="11" t="str">
        <f>'[1]TCE - ANEXO III - Preencher'!E70</f>
        <v>DANIELLY NERIS DA SILVA COSTA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3172-10</v>
      </c>
      <c r="G61" s="13" t="str">
        <f>IF('[1]TCE - ANEXO III - Preencher'!H70="","",'[1]TCE - ANEXO III - Preencher'!H70)</f>
        <v>09/2021</v>
      </c>
      <c r="H61" s="14">
        <f>'[1]TCE - ANEXO III - Preencher'!I70</f>
        <v>0</v>
      </c>
      <c r="I61" s="14">
        <f>'[1]TCE - ANEXO III - Preencher'!J70</f>
        <v>210.82239999999999</v>
      </c>
      <c r="J61" s="14">
        <f>'[1]TCE - ANEXO III - Preencher'!K70</f>
        <v>0</v>
      </c>
      <c r="K61" s="15">
        <f>'[1]TCE - ANEXO III - Preencher'!L70</f>
        <v>134.44999999999999</v>
      </c>
      <c r="L61" s="15">
        <f>'[1]TCE - ANEXO III - Preencher'!M70</f>
        <v>0</v>
      </c>
      <c r="M61" s="15">
        <f t="shared" si="1"/>
        <v>134.44999999999999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211.1</v>
      </c>
      <c r="R61" s="15">
        <f>'[1]TCE - ANEXO III - Preencher'!S70</f>
        <v>0</v>
      </c>
      <c r="S61" s="16">
        <f t="shared" si="3"/>
        <v>211.1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557.72239999999999</v>
      </c>
    </row>
    <row r="62" spans="1:28" x14ac:dyDescent="0.2">
      <c r="A62" s="8">
        <f>IFERROR(VLOOKUP(B62,'[1]DADOS (OCULTAR)'!$P$3:$R$91,3,0),"")</f>
        <v>9039744001085</v>
      </c>
      <c r="B62" s="9" t="str">
        <f>'[1]TCE - ANEXO III - Preencher'!C71</f>
        <v>UPA ENGENHO VELHO</v>
      </c>
      <c r="C62" s="10"/>
      <c r="D62" s="11" t="str">
        <f>'[1]TCE - ANEXO III - Preencher'!E71</f>
        <v>DANILLYS KESSIA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09/2021</v>
      </c>
      <c r="H62" s="14">
        <f>'[1]TCE - ANEXO III - Preencher'!I71</f>
        <v>0</v>
      </c>
      <c r="I62" s="14">
        <f>'[1]TCE - ANEXO III - Preencher'!J71</f>
        <v>111.49760000000001</v>
      </c>
      <c r="J62" s="14">
        <f>'[1]TCE - ANEXO III - Preencher'!K71</f>
        <v>0</v>
      </c>
      <c r="K62" s="15">
        <f>'[1]TCE - ANEXO III - Preencher'!L71</f>
        <v>134.44999999999999</v>
      </c>
      <c r="L62" s="15">
        <f>'[1]TCE - ANEXO III - Preencher'!M71</f>
        <v>0</v>
      </c>
      <c r="M62" s="15">
        <f t="shared" si="1"/>
        <v>134.44999999999999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225</v>
      </c>
      <c r="R62" s="15">
        <f>'[1]TCE - ANEXO III - Preencher'!S71</f>
        <v>65.58</v>
      </c>
      <c r="S62" s="16">
        <f t="shared" si="3"/>
        <v>159.42000000000002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406.7176</v>
      </c>
    </row>
    <row r="63" spans="1:28" x14ac:dyDescent="0.2">
      <c r="A63" s="8">
        <f>IFERROR(VLOOKUP(B63,'[1]DADOS (OCULTAR)'!$P$3:$R$91,3,0),"")</f>
        <v>9039744001085</v>
      </c>
      <c r="B63" s="9" t="str">
        <f>'[1]TCE - ANEXO III - Preencher'!C72</f>
        <v>UPA ENGENHO VELHO</v>
      </c>
      <c r="C63" s="10"/>
      <c r="D63" s="11" t="str">
        <f>'[1]TCE - ANEXO III - Preencher'!E72</f>
        <v>DANILO RODOLFO DE LIRA CUNHA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3172-10</v>
      </c>
      <c r="G63" s="13" t="str">
        <f>IF('[1]TCE - ANEXO III - Preencher'!H72="","",'[1]TCE - ANEXO III - Preencher'!H72)</f>
        <v>09/2021</v>
      </c>
      <c r="H63" s="14">
        <f>'[1]TCE - ANEXO III - Preencher'!I72</f>
        <v>0</v>
      </c>
      <c r="I63" s="14">
        <f>'[1]TCE - ANEXO III - Preencher'!J72</f>
        <v>153.22239999999999</v>
      </c>
      <c r="J63" s="14">
        <f>'[1]TCE - ANEXO III - Preencher'!K72</f>
        <v>0</v>
      </c>
      <c r="K63" s="15">
        <f>'[1]TCE - ANEXO III - Preencher'!L72</f>
        <v>134.44999999999999</v>
      </c>
      <c r="L63" s="15">
        <f>'[1]TCE - ANEXO III - Preencher'!M72</f>
        <v>0</v>
      </c>
      <c r="M63" s="15">
        <f t="shared" si="1"/>
        <v>134.44999999999999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289.0224</v>
      </c>
    </row>
    <row r="64" spans="1:28" x14ac:dyDescent="0.2">
      <c r="A64" s="8">
        <f>IFERROR(VLOOKUP(B64,'[1]DADOS (OCULTAR)'!$P$3:$R$91,3,0),"")</f>
        <v>9039744001085</v>
      </c>
      <c r="B64" s="9" t="str">
        <f>'[1]TCE - ANEXO III - Preencher'!C73</f>
        <v>UPA ENGENHO VELHO</v>
      </c>
      <c r="C64" s="10"/>
      <c r="D64" s="11" t="str">
        <f>'[1]TCE - ANEXO III - Preencher'!E73</f>
        <v>DAYANE RAIZE ALVES MARCOLINO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09/2021</v>
      </c>
      <c r="H64" s="14">
        <f>'[1]TCE - ANEXO III - Preencher'!I73</f>
        <v>0</v>
      </c>
      <c r="I64" s="14">
        <f>'[1]TCE - ANEXO III - Preencher'!J73</f>
        <v>156.04</v>
      </c>
      <c r="J64" s="14">
        <f>'[1]TCE - ANEXO III - Preencher'!K73</f>
        <v>0</v>
      </c>
      <c r="K64" s="15">
        <f>'[1]TCE - ANEXO III - Preencher'!L73</f>
        <v>134.44999999999999</v>
      </c>
      <c r="L64" s="15">
        <f>'[1]TCE - ANEXO III - Preencher'!M73</f>
        <v>0</v>
      </c>
      <c r="M64" s="15">
        <f t="shared" si="1"/>
        <v>134.44999999999999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112.5</v>
      </c>
      <c r="R64" s="15">
        <f>'[1]TCE - ANEXO III - Preencher'!S73</f>
        <v>68.040000000000006</v>
      </c>
      <c r="S64" s="16">
        <f t="shared" si="3"/>
        <v>44.459999999999994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336.3</v>
      </c>
    </row>
    <row r="65" spans="1:28" x14ac:dyDescent="0.2">
      <c r="A65" s="8">
        <f>IFERROR(VLOOKUP(B65,'[1]DADOS (OCULTAR)'!$P$3:$R$91,3,0),"")</f>
        <v>9039744001085</v>
      </c>
      <c r="B65" s="9" t="str">
        <f>'[1]TCE - ANEXO III - Preencher'!C74</f>
        <v>UPA ENGENHO VELHO</v>
      </c>
      <c r="C65" s="10"/>
      <c r="D65" s="11" t="str">
        <f>'[1]TCE - ANEXO III - Preencher'!E74</f>
        <v>DEBORA BEATRIZ DE OLIVEIRA VIEIRA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09/2021</v>
      </c>
      <c r="H65" s="14">
        <f>'[1]TCE - ANEXO III - Preencher'!I74</f>
        <v>0</v>
      </c>
      <c r="I65" s="14">
        <f>'[1]TCE - ANEXO III - Preencher'!J74</f>
        <v>126.1952</v>
      </c>
      <c r="J65" s="14">
        <f>'[1]TCE - ANEXO III - Preencher'!K74</f>
        <v>0</v>
      </c>
      <c r="K65" s="15">
        <f>'[1]TCE - ANEXO III - Preencher'!L74</f>
        <v>134.44999999999999</v>
      </c>
      <c r="L65" s="15">
        <f>'[1]TCE - ANEXO III - Preencher'!M74</f>
        <v>0</v>
      </c>
      <c r="M65" s="15">
        <f t="shared" si="1"/>
        <v>134.44999999999999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112.5</v>
      </c>
      <c r="R65" s="15">
        <f>'[1]TCE - ANEXO III - Preencher'!S74</f>
        <v>67.48</v>
      </c>
      <c r="S65" s="16">
        <f t="shared" si="3"/>
        <v>45.019999999999996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307.01519999999999</v>
      </c>
    </row>
    <row r="66" spans="1:28" x14ac:dyDescent="0.2">
      <c r="A66" s="8">
        <f>IFERROR(VLOOKUP(B66,'[1]DADOS (OCULTAR)'!$P$3:$R$91,3,0),"")</f>
        <v>9039744001085</v>
      </c>
      <c r="B66" s="9" t="str">
        <f>'[1]TCE - ANEXO III - Preencher'!C75</f>
        <v>UPA ENGENHO VELHO</v>
      </c>
      <c r="C66" s="10"/>
      <c r="D66" s="11" t="str">
        <f>'[1]TCE - ANEXO III - Preencher'!E75</f>
        <v>DEBORA CASSIA FERREIRA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09/2021</v>
      </c>
      <c r="H66" s="14">
        <f>'[1]TCE - ANEXO III - Preencher'!I75</f>
        <v>0</v>
      </c>
      <c r="I66" s="14">
        <f>'[1]TCE - ANEXO III - Preencher'!J75</f>
        <v>132.24879999999999</v>
      </c>
      <c r="J66" s="14">
        <f>'[1]TCE - ANEXO III - Preencher'!K75</f>
        <v>0</v>
      </c>
      <c r="K66" s="15">
        <f>'[1]TCE - ANEXO III - Preencher'!L75</f>
        <v>134.44999999999999</v>
      </c>
      <c r="L66" s="15">
        <f>'[1]TCE - ANEXO III - Preencher'!M75</f>
        <v>0</v>
      </c>
      <c r="M66" s="15">
        <f t="shared" si="1"/>
        <v>134.44999999999999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268.04880000000003</v>
      </c>
    </row>
    <row r="67" spans="1:28" x14ac:dyDescent="0.2">
      <c r="A67" s="8">
        <f>IFERROR(VLOOKUP(B67,'[1]DADOS (OCULTAR)'!$P$3:$R$91,3,0),"")</f>
        <v>9039744001085</v>
      </c>
      <c r="B67" s="9" t="str">
        <f>'[1]TCE - ANEXO III - Preencher'!C76</f>
        <v>UPA ENGENHO VELHO</v>
      </c>
      <c r="C67" s="10"/>
      <c r="D67" s="11" t="str">
        <f>'[1]TCE - ANEXO III - Preencher'!E76</f>
        <v>DEBORA SANTOS DE SOUSA LEAO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09/2021</v>
      </c>
      <c r="H67" s="14">
        <f>'[1]TCE - ANEXO III - Preencher'!I76</f>
        <v>0</v>
      </c>
      <c r="I67" s="14">
        <f>'[1]TCE - ANEXO III - Preencher'!J76</f>
        <v>314.62880000000001</v>
      </c>
      <c r="J67" s="14">
        <f>'[1]TCE - ANEXO III - Preencher'!K76</f>
        <v>0</v>
      </c>
      <c r="K67" s="15">
        <f>'[1]TCE - ANEXO III - Preencher'!L76</f>
        <v>134.44999999999999</v>
      </c>
      <c r="L67" s="15">
        <f>'[1]TCE - ANEXO III - Preencher'!M76</f>
        <v>3.08</v>
      </c>
      <c r="M67" s="15">
        <f t="shared" si="1"/>
        <v>131.36999999999998</v>
      </c>
      <c r="N67" s="15">
        <f>'[1]TCE - ANEXO III - Preencher'!O76</f>
        <v>2.83</v>
      </c>
      <c r="O67" s="15">
        <f>'[1]TCE - ANEXO III - Preencher'!P76</f>
        <v>0</v>
      </c>
      <c r="P67" s="16">
        <f t="shared" si="2"/>
        <v>2.83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448.82879999999994</v>
      </c>
    </row>
    <row r="68" spans="1:28" x14ac:dyDescent="0.2">
      <c r="A68" s="8">
        <f>IFERROR(VLOOKUP(B68,'[1]DADOS (OCULTAR)'!$P$3:$R$91,3,0),"")</f>
        <v>9039744001085</v>
      </c>
      <c r="B68" s="9" t="str">
        <f>'[1]TCE - ANEXO III - Preencher'!C77</f>
        <v>UPA ENGENHO VELHO</v>
      </c>
      <c r="C68" s="10"/>
      <c r="D68" s="11" t="str">
        <f>'[1]TCE - ANEXO III - Preencher'!E77</f>
        <v>DEUZA MARIA PEREIRA DE ANDRADE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09/2021</v>
      </c>
      <c r="H68" s="14">
        <f>'[1]TCE - ANEXO III - Preencher'!I77</f>
        <v>0</v>
      </c>
      <c r="I68" s="14">
        <f>'[1]TCE - ANEXO III - Preencher'!J77</f>
        <v>130.11199999999999</v>
      </c>
      <c r="J68" s="14">
        <f>'[1]TCE - ANEXO III - Preencher'!K77</f>
        <v>0</v>
      </c>
      <c r="K68" s="15">
        <f>'[1]TCE - ANEXO III - Preencher'!L77</f>
        <v>134.44999999999999</v>
      </c>
      <c r="L68" s="15">
        <f>'[1]TCE - ANEXO III - Preencher'!M77</f>
        <v>0</v>
      </c>
      <c r="M68" s="15">
        <f t="shared" ref="M68:M131" si="7">K68-L68</f>
        <v>134.44999999999999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367.5</v>
      </c>
      <c r="R68" s="15">
        <f>'[1]TCE - ANEXO III - Preencher'!S77</f>
        <v>60.73</v>
      </c>
      <c r="S68" s="16">
        <f t="shared" ref="S68:S131" si="9">Q68-R68</f>
        <v>306.77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572.68200000000002</v>
      </c>
    </row>
    <row r="69" spans="1:28" x14ac:dyDescent="0.2">
      <c r="A69" s="8">
        <f>IFERROR(VLOOKUP(B69,'[1]DADOS (OCULTAR)'!$P$3:$R$91,3,0),"")</f>
        <v>9039744001085</v>
      </c>
      <c r="B69" s="9" t="str">
        <f>'[1]TCE - ANEXO III - Preencher'!C78</f>
        <v>UPA ENGENHO VELHO</v>
      </c>
      <c r="C69" s="10"/>
      <c r="D69" s="11" t="str">
        <f>'[1]TCE - ANEXO III - Preencher'!E78</f>
        <v>DIOGO CAVALCANTI DE OLIVEIRA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09/2021</v>
      </c>
      <c r="H69" s="14">
        <f>'[1]TCE - ANEXO III - Preencher'!I78</f>
        <v>0</v>
      </c>
      <c r="I69" s="14">
        <f>'[1]TCE - ANEXO III - Preencher'!J78</f>
        <v>583.05840000000001</v>
      </c>
      <c r="J69" s="14">
        <f>'[1]TCE - ANEXO III - Preencher'!K78</f>
        <v>0</v>
      </c>
      <c r="K69" s="15">
        <f>'[1]TCE - ANEXO III - Preencher'!L78</f>
        <v>134.44999999999999</v>
      </c>
      <c r="L69" s="15">
        <f>'[1]TCE - ANEXO III - Preencher'!M78</f>
        <v>0</v>
      </c>
      <c r="M69" s="15">
        <f t="shared" si="7"/>
        <v>134.44999999999999</v>
      </c>
      <c r="N69" s="15">
        <f>'[1]TCE - ANEXO III - Preencher'!O78</f>
        <v>10.83</v>
      </c>
      <c r="O69" s="15">
        <f>'[1]TCE - ANEXO III - Preencher'!P78</f>
        <v>0</v>
      </c>
      <c r="P69" s="16">
        <f t="shared" si="8"/>
        <v>10.83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728.33839999999998</v>
      </c>
    </row>
    <row r="70" spans="1:28" x14ac:dyDescent="0.2">
      <c r="A70" s="8">
        <f>IFERROR(VLOOKUP(B70,'[1]DADOS (OCULTAR)'!$P$3:$R$91,3,0),"")</f>
        <v>9039744001085</v>
      </c>
      <c r="B70" s="9" t="str">
        <f>'[1]TCE - ANEXO III - Preencher'!C79</f>
        <v>UPA ENGENHO VELHO</v>
      </c>
      <c r="C70" s="10"/>
      <c r="D70" s="11" t="str">
        <f>'[1]TCE - ANEXO III - Preencher'!E79</f>
        <v>DOUGLAS HENRYQUE ALVES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5151-10</v>
      </c>
      <c r="G70" s="13" t="str">
        <f>IF('[1]TCE - ANEXO III - Preencher'!H79="","",'[1]TCE - ANEXO III - Preencher'!H79)</f>
        <v>09/2021</v>
      </c>
      <c r="H70" s="14">
        <f>'[1]TCE - ANEXO III - Preencher'!I79</f>
        <v>0</v>
      </c>
      <c r="I70" s="14">
        <f>'[1]TCE - ANEXO III - Preencher'!J79</f>
        <v>118.824</v>
      </c>
      <c r="J70" s="14">
        <f>'[1]TCE - ANEXO III - Preencher'!K79</f>
        <v>0</v>
      </c>
      <c r="K70" s="15">
        <f>'[1]TCE - ANEXO III - Preencher'!L79</f>
        <v>134.44999999999999</v>
      </c>
      <c r="L70" s="15">
        <f>'[1]TCE - ANEXO III - Preencher'!M79</f>
        <v>0</v>
      </c>
      <c r="M70" s="15">
        <f t="shared" si="7"/>
        <v>134.44999999999999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225</v>
      </c>
      <c r="R70" s="15">
        <f>'[1]TCE - ANEXO III - Preencher'!S79</f>
        <v>64.38</v>
      </c>
      <c r="S70" s="16">
        <f t="shared" si="9"/>
        <v>160.62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415.24400000000003</v>
      </c>
    </row>
    <row r="71" spans="1:28" x14ac:dyDescent="0.2">
      <c r="A71" s="8">
        <f>IFERROR(VLOOKUP(B71,'[1]DADOS (OCULTAR)'!$P$3:$R$91,3,0),"")</f>
        <v>9039744001085</v>
      </c>
      <c r="B71" s="9" t="str">
        <f>'[1]TCE - ANEXO III - Preencher'!C80</f>
        <v>UPA ENGENHO VELHO</v>
      </c>
      <c r="C71" s="10"/>
      <c r="D71" s="11" t="str">
        <f>'[1]TCE - ANEXO III - Preencher'!E80</f>
        <v>DOUGLAS ULISSES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09/2021</v>
      </c>
      <c r="H71" s="14">
        <f>'[1]TCE - ANEXO III - Preencher'!I80</f>
        <v>0</v>
      </c>
      <c r="I71" s="14">
        <f>'[1]TCE - ANEXO III - Preencher'!J80</f>
        <v>120.0424</v>
      </c>
      <c r="J71" s="14">
        <f>'[1]TCE - ANEXO III - Preencher'!K80</f>
        <v>0</v>
      </c>
      <c r="K71" s="15">
        <f>'[1]TCE - ANEXO III - Preencher'!L80</f>
        <v>134.44999999999999</v>
      </c>
      <c r="L71" s="15">
        <f>'[1]TCE - ANEXO III - Preencher'!M80</f>
        <v>0</v>
      </c>
      <c r="M71" s="15">
        <f t="shared" si="7"/>
        <v>134.44999999999999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112.5</v>
      </c>
      <c r="R71" s="15">
        <f>'[1]TCE - ANEXO III - Preencher'!S80</f>
        <v>66.78</v>
      </c>
      <c r="S71" s="16">
        <f t="shared" si="9"/>
        <v>45.72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301.56239999999997</v>
      </c>
    </row>
    <row r="72" spans="1:28" x14ac:dyDescent="0.2">
      <c r="A72" s="8">
        <f>IFERROR(VLOOKUP(B72,'[1]DADOS (OCULTAR)'!$P$3:$R$91,3,0),"")</f>
        <v>9039744001085</v>
      </c>
      <c r="B72" s="9" t="str">
        <f>'[1]TCE - ANEXO III - Preencher'!C81</f>
        <v>UPA ENGENHO VELHO</v>
      </c>
      <c r="C72" s="10"/>
      <c r="D72" s="11" t="str">
        <f>'[1]TCE - ANEXO III - Preencher'!E81</f>
        <v>EDILEUSA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09/2021</v>
      </c>
      <c r="H72" s="14">
        <f>'[1]TCE - ANEXO III - Preencher'!I81</f>
        <v>0</v>
      </c>
      <c r="I72" s="14">
        <f>'[1]TCE - ANEXO III - Preencher'!J81</f>
        <v>75.377600000000001</v>
      </c>
      <c r="J72" s="14">
        <f>'[1]TCE - ANEXO III - Preencher'!K81</f>
        <v>0</v>
      </c>
      <c r="K72" s="15">
        <f>'[1]TCE - ANEXO III - Preencher'!L81</f>
        <v>134.44999999999999</v>
      </c>
      <c r="L72" s="15">
        <f>'[1]TCE - ANEXO III - Preencher'!M81</f>
        <v>22.48</v>
      </c>
      <c r="M72" s="15">
        <f t="shared" si="7"/>
        <v>111.96999999999998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188.69759999999999</v>
      </c>
    </row>
    <row r="73" spans="1:28" x14ac:dyDescent="0.2">
      <c r="A73" s="8">
        <f>IFERROR(VLOOKUP(B73,'[1]DADOS (OCULTAR)'!$P$3:$R$91,3,0),"")</f>
        <v>9039744001085</v>
      </c>
      <c r="B73" s="9" t="str">
        <f>'[1]TCE - ANEXO III - Preencher'!C82</f>
        <v>UPA ENGENHO VELHO</v>
      </c>
      <c r="C73" s="10"/>
      <c r="D73" s="11" t="str">
        <f>'[1]TCE - ANEXO III - Preencher'!E82</f>
        <v>EDSON FERREIRA DE LIMA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09/2021</v>
      </c>
      <c r="H73" s="14">
        <f>'[1]TCE - ANEXO III - Preencher'!I82</f>
        <v>0</v>
      </c>
      <c r="I73" s="14">
        <f>'[1]TCE - ANEXO III - Preencher'!J82</f>
        <v>106.4136</v>
      </c>
      <c r="J73" s="14">
        <f>'[1]TCE - ANEXO III - Preencher'!K82</f>
        <v>0</v>
      </c>
      <c r="K73" s="15">
        <f>'[1]TCE - ANEXO III - Preencher'!L82</f>
        <v>134.44999999999999</v>
      </c>
      <c r="L73" s="15">
        <f>'[1]TCE - ANEXO III - Preencher'!M82</f>
        <v>0</v>
      </c>
      <c r="M73" s="15">
        <f t="shared" si="7"/>
        <v>134.44999999999999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242.21359999999999</v>
      </c>
    </row>
    <row r="74" spans="1:28" x14ac:dyDescent="0.2">
      <c r="A74" s="8">
        <f>IFERROR(VLOOKUP(B74,'[1]DADOS (OCULTAR)'!$P$3:$R$91,3,0),"")</f>
        <v>9039744001085</v>
      </c>
      <c r="B74" s="9" t="str">
        <f>'[1]TCE - ANEXO III - Preencher'!C83</f>
        <v>UPA ENGENHO VELHO</v>
      </c>
      <c r="C74" s="10"/>
      <c r="D74" s="11" t="str">
        <f>'[1]TCE - ANEXO III - Preencher'!E83</f>
        <v>ELANY CAMARA DE LIMA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09/2021</v>
      </c>
      <c r="H74" s="14">
        <f>'[1]TCE - ANEXO III - Preencher'!I83</f>
        <v>0</v>
      </c>
      <c r="I74" s="14">
        <f>'[1]TCE - ANEXO III - Preencher'!J83</f>
        <v>112.2728</v>
      </c>
      <c r="J74" s="14">
        <f>'[1]TCE - ANEXO III - Preencher'!K83</f>
        <v>0</v>
      </c>
      <c r="K74" s="15">
        <f>'[1]TCE - ANEXO III - Preencher'!L83</f>
        <v>134.44999999999999</v>
      </c>
      <c r="L74" s="15">
        <f>'[1]TCE - ANEXO III - Preencher'!M83</f>
        <v>0</v>
      </c>
      <c r="M74" s="15">
        <f t="shared" si="7"/>
        <v>134.44999999999999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225</v>
      </c>
      <c r="R74" s="15">
        <f>'[1]TCE - ANEXO III - Preencher'!S83</f>
        <v>69.02</v>
      </c>
      <c r="S74" s="16">
        <f t="shared" si="9"/>
        <v>155.98000000000002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404.05280000000005</v>
      </c>
    </row>
    <row r="75" spans="1:28" x14ac:dyDescent="0.2">
      <c r="A75" s="8">
        <f>IFERROR(VLOOKUP(B75,'[1]DADOS (OCULTAR)'!$P$3:$R$91,3,0),"")</f>
        <v>9039744001085</v>
      </c>
      <c r="B75" s="9" t="str">
        <f>'[1]TCE - ANEXO III - Preencher'!C84</f>
        <v>UPA ENGENHO VELHO</v>
      </c>
      <c r="C75" s="10"/>
      <c r="D75" s="11" t="str">
        <f>'[1]TCE - ANEXO III - Preencher'!E84</f>
        <v>ELIANE RODRIGUES DE MELO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5134-30</v>
      </c>
      <c r="G75" s="13" t="str">
        <f>IF('[1]TCE - ANEXO III - Preencher'!H84="","",'[1]TCE - ANEXO III - Preencher'!H84)</f>
        <v>09/2021</v>
      </c>
      <c r="H75" s="14">
        <f>'[1]TCE - ANEXO III - Preencher'!I84</f>
        <v>0</v>
      </c>
      <c r="I75" s="14">
        <f>'[1]TCE - ANEXO III - Preencher'!J84</f>
        <v>82.71520000000001</v>
      </c>
      <c r="J75" s="14">
        <f>'[1]TCE - ANEXO III - Preencher'!K84</f>
        <v>0</v>
      </c>
      <c r="K75" s="15">
        <f>'[1]TCE - ANEXO III - Preencher'!L84</f>
        <v>134.44999999999999</v>
      </c>
      <c r="L75" s="15">
        <f>'[1]TCE - ANEXO III - Preencher'!M84</f>
        <v>0</v>
      </c>
      <c r="M75" s="15">
        <f t="shared" si="7"/>
        <v>134.44999999999999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225</v>
      </c>
      <c r="R75" s="15">
        <f>'[1]TCE - ANEXO III - Preencher'!S84</f>
        <v>46.95</v>
      </c>
      <c r="S75" s="16">
        <f t="shared" si="9"/>
        <v>178.05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396.5652</v>
      </c>
    </row>
    <row r="76" spans="1:28" x14ac:dyDescent="0.2">
      <c r="A76" s="8">
        <f>IFERROR(VLOOKUP(B76,'[1]DADOS (OCULTAR)'!$P$3:$R$91,3,0),"")</f>
        <v>9039744001085</v>
      </c>
      <c r="B76" s="9" t="str">
        <f>'[1]TCE - ANEXO III - Preencher'!C85</f>
        <v>UPA ENGENHO VELHO</v>
      </c>
      <c r="C76" s="10"/>
      <c r="D76" s="11" t="str">
        <f>'[1]TCE - ANEXO III - Preencher'!E85</f>
        <v>ELISABETE CRISTINA ALBUQUERQUE MALHEIROS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2234-05</v>
      </c>
      <c r="G76" s="13" t="str">
        <f>IF('[1]TCE - ANEXO III - Preencher'!H85="","",'[1]TCE - ANEXO III - Preencher'!H85)</f>
        <v>09/2021</v>
      </c>
      <c r="H76" s="14">
        <f>'[1]TCE - ANEXO III - Preencher'!I85</f>
        <v>0</v>
      </c>
      <c r="I76" s="14">
        <f>'[1]TCE - ANEXO III - Preencher'!J85</f>
        <v>355.82400000000001</v>
      </c>
      <c r="J76" s="14">
        <f>'[1]TCE - ANEXO III - Preencher'!K85</f>
        <v>0</v>
      </c>
      <c r="K76" s="15">
        <f>'[1]TCE - ANEXO III - Preencher'!L85</f>
        <v>134.44999999999999</v>
      </c>
      <c r="L76" s="15">
        <f>'[1]TCE - ANEXO III - Preencher'!M85</f>
        <v>0</v>
      </c>
      <c r="M76" s="15">
        <f t="shared" si="7"/>
        <v>134.44999999999999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491.62400000000002</v>
      </c>
    </row>
    <row r="77" spans="1:28" x14ac:dyDescent="0.2">
      <c r="A77" s="8">
        <f>IFERROR(VLOOKUP(B77,'[1]DADOS (OCULTAR)'!$P$3:$R$91,3,0),"")</f>
        <v>9039744001085</v>
      </c>
      <c r="B77" s="9" t="str">
        <f>'[1]TCE - ANEXO III - Preencher'!C86</f>
        <v>UPA ENGENHO VELHO</v>
      </c>
      <c r="C77" s="10"/>
      <c r="D77" s="11" t="str">
        <f>'[1]TCE - ANEXO III - Preencher'!E86</f>
        <v xml:space="preserve">ELIZANE FRANCISCA DE QUEIROZ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5152-05</v>
      </c>
      <c r="G77" s="13" t="str">
        <f>IF('[1]TCE - ANEXO III - Preencher'!H86="","",'[1]TCE - ANEXO III - Preencher'!H86)</f>
        <v>09/2021</v>
      </c>
      <c r="H77" s="14">
        <f>'[1]TCE - ANEXO III - Preencher'!I86</f>
        <v>0</v>
      </c>
      <c r="I77" s="14">
        <f>'[1]TCE - ANEXO III - Preencher'!J86</f>
        <v>194.96799999999999</v>
      </c>
      <c r="J77" s="14">
        <f>'[1]TCE - ANEXO III - Preencher'!K86</f>
        <v>0</v>
      </c>
      <c r="K77" s="15">
        <f>'[1]TCE - ANEXO III - Preencher'!L86</f>
        <v>134.44999999999999</v>
      </c>
      <c r="L77" s="15">
        <f>'[1]TCE - ANEXO III - Preencher'!M86</f>
        <v>0</v>
      </c>
      <c r="M77" s="15">
        <f t="shared" si="7"/>
        <v>134.44999999999999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330.76800000000003</v>
      </c>
    </row>
    <row r="78" spans="1:28" x14ac:dyDescent="0.2">
      <c r="A78" s="8">
        <f>IFERROR(VLOOKUP(B78,'[1]DADOS (OCULTAR)'!$P$3:$R$91,3,0),"")</f>
        <v>9039744001085</v>
      </c>
      <c r="B78" s="9" t="str">
        <f>'[1]TCE - ANEXO III - Preencher'!C87</f>
        <v>UPA ENGENHO VELHO</v>
      </c>
      <c r="C78" s="10"/>
      <c r="D78" s="11" t="str">
        <f>'[1]TCE - ANEXO III - Preencher'!E87</f>
        <v>ELIZANGELA PARAIZO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3224-15</v>
      </c>
      <c r="G78" s="13" t="str">
        <f>IF('[1]TCE - ANEXO III - Preencher'!H87="","",'[1]TCE - ANEXO III - Preencher'!H87)</f>
        <v>09/2021</v>
      </c>
      <c r="H78" s="14">
        <f>'[1]TCE - ANEXO III - Preencher'!I87</f>
        <v>0</v>
      </c>
      <c r="I78" s="14">
        <f>'[1]TCE - ANEXO III - Preencher'!J87</f>
        <v>111.9088</v>
      </c>
      <c r="J78" s="14">
        <f>'[1]TCE - ANEXO III - Preencher'!K87</f>
        <v>0</v>
      </c>
      <c r="K78" s="15">
        <f>'[1]TCE - ANEXO III - Preencher'!L87</f>
        <v>134.44999999999999</v>
      </c>
      <c r="L78" s="15">
        <f>'[1]TCE - ANEXO III - Preencher'!M87</f>
        <v>0</v>
      </c>
      <c r="M78" s="15">
        <f t="shared" si="7"/>
        <v>134.44999999999999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112.5</v>
      </c>
      <c r="R78" s="15">
        <f>'[1]TCE - ANEXO III - Preencher'!S87</f>
        <v>67.36</v>
      </c>
      <c r="S78" s="16">
        <f t="shared" si="9"/>
        <v>45.14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292.84879999999998</v>
      </c>
    </row>
    <row r="79" spans="1:28" x14ac:dyDescent="0.2">
      <c r="A79" s="8">
        <f>IFERROR(VLOOKUP(B79,'[1]DADOS (OCULTAR)'!$P$3:$R$91,3,0),"")</f>
        <v>9039744001085</v>
      </c>
      <c r="B79" s="9" t="str">
        <f>'[1]TCE - ANEXO III - Preencher'!C88</f>
        <v>UPA ENGENHO VELHO</v>
      </c>
      <c r="C79" s="10"/>
      <c r="D79" s="11" t="str">
        <f>'[1]TCE - ANEXO III - Preencher'!E88</f>
        <v>EMANUEL FERNANDO BEZERRA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09/2021</v>
      </c>
      <c r="H79" s="14">
        <f>'[1]TCE - ANEXO III - Preencher'!I88</f>
        <v>0</v>
      </c>
      <c r="I79" s="14">
        <f>'[1]TCE - ANEXO III - Preencher'!J88</f>
        <v>264.2072</v>
      </c>
      <c r="J79" s="14">
        <f>'[1]TCE - ANEXO III - Preencher'!K88</f>
        <v>0</v>
      </c>
      <c r="K79" s="15">
        <f>'[1]TCE - ANEXO III - Preencher'!L88</f>
        <v>134.44999999999999</v>
      </c>
      <c r="L79" s="15">
        <f>'[1]TCE - ANEXO III - Preencher'!M88</f>
        <v>5.42</v>
      </c>
      <c r="M79" s="15">
        <f t="shared" si="7"/>
        <v>129.03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394.58720000000005</v>
      </c>
    </row>
    <row r="80" spans="1:28" x14ac:dyDescent="0.2">
      <c r="A80" s="8">
        <f>IFERROR(VLOOKUP(B80,'[1]DADOS (OCULTAR)'!$P$3:$R$91,3,0),"")</f>
        <v>9039744001085</v>
      </c>
      <c r="B80" s="9" t="str">
        <f>'[1]TCE - ANEXO III - Preencher'!C89</f>
        <v>UPA ENGENHO VELHO</v>
      </c>
      <c r="C80" s="10"/>
      <c r="D80" s="11" t="str">
        <f>'[1]TCE - ANEXO III - Preencher'!E89</f>
        <v>EMANUELLA COSMA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09/2021</v>
      </c>
      <c r="H80" s="14">
        <f>'[1]TCE - ANEXO III - Preencher'!I89</f>
        <v>0</v>
      </c>
      <c r="I80" s="14">
        <f>'[1]TCE - ANEXO III - Preencher'!J89</f>
        <v>155.36879999999999</v>
      </c>
      <c r="J80" s="14">
        <f>'[1]TCE - ANEXO III - Preencher'!K89</f>
        <v>0</v>
      </c>
      <c r="K80" s="15">
        <f>'[1]TCE - ANEXO III - Preencher'!L89</f>
        <v>134.44999999999999</v>
      </c>
      <c r="L80" s="15">
        <f>'[1]TCE - ANEXO III - Preencher'!M89</f>
        <v>0</v>
      </c>
      <c r="M80" s="15">
        <f t="shared" si="7"/>
        <v>134.44999999999999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291.16880000000003</v>
      </c>
    </row>
    <row r="81" spans="1:28" x14ac:dyDescent="0.2">
      <c r="A81" s="8">
        <f>IFERROR(VLOOKUP(B81,'[1]DADOS (OCULTAR)'!$P$3:$R$91,3,0),"")</f>
        <v>9039744001085</v>
      </c>
      <c r="B81" s="9" t="str">
        <f>'[1]TCE - ANEXO III - Preencher'!C90</f>
        <v>UPA ENGENHO VELHO</v>
      </c>
      <c r="C81" s="10"/>
      <c r="D81" s="11" t="str">
        <f>'[1]TCE - ANEXO III - Preencher'!E90</f>
        <v>ERALDO MARQUES DOS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7823-20</v>
      </c>
      <c r="G81" s="13" t="str">
        <f>IF('[1]TCE - ANEXO III - Preencher'!H90="","",'[1]TCE - ANEXO III - Preencher'!H90)</f>
        <v>09/2021</v>
      </c>
      <c r="H81" s="14">
        <f>'[1]TCE - ANEXO III - Preencher'!I90</f>
        <v>0</v>
      </c>
      <c r="I81" s="14">
        <f>'[1]TCE - ANEXO III - Preencher'!J90</f>
        <v>142.0248</v>
      </c>
      <c r="J81" s="14">
        <f>'[1]TCE - ANEXO III - Preencher'!K90</f>
        <v>0</v>
      </c>
      <c r="K81" s="15">
        <f>'[1]TCE - ANEXO III - Preencher'!L90</f>
        <v>134.44999999999999</v>
      </c>
      <c r="L81" s="15">
        <f>'[1]TCE - ANEXO III - Preencher'!M90</f>
        <v>0</v>
      </c>
      <c r="M81" s="15">
        <f t="shared" si="7"/>
        <v>134.44999999999999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225</v>
      </c>
      <c r="R81" s="15">
        <f>'[1]TCE - ANEXO III - Preencher'!S90</f>
        <v>90.58</v>
      </c>
      <c r="S81" s="16">
        <f t="shared" si="9"/>
        <v>134.42000000000002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412.2448</v>
      </c>
    </row>
    <row r="82" spans="1:28" x14ac:dyDescent="0.2">
      <c r="A82" s="8">
        <f>IFERROR(VLOOKUP(B82,'[1]DADOS (OCULTAR)'!$P$3:$R$91,3,0),"")</f>
        <v>9039744001085</v>
      </c>
      <c r="B82" s="9" t="str">
        <f>'[1]TCE - ANEXO III - Preencher'!C91</f>
        <v>UPA ENGENHO VELHO</v>
      </c>
      <c r="C82" s="10"/>
      <c r="D82" s="11" t="str">
        <f>'[1]TCE - ANEXO III - Preencher'!E91</f>
        <v>ERIC ADAMS DE LIRA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09/2021</v>
      </c>
      <c r="H82" s="14">
        <f>'[1]TCE - ANEXO III - Preencher'!I91</f>
        <v>0</v>
      </c>
      <c r="I82" s="14">
        <f>'[1]TCE - ANEXO III - Preencher'!J91</f>
        <v>117.86799999999999</v>
      </c>
      <c r="J82" s="14">
        <f>'[1]TCE - ANEXO III - Preencher'!K91</f>
        <v>0</v>
      </c>
      <c r="K82" s="15">
        <f>'[1]TCE - ANEXO III - Preencher'!L91</f>
        <v>134.44999999999999</v>
      </c>
      <c r="L82" s="15">
        <f>'[1]TCE - ANEXO III - Preencher'!M91</f>
        <v>0</v>
      </c>
      <c r="M82" s="15">
        <f t="shared" si="7"/>
        <v>134.44999999999999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253.66799999999998</v>
      </c>
    </row>
    <row r="83" spans="1:28" x14ac:dyDescent="0.2">
      <c r="A83" s="8">
        <f>IFERROR(VLOOKUP(B83,'[1]DADOS (OCULTAR)'!$P$3:$R$91,3,0),"")</f>
        <v>9039744001085</v>
      </c>
      <c r="B83" s="9" t="str">
        <f>'[1]TCE - ANEXO III - Preencher'!C92</f>
        <v>UPA ENGENHO VELHO</v>
      </c>
      <c r="C83" s="10"/>
      <c r="D83" s="11" t="str">
        <f>'[1]TCE - ANEXO III - Preencher'!E92</f>
        <v>ERICA BATISTA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09/2021</v>
      </c>
      <c r="H83" s="14">
        <f>'[1]TCE - ANEXO III - Preencher'!I92</f>
        <v>0</v>
      </c>
      <c r="I83" s="14">
        <f>'[1]TCE - ANEXO III - Preencher'!J92</f>
        <v>111.7456</v>
      </c>
      <c r="J83" s="14">
        <f>'[1]TCE - ANEXO III - Preencher'!K92</f>
        <v>0</v>
      </c>
      <c r="K83" s="15">
        <f>'[1]TCE - ANEXO III - Preencher'!L92</f>
        <v>134.44999999999999</v>
      </c>
      <c r="L83" s="15">
        <f>'[1]TCE - ANEXO III - Preencher'!M92</f>
        <v>0</v>
      </c>
      <c r="M83" s="15">
        <f t="shared" si="7"/>
        <v>134.44999999999999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225</v>
      </c>
      <c r="R83" s="15">
        <f>'[1]TCE - ANEXO III - Preencher'!S92</f>
        <v>67.430000000000007</v>
      </c>
      <c r="S83" s="16">
        <f t="shared" si="9"/>
        <v>157.57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405.11559999999997</v>
      </c>
    </row>
    <row r="84" spans="1:28" x14ac:dyDescent="0.2">
      <c r="A84" s="8">
        <f>IFERROR(VLOOKUP(B84,'[1]DADOS (OCULTAR)'!$P$3:$R$91,3,0),"")</f>
        <v>9039744001085</v>
      </c>
      <c r="B84" s="9" t="str">
        <f>'[1]TCE - ANEXO III - Preencher'!C93</f>
        <v>UPA ENGENHO VELHO</v>
      </c>
      <c r="C84" s="10"/>
      <c r="D84" s="11" t="str">
        <f>'[1]TCE - ANEXO III - Preencher'!E93</f>
        <v>ESEQUIEL BEZERRA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09/2021</v>
      </c>
      <c r="H84" s="14">
        <f>'[1]TCE - ANEXO III - Preencher'!I93</f>
        <v>0</v>
      </c>
      <c r="I84" s="14">
        <f>'[1]TCE - ANEXO III - Preencher'!J93</f>
        <v>150.23599999999999</v>
      </c>
      <c r="J84" s="14">
        <f>'[1]TCE - ANEXO III - Preencher'!K93</f>
        <v>0</v>
      </c>
      <c r="K84" s="15">
        <f>'[1]TCE - ANEXO III - Preencher'!L93</f>
        <v>134.44999999999999</v>
      </c>
      <c r="L84" s="15">
        <f>'[1]TCE - ANEXO III - Preencher'!M93</f>
        <v>0</v>
      </c>
      <c r="M84" s="15">
        <f t="shared" si="7"/>
        <v>134.44999999999999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168.75</v>
      </c>
      <c r="R84" s="15">
        <f>'[1]TCE - ANEXO III - Preencher'!S93</f>
        <v>67.5</v>
      </c>
      <c r="S84" s="16">
        <f t="shared" si="9"/>
        <v>101.25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387.286</v>
      </c>
    </row>
    <row r="85" spans="1:28" x14ac:dyDescent="0.2">
      <c r="A85" s="8">
        <f>IFERROR(VLOOKUP(B85,'[1]DADOS (OCULTAR)'!$P$3:$R$91,3,0),"")</f>
        <v>9039744001085</v>
      </c>
      <c r="B85" s="9" t="str">
        <f>'[1]TCE - ANEXO III - Preencher'!C94</f>
        <v>UPA ENGENHO VELHO</v>
      </c>
      <c r="C85" s="10"/>
      <c r="D85" s="11" t="str">
        <f>'[1]TCE - ANEXO III - Preencher'!E94</f>
        <v>EVELLIN ROSEANNE COSTA SOARES DE BRITO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1422-05</v>
      </c>
      <c r="G85" s="13" t="str">
        <f>IF('[1]TCE - ANEXO III - Preencher'!H94="","",'[1]TCE - ANEXO III - Preencher'!H94)</f>
        <v>09/2021</v>
      </c>
      <c r="H85" s="14">
        <f>'[1]TCE - ANEXO III - Preencher'!I94</f>
        <v>0</v>
      </c>
      <c r="I85" s="14">
        <f>'[1]TCE - ANEXO III - Preencher'!J94</f>
        <v>408.78960000000001</v>
      </c>
      <c r="J85" s="14">
        <f>'[1]TCE - ANEXO III - Preencher'!K94</f>
        <v>0</v>
      </c>
      <c r="K85" s="15">
        <f>'[1]TCE - ANEXO III - Preencher'!L94</f>
        <v>134.44999999999999</v>
      </c>
      <c r="L85" s="15">
        <f>'[1]TCE - ANEXO III - Preencher'!M94</f>
        <v>0</v>
      </c>
      <c r="M85" s="15">
        <f t="shared" si="7"/>
        <v>134.44999999999999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105</v>
      </c>
      <c r="R85" s="15">
        <f>'[1]TCE - ANEXO III - Preencher'!S94</f>
        <v>0</v>
      </c>
      <c r="S85" s="16">
        <f t="shared" si="9"/>
        <v>105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649.58960000000002</v>
      </c>
    </row>
    <row r="86" spans="1:28" x14ac:dyDescent="0.2">
      <c r="A86" s="8">
        <f>IFERROR(VLOOKUP(B86,'[1]DADOS (OCULTAR)'!$P$3:$R$91,3,0),"")</f>
        <v>9039744001085</v>
      </c>
      <c r="B86" s="9" t="str">
        <f>'[1]TCE - ANEXO III - Preencher'!C95</f>
        <v>UPA ENGENHO VELHO</v>
      </c>
      <c r="C86" s="10"/>
      <c r="D86" s="11" t="str">
        <f>'[1]TCE - ANEXO III - Preencher'!E95</f>
        <v>EVERTON RODRIGUES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 t="str">
        <f>IF('[1]TCE - ANEXO III - Preencher'!H95="","",'[1]TCE - ANEXO III - Preencher'!H95)</f>
        <v>09/2021</v>
      </c>
      <c r="H86" s="14">
        <f>'[1]TCE - ANEXO III - Preencher'!I95</f>
        <v>0</v>
      </c>
      <c r="I86" s="14">
        <f>'[1]TCE - ANEXO III - Preencher'!J95</f>
        <v>240.88239999999999</v>
      </c>
      <c r="J86" s="14">
        <f>'[1]TCE - ANEXO III - Preencher'!K95</f>
        <v>0</v>
      </c>
      <c r="K86" s="15">
        <f>'[1]TCE - ANEXO III - Preencher'!L95</f>
        <v>134.44999999999999</v>
      </c>
      <c r="L86" s="15">
        <f>'[1]TCE - ANEXO III - Preencher'!M95</f>
        <v>3.1</v>
      </c>
      <c r="M86" s="15">
        <f t="shared" si="7"/>
        <v>131.35</v>
      </c>
      <c r="N86" s="15">
        <f>'[1]TCE - ANEXO III - Preencher'!O95</f>
        <v>2.83</v>
      </c>
      <c r="O86" s="15">
        <f>'[1]TCE - ANEXO III - Preencher'!P95</f>
        <v>0</v>
      </c>
      <c r="P86" s="16">
        <f t="shared" si="8"/>
        <v>2.83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375.06239999999997</v>
      </c>
    </row>
    <row r="87" spans="1:28" x14ac:dyDescent="0.2">
      <c r="A87" s="8">
        <f>IFERROR(VLOOKUP(B87,'[1]DADOS (OCULTAR)'!$P$3:$R$91,3,0),"")</f>
        <v>9039744001085</v>
      </c>
      <c r="B87" s="9" t="str">
        <f>'[1]TCE - ANEXO III - Preencher'!C96</f>
        <v>UPA ENGENHO VELHO</v>
      </c>
      <c r="C87" s="10"/>
      <c r="D87" s="11" t="str">
        <f>'[1]TCE - ANEXO III - Preencher'!E96</f>
        <v>FABIOLA DA SILVA SANTOS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09/2021</v>
      </c>
      <c r="H87" s="14">
        <f>'[1]TCE - ANEXO III - Preencher'!I96</f>
        <v>0</v>
      </c>
      <c r="I87" s="14">
        <f>'[1]TCE - ANEXO III - Preencher'!J96</f>
        <v>111.3456</v>
      </c>
      <c r="J87" s="14">
        <f>'[1]TCE - ANEXO III - Preencher'!K96</f>
        <v>0</v>
      </c>
      <c r="K87" s="15">
        <f>'[1]TCE - ANEXO III - Preencher'!L96</f>
        <v>134.44999999999999</v>
      </c>
      <c r="L87" s="15">
        <f>'[1]TCE - ANEXO III - Preencher'!M96</f>
        <v>0</v>
      </c>
      <c r="M87" s="15">
        <f t="shared" si="7"/>
        <v>134.44999999999999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112.5</v>
      </c>
      <c r="R87" s="15">
        <f>'[1]TCE - ANEXO III - Preencher'!S96</f>
        <v>67.430000000000007</v>
      </c>
      <c r="S87" s="16">
        <f t="shared" si="9"/>
        <v>45.069999999999993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292.21559999999999</v>
      </c>
    </row>
    <row r="88" spans="1:28" x14ac:dyDescent="0.2">
      <c r="A88" s="8">
        <f>IFERROR(VLOOKUP(B88,'[1]DADOS (OCULTAR)'!$P$3:$R$91,3,0),"")</f>
        <v>9039744001085</v>
      </c>
      <c r="B88" s="9" t="str">
        <f>'[1]TCE - ANEXO III - Preencher'!C97</f>
        <v>UPA ENGENHO VELHO</v>
      </c>
      <c r="C88" s="10"/>
      <c r="D88" s="11" t="str">
        <f>'[1]TCE - ANEXO III - Preencher'!E97</f>
        <v>FERNANDA CRISTINE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09/2021</v>
      </c>
      <c r="H88" s="14">
        <f>'[1]TCE - ANEXO III - Preencher'!I97</f>
        <v>0</v>
      </c>
      <c r="I88" s="14">
        <f>'[1]TCE - ANEXO III - Preencher'!J97</f>
        <v>111.6768</v>
      </c>
      <c r="J88" s="14">
        <f>'[1]TCE - ANEXO III - Preencher'!K97</f>
        <v>0</v>
      </c>
      <c r="K88" s="15">
        <f>'[1]TCE - ANEXO III - Preencher'!L97</f>
        <v>134.44999999999999</v>
      </c>
      <c r="L88" s="15">
        <f>'[1]TCE - ANEXO III - Preencher'!M97</f>
        <v>0</v>
      </c>
      <c r="M88" s="15">
        <f t="shared" si="7"/>
        <v>134.44999999999999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112.5</v>
      </c>
      <c r="R88" s="15">
        <f>'[1]TCE - ANEXO III - Preencher'!S97</f>
        <v>63.03</v>
      </c>
      <c r="S88" s="16">
        <f t="shared" si="9"/>
        <v>49.47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296.9468</v>
      </c>
    </row>
    <row r="89" spans="1:28" x14ac:dyDescent="0.2">
      <c r="A89" s="8">
        <f>IFERROR(VLOOKUP(B89,'[1]DADOS (OCULTAR)'!$P$3:$R$91,3,0),"")</f>
        <v>9039744001085</v>
      </c>
      <c r="B89" s="9" t="str">
        <f>'[1]TCE - ANEXO III - Preencher'!C98</f>
        <v>UPA ENGENHO VELHO</v>
      </c>
      <c r="C89" s="10"/>
      <c r="D89" s="11" t="str">
        <f>'[1]TCE - ANEXO III - Preencher'!E98</f>
        <v>FERNANDA DE FRANCA DUQUE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3241-15</v>
      </c>
      <c r="G89" s="13" t="str">
        <f>IF('[1]TCE - ANEXO III - Preencher'!H98="","",'[1]TCE - ANEXO III - Preencher'!H98)</f>
        <v>09/2021</v>
      </c>
      <c r="H89" s="14">
        <f>'[1]TCE - ANEXO III - Preencher'!I98</f>
        <v>0</v>
      </c>
      <c r="I89" s="14">
        <f>'[1]TCE - ANEXO III - Preencher'!J98</f>
        <v>293.37520000000001</v>
      </c>
      <c r="J89" s="14">
        <f>'[1]TCE - ANEXO III - Preencher'!K98</f>
        <v>0</v>
      </c>
      <c r="K89" s="15">
        <f>'[1]TCE - ANEXO III - Preencher'!L98</f>
        <v>134.44999999999999</v>
      </c>
      <c r="L89" s="15">
        <f>'[1]TCE - ANEXO III - Preencher'!M98</f>
        <v>6.78</v>
      </c>
      <c r="M89" s="15">
        <f t="shared" si="7"/>
        <v>127.66999999999999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70.8</v>
      </c>
      <c r="R89" s="15">
        <f>'[1]TCE - ANEXO III - Preencher'!S98</f>
        <v>62.7</v>
      </c>
      <c r="S89" s="16">
        <f t="shared" si="9"/>
        <v>8.0999999999999943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430.49520000000007</v>
      </c>
    </row>
    <row r="90" spans="1:28" x14ac:dyDescent="0.2">
      <c r="A90" s="8">
        <f>IFERROR(VLOOKUP(B90,'[1]DADOS (OCULTAR)'!$P$3:$R$91,3,0),"")</f>
        <v>9039744001085</v>
      </c>
      <c r="B90" s="9" t="str">
        <f>'[1]TCE - ANEXO III - Preencher'!C99</f>
        <v>UPA ENGENHO VELHO</v>
      </c>
      <c r="C90" s="10"/>
      <c r="D90" s="11" t="str">
        <f>'[1]TCE - ANEXO III - Preencher'!E99</f>
        <v>FERNANDA PRISCILA DOS SANTOS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09/2021</v>
      </c>
      <c r="H90" s="14">
        <f>'[1]TCE - ANEXO III - Preencher'!I99</f>
        <v>0</v>
      </c>
      <c r="I90" s="14">
        <f>'[1]TCE - ANEXO III - Preencher'!J99</f>
        <v>282.4504</v>
      </c>
      <c r="J90" s="14">
        <f>'[1]TCE - ANEXO III - Preencher'!K99</f>
        <v>0</v>
      </c>
      <c r="K90" s="15">
        <f>'[1]TCE - ANEXO III - Preencher'!L99</f>
        <v>134.44999999999999</v>
      </c>
      <c r="L90" s="15">
        <f>'[1]TCE - ANEXO III - Preencher'!M99</f>
        <v>9.49</v>
      </c>
      <c r="M90" s="15">
        <f t="shared" si="7"/>
        <v>124.96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408.7604</v>
      </c>
    </row>
    <row r="91" spans="1:28" x14ac:dyDescent="0.2">
      <c r="A91" s="8">
        <f>IFERROR(VLOOKUP(B91,'[1]DADOS (OCULTAR)'!$P$3:$R$91,3,0),"")</f>
        <v>9039744001085</v>
      </c>
      <c r="B91" s="9" t="str">
        <f>'[1]TCE - ANEXO III - Preencher'!C100</f>
        <v>UPA ENGENHO VELHO</v>
      </c>
      <c r="C91" s="10"/>
      <c r="D91" s="11" t="str">
        <f>'[1]TCE - ANEXO III - Preencher'!E100</f>
        <v>FERNANDO JOSE DE MELO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09/2021</v>
      </c>
      <c r="H91" s="14">
        <f>'[1]TCE - ANEXO III - Preencher'!I100</f>
        <v>0</v>
      </c>
      <c r="I91" s="14">
        <f>'[1]TCE - ANEXO III - Preencher'!J100</f>
        <v>115.5264</v>
      </c>
      <c r="J91" s="14">
        <f>'[1]TCE - ANEXO III - Preencher'!K100</f>
        <v>0</v>
      </c>
      <c r="K91" s="15">
        <f>'[1]TCE - ANEXO III - Preencher'!L100</f>
        <v>134.44999999999999</v>
      </c>
      <c r="L91" s="15">
        <f>'[1]TCE - ANEXO III - Preencher'!M100</f>
        <v>0</v>
      </c>
      <c r="M91" s="15">
        <f t="shared" si="7"/>
        <v>134.44999999999999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225</v>
      </c>
      <c r="R91" s="15">
        <f>'[1]TCE - ANEXO III - Preencher'!S100</f>
        <v>66.78</v>
      </c>
      <c r="S91" s="16">
        <f t="shared" si="9"/>
        <v>158.22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409.54639999999995</v>
      </c>
    </row>
    <row r="92" spans="1:28" x14ac:dyDescent="0.2">
      <c r="A92" s="8">
        <f>IFERROR(VLOOKUP(B92,'[1]DADOS (OCULTAR)'!$P$3:$R$91,3,0),"")</f>
        <v>9039744001085</v>
      </c>
      <c r="B92" s="9" t="str">
        <f>'[1]TCE - ANEXO III - Preencher'!C101</f>
        <v>UPA ENGENHO VELHO</v>
      </c>
      <c r="C92" s="10"/>
      <c r="D92" s="11" t="str">
        <f>'[1]TCE - ANEXO III - Preencher'!E101</f>
        <v>FLAVIA REGINA SANTIAGO DA CUNHA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2237-10</v>
      </c>
      <c r="G92" s="13" t="str">
        <f>IF('[1]TCE - ANEXO III - Preencher'!H101="","",'[1]TCE - ANEXO III - Preencher'!H101)</f>
        <v>09/2021</v>
      </c>
      <c r="H92" s="14">
        <f>'[1]TCE - ANEXO III - Preencher'!I101</f>
        <v>0</v>
      </c>
      <c r="I92" s="14">
        <f>'[1]TCE - ANEXO III - Preencher'!J101</f>
        <v>304.10399999999998</v>
      </c>
      <c r="J92" s="14">
        <f>'[1]TCE - ANEXO III - Preencher'!K101</f>
        <v>0</v>
      </c>
      <c r="K92" s="15">
        <f>'[1]TCE - ANEXO III - Preencher'!L101</f>
        <v>134.44999999999999</v>
      </c>
      <c r="L92" s="15">
        <f>'[1]TCE - ANEXO III - Preencher'!M101</f>
        <v>0</v>
      </c>
      <c r="M92" s="15">
        <f t="shared" si="7"/>
        <v>134.44999999999999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439.904</v>
      </c>
    </row>
    <row r="93" spans="1:28" x14ac:dyDescent="0.2">
      <c r="A93" s="8">
        <f>IFERROR(VLOOKUP(B93,'[1]DADOS (OCULTAR)'!$P$3:$R$91,3,0),"")</f>
        <v>9039744001085</v>
      </c>
      <c r="B93" s="9" t="str">
        <f>'[1]TCE - ANEXO III - Preencher'!C102</f>
        <v>UPA ENGENHO VELHO</v>
      </c>
      <c r="C93" s="10"/>
      <c r="D93" s="11" t="str">
        <f>'[1]TCE - ANEXO III - Preencher'!E102</f>
        <v>GABRIELA NOVAES ALBUQUERQUE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 t="str">
        <f>IF('[1]TCE - ANEXO III - Preencher'!H102="","",'[1]TCE - ANEXO III - Preencher'!H102)</f>
        <v>09/2021</v>
      </c>
      <c r="H93" s="14">
        <f>'[1]TCE - ANEXO III - Preencher'!I102</f>
        <v>0</v>
      </c>
      <c r="I93" s="14">
        <f>'[1]TCE - ANEXO III - Preencher'!J102</f>
        <v>338.38799999999998</v>
      </c>
      <c r="J93" s="14">
        <f>'[1]TCE - ANEXO III - Preencher'!K102</f>
        <v>0</v>
      </c>
      <c r="K93" s="15">
        <f>'[1]TCE - ANEXO III - Preencher'!L102</f>
        <v>134.44999999999999</v>
      </c>
      <c r="L93" s="15">
        <f>'[1]TCE - ANEXO III - Preencher'!M102</f>
        <v>0</v>
      </c>
      <c r="M93" s="15">
        <f t="shared" si="7"/>
        <v>134.44999999999999</v>
      </c>
      <c r="N93" s="15">
        <f>'[1]TCE - ANEXO III - Preencher'!O102</f>
        <v>10.83</v>
      </c>
      <c r="O93" s="15">
        <f>'[1]TCE - ANEXO III - Preencher'!P102</f>
        <v>0</v>
      </c>
      <c r="P93" s="16">
        <f t="shared" si="8"/>
        <v>10.83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483.66799999999995</v>
      </c>
    </row>
    <row r="94" spans="1:28" x14ac:dyDescent="0.2">
      <c r="A94" s="8">
        <f>IFERROR(VLOOKUP(B94,'[1]DADOS (OCULTAR)'!$P$3:$R$91,3,0),"")</f>
        <v>9039744001085</v>
      </c>
      <c r="B94" s="9" t="str">
        <f>'[1]TCE - ANEXO III - Preencher'!C103</f>
        <v>UPA ENGENHO VELHO</v>
      </c>
      <c r="C94" s="10"/>
      <c r="D94" s="11" t="str">
        <f>'[1]TCE - ANEXO III - Preencher'!E103</f>
        <v>GABRIELA VIANA LOBO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09/2021</v>
      </c>
      <c r="H94" s="14">
        <f>'[1]TCE - ANEXO III - Preencher'!I103</f>
        <v>0</v>
      </c>
      <c r="I94" s="14">
        <f>'[1]TCE - ANEXO III - Preencher'!J103</f>
        <v>623.39199999999994</v>
      </c>
      <c r="J94" s="14">
        <f>'[1]TCE - ANEXO III - Preencher'!K103</f>
        <v>0</v>
      </c>
      <c r="K94" s="15">
        <f>'[1]TCE - ANEXO III - Preencher'!L103</f>
        <v>134.44999999999999</v>
      </c>
      <c r="L94" s="15">
        <f>'[1]TCE - ANEXO III - Preencher'!M103</f>
        <v>0</v>
      </c>
      <c r="M94" s="15">
        <f t="shared" si="7"/>
        <v>134.44999999999999</v>
      </c>
      <c r="N94" s="15">
        <f>'[1]TCE - ANEXO III - Preencher'!O103</f>
        <v>10.83</v>
      </c>
      <c r="O94" s="15">
        <f>'[1]TCE - ANEXO III - Preencher'!P103</f>
        <v>0</v>
      </c>
      <c r="P94" s="16">
        <f t="shared" si="8"/>
        <v>10.83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768.67199999999991</v>
      </c>
    </row>
    <row r="95" spans="1:28" x14ac:dyDescent="0.2">
      <c r="A95" s="8">
        <f>IFERROR(VLOOKUP(B95,'[1]DADOS (OCULTAR)'!$P$3:$R$91,3,0),"")</f>
        <v>9039744001085</v>
      </c>
      <c r="B95" s="9" t="str">
        <f>'[1]TCE - ANEXO III - Preencher'!C104</f>
        <v>UPA ENGENHO VELHO</v>
      </c>
      <c r="C95" s="10"/>
      <c r="D95" s="11" t="str">
        <f>'[1]TCE - ANEXO III - Preencher'!E104</f>
        <v>GEOVANNA HACHYRA FACUNDO GUEDES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 t="str">
        <f>IF('[1]TCE - ANEXO III - Preencher'!H104="","",'[1]TCE - ANEXO III - Preencher'!H104)</f>
        <v>09/2021</v>
      </c>
      <c r="H95" s="14">
        <f>'[1]TCE - ANEXO III - Preencher'!I104</f>
        <v>0</v>
      </c>
      <c r="I95" s="14">
        <f>'[1]TCE - ANEXO III - Preencher'!J104</f>
        <v>112.74</v>
      </c>
      <c r="J95" s="14">
        <f>'[1]TCE - ANEXO III - Preencher'!K104</f>
        <v>0</v>
      </c>
      <c r="K95" s="15">
        <f>'[1]TCE - ANEXO III - Preencher'!L104</f>
        <v>134.44999999999999</v>
      </c>
      <c r="L95" s="15">
        <f>'[1]TCE - ANEXO III - Preencher'!M104</f>
        <v>0</v>
      </c>
      <c r="M95" s="15">
        <f t="shared" si="7"/>
        <v>134.44999999999999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248.54</v>
      </c>
    </row>
    <row r="96" spans="1:28" x14ac:dyDescent="0.2">
      <c r="A96" s="8">
        <f>IFERROR(VLOOKUP(B96,'[1]DADOS (OCULTAR)'!$P$3:$R$91,3,0),"")</f>
        <v>9039744001085</v>
      </c>
      <c r="B96" s="9" t="str">
        <f>'[1]TCE - ANEXO III - Preencher'!C105</f>
        <v>UPA ENGENHO VELHO</v>
      </c>
      <c r="C96" s="10"/>
      <c r="D96" s="11" t="str">
        <f>'[1]TCE - ANEXO III - Preencher'!E105</f>
        <v>GERSON CARLOS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09/2021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134.44999999999999</v>
      </c>
      <c r="L96" s="15">
        <f>'[1]TCE - ANEXO III - Preencher'!M105</f>
        <v>0</v>
      </c>
      <c r="M96" s="15">
        <f t="shared" si="7"/>
        <v>134.44999999999999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135.79999999999998</v>
      </c>
    </row>
    <row r="97" spans="1:28" x14ac:dyDescent="0.2">
      <c r="A97" s="8">
        <f>IFERROR(VLOOKUP(B97,'[1]DADOS (OCULTAR)'!$P$3:$R$91,3,0),"")</f>
        <v>9039744001085</v>
      </c>
      <c r="B97" s="9" t="str">
        <f>'[1]TCE - ANEXO III - Preencher'!C106</f>
        <v>UPA ENGENHO VELHO</v>
      </c>
      <c r="C97" s="10"/>
      <c r="D97" s="11" t="str">
        <f>'[1]TCE - ANEXO III - Preencher'!E106</f>
        <v>GIRLENE MOREIRA DE FRANCA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09/2021</v>
      </c>
      <c r="H97" s="14">
        <f>'[1]TCE - ANEXO III - Preencher'!I106</f>
        <v>0</v>
      </c>
      <c r="I97" s="14">
        <f>'[1]TCE - ANEXO III - Preencher'!J106</f>
        <v>115.7032</v>
      </c>
      <c r="J97" s="14">
        <f>'[1]TCE - ANEXO III - Preencher'!K106</f>
        <v>0</v>
      </c>
      <c r="K97" s="15">
        <f>'[1]TCE - ANEXO III - Preencher'!L106</f>
        <v>134.44999999999999</v>
      </c>
      <c r="L97" s="15">
        <f>'[1]TCE - ANEXO III - Preencher'!M106</f>
        <v>0</v>
      </c>
      <c r="M97" s="15">
        <f t="shared" si="7"/>
        <v>134.44999999999999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251.50319999999996</v>
      </c>
    </row>
    <row r="98" spans="1:28" x14ac:dyDescent="0.2">
      <c r="A98" s="8">
        <f>IFERROR(VLOOKUP(B98,'[1]DADOS (OCULTAR)'!$P$3:$R$91,3,0),"")</f>
        <v>9039744001085</v>
      </c>
      <c r="B98" s="9" t="str">
        <f>'[1]TCE - ANEXO III - Preencher'!C107</f>
        <v>UPA ENGENHO VELHO</v>
      </c>
      <c r="C98" s="10"/>
      <c r="D98" s="11" t="str">
        <f>'[1]TCE - ANEXO III - Preencher'!E107</f>
        <v>IRYS FERNANDA MARIA PEREIRA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09/2021</v>
      </c>
      <c r="H98" s="14">
        <f>'[1]TCE - ANEXO III - Preencher'!I107</f>
        <v>0</v>
      </c>
      <c r="I98" s="14">
        <f>'[1]TCE - ANEXO III - Preencher'!J107</f>
        <v>138.4</v>
      </c>
      <c r="J98" s="14">
        <f>'[1]TCE - ANEXO III - Preencher'!K107</f>
        <v>0</v>
      </c>
      <c r="K98" s="15">
        <f>'[1]TCE - ANEXO III - Preencher'!L107</f>
        <v>134.44999999999999</v>
      </c>
      <c r="L98" s="15">
        <f>'[1]TCE - ANEXO III - Preencher'!M107</f>
        <v>0</v>
      </c>
      <c r="M98" s="15">
        <f t="shared" si="7"/>
        <v>134.44999999999999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236.25</v>
      </c>
      <c r="R98" s="15">
        <f>'[1]TCE - ANEXO III - Preencher'!S107</f>
        <v>0</v>
      </c>
      <c r="S98" s="16">
        <f t="shared" si="9"/>
        <v>236.25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510.45000000000005</v>
      </c>
    </row>
    <row r="99" spans="1:28" x14ac:dyDescent="0.2">
      <c r="A99" s="8">
        <f>IFERROR(VLOOKUP(B99,'[1]DADOS (OCULTAR)'!$P$3:$R$91,3,0),"")</f>
        <v>9039744001085</v>
      </c>
      <c r="B99" s="9" t="str">
        <f>'[1]TCE - ANEXO III - Preencher'!C108</f>
        <v>UPA ENGENHO VELHO</v>
      </c>
      <c r="C99" s="10"/>
      <c r="D99" s="11" t="str">
        <f>'[1]TCE - ANEXO III - Preencher'!E108</f>
        <v>ISABEL MAGALHAES REYNA GONDIM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09/2021</v>
      </c>
      <c r="H99" s="14">
        <f>'[1]TCE - ANEXO III - Preencher'!I108</f>
        <v>0</v>
      </c>
      <c r="I99" s="14">
        <f>'[1]TCE - ANEXO III - Preencher'!J108</f>
        <v>373.38479999999998</v>
      </c>
      <c r="J99" s="14">
        <f>'[1]TCE - ANEXO III - Preencher'!K108</f>
        <v>0</v>
      </c>
      <c r="K99" s="15">
        <f>'[1]TCE - ANEXO III - Preencher'!L108</f>
        <v>134.44999999999999</v>
      </c>
      <c r="L99" s="15">
        <f>'[1]TCE - ANEXO III - Preencher'!M108</f>
        <v>0</v>
      </c>
      <c r="M99" s="15">
        <f t="shared" si="7"/>
        <v>134.44999999999999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518.66480000000001</v>
      </c>
    </row>
    <row r="100" spans="1:28" x14ac:dyDescent="0.2">
      <c r="A100" s="8">
        <f>IFERROR(VLOOKUP(B100,'[1]DADOS (OCULTAR)'!$P$3:$R$91,3,0),"")</f>
        <v>9039744001085</v>
      </c>
      <c r="B100" s="9" t="str">
        <f>'[1]TCE - ANEXO III - Preencher'!C109</f>
        <v>UPA ENGENHO VELHO</v>
      </c>
      <c r="C100" s="10"/>
      <c r="D100" s="11" t="str">
        <f>'[1]TCE - ANEXO III - Preencher'!E109</f>
        <v>ITALO MARQUES DA CUNHA CAVALCANTI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09/2021</v>
      </c>
      <c r="H100" s="14">
        <f>'[1]TCE - ANEXO III - Preencher'!I109</f>
        <v>0</v>
      </c>
      <c r="I100" s="14">
        <f>'[1]TCE - ANEXO III - Preencher'!J109</f>
        <v>215.59280000000001</v>
      </c>
      <c r="J100" s="14">
        <f>'[1]TCE - ANEXO III - Preencher'!K109</f>
        <v>0</v>
      </c>
      <c r="K100" s="15">
        <f>'[1]TCE - ANEXO III - Preencher'!L109</f>
        <v>134.44999999999999</v>
      </c>
      <c r="L100" s="15">
        <f>'[1]TCE - ANEXO III - Preencher'!M109</f>
        <v>2.62</v>
      </c>
      <c r="M100" s="15">
        <f t="shared" si="7"/>
        <v>131.82999999999998</v>
      </c>
      <c r="N100" s="15">
        <f>'[1]TCE - ANEXO III - Preencher'!O109</f>
        <v>2.83</v>
      </c>
      <c r="O100" s="15">
        <f>'[1]TCE - ANEXO III - Preencher'!P109</f>
        <v>0</v>
      </c>
      <c r="P100" s="16">
        <f t="shared" si="8"/>
        <v>2.83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350.25279999999998</v>
      </c>
    </row>
    <row r="101" spans="1:28" x14ac:dyDescent="0.2">
      <c r="A101" s="8">
        <f>IFERROR(VLOOKUP(B101,'[1]DADOS (OCULTAR)'!$P$3:$R$91,3,0),"")</f>
        <v>9039744001085</v>
      </c>
      <c r="B101" s="9" t="str">
        <f>'[1]TCE - ANEXO III - Preencher'!C110</f>
        <v>UPA ENGENHO VELHO</v>
      </c>
      <c r="C101" s="10"/>
      <c r="D101" s="11" t="str">
        <f>'[1]TCE - ANEXO III - Preencher'!E110</f>
        <v>JACKSON CAETANO DE SOUZA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09/2021</v>
      </c>
      <c r="H101" s="14">
        <f>'[1]TCE - ANEXO III - Preencher'!I110</f>
        <v>0</v>
      </c>
      <c r="I101" s="14">
        <f>'[1]TCE - ANEXO III - Preencher'!J110</f>
        <v>111.05840000000001</v>
      </c>
      <c r="J101" s="14">
        <f>'[1]TCE - ANEXO III - Preencher'!K110</f>
        <v>0</v>
      </c>
      <c r="K101" s="15">
        <f>'[1]TCE - ANEXO III - Preencher'!L110</f>
        <v>134.44999999999999</v>
      </c>
      <c r="L101" s="15">
        <f>'[1]TCE - ANEXO III - Preencher'!M110</f>
        <v>0</v>
      </c>
      <c r="M101" s="15">
        <f t="shared" si="7"/>
        <v>134.44999999999999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225</v>
      </c>
      <c r="R101" s="15">
        <f>'[1]TCE - ANEXO III - Preencher'!S110</f>
        <v>66.78</v>
      </c>
      <c r="S101" s="16">
        <f t="shared" si="9"/>
        <v>158.22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405.07839999999999</v>
      </c>
    </row>
    <row r="102" spans="1:28" x14ac:dyDescent="0.2">
      <c r="A102" s="8">
        <f>IFERROR(VLOOKUP(B102,'[1]DADOS (OCULTAR)'!$P$3:$R$91,3,0),"")</f>
        <v>9039744001085</v>
      </c>
      <c r="B102" s="9" t="str">
        <f>'[1]TCE - ANEXO III - Preencher'!C111</f>
        <v>UPA ENGENHO VELHO</v>
      </c>
      <c r="C102" s="10"/>
      <c r="D102" s="11" t="str">
        <f>'[1]TCE - ANEXO III - Preencher'!E111</f>
        <v>JACQUELINE CONCEICAO DA SILVA SANTOS BEZERRA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09/2021</v>
      </c>
      <c r="H102" s="14">
        <f>'[1]TCE - ANEXO III - Preencher'!I111</f>
        <v>0</v>
      </c>
      <c r="I102" s="14">
        <f>'[1]TCE - ANEXO III - Preencher'!J111</f>
        <v>130.65520000000001</v>
      </c>
      <c r="J102" s="14">
        <f>'[1]TCE - ANEXO III - Preencher'!K111</f>
        <v>0</v>
      </c>
      <c r="K102" s="15">
        <f>'[1]TCE - ANEXO III - Preencher'!L111</f>
        <v>134.44999999999999</v>
      </c>
      <c r="L102" s="15">
        <f>'[1]TCE - ANEXO III - Preencher'!M111</f>
        <v>0</v>
      </c>
      <c r="M102" s="15">
        <f t="shared" si="7"/>
        <v>134.44999999999999</v>
      </c>
      <c r="N102" s="15">
        <f>'[1]TCE - ANEXO III - Preencher'!O111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112.5</v>
      </c>
      <c r="R102" s="15">
        <f>'[1]TCE - ANEXO III - Preencher'!S111</f>
        <v>67.77</v>
      </c>
      <c r="S102" s="16">
        <f t="shared" si="9"/>
        <v>44.730000000000004</v>
      </c>
      <c r="T102" s="15">
        <f>'[1]TCE - ANEXO III - Preencher'!U111</f>
        <v>69.41</v>
      </c>
      <c r="U102" s="15">
        <f>'[1]TCE - ANEXO III - Preencher'!V111</f>
        <v>0</v>
      </c>
      <c r="V102" s="16">
        <f t="shared" si="10"/>
        <v>69.41</v>
      </c>
      <c r="W102" s="17" t="str">
        <f>IF('[1]TCE - ANEXO III - Preencher'!X111="","",'[1]TCE - ANEXO III - Preencher'!X111)</f>
        <v>AUXÍLIO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380.59519999999998</v>
      </c>
    </row>
    <row r="103" spans="1:28" x14ac:dyDescent="0.2">
      <c r="A103" s="8">
        <f>IFERROR(VLOOKUP(B103,'[1]DADOS (OCULTAR)'!$P$3:$R$91,3,0),"")</f>
        <v>9039744001085</v>
      </c>
      <c r="B103" s="9" t="str">
        <f>'[1]TCE - ANEXO III - Preencher'!C112</f>
        <v>UPA ENGENHO VELHO</v>
      </c>
      <c r="C103" s="10"/>
      <c r="D103" s="11" t="str">
        <f>'[1]TCE - ANEXO III - Preencher'!E112</f>
        <v>JACQUELINE NUNES DE ANDRADE LOPES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09/2021</v>
      </c>
      <c r="H103" s="14">
        <f>'[1]TCE - ANEXO III - Preencher'!I112</f>
        <v>0</v>
      </c>
      <c r="I103" s="14">
        <f>'[1]TCE - ANEXO III - Preencher'!J112</f>
        <v>221.63839999999999</v>
      </c>
      <c r="J103" s="14">
        <f>'[1]TCE - ANEXO III - Preencher'!K112</f>
        <v>0</v>
      </c>
      <c r="K103" s="15">
        <f>'[1]TCE - ANEXO III - Preencher'!L112</f>
        <v>134.44999999999999</v>
      </c>
      <c r="L103" s="15">
        <f>'[1]TCE - ANEXO III - Preencher'!M112</f>
        <v>0</v>
      </c>
      <c r="M103" s="15">
        <f t="shared" si="7"/>
        <v>134.44999999999999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145</v>
      </c>
      <c r="R103" s="15">
        <f>'[1]TCE - ANEXO III - Preencher'!S112</f>
        <v>104.76</v>
      </c>
      <c r="S103" s="16">
        <f t="shared" si="9"/>
        <v>40.239999999999995</v>
      </c>
      <c r="T103" s="15">
        <f>'[1]TCE - ANEXO III - Preencher'!U112</f>
        <v>69.430000000000007</v>
      </c>
      <c r="U103" s="15">
        <f>'[1]TCE - ANEXO III - Preencher'!V112</f>
        <v>0</v>
      </c>
      <c r="V103" s="16">
        <f t="shared" si="10"/>
        <v>69.430000000000007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467.10840000000002</v>
      </c>
    </row>
    <row r="104" spans="1:28" x14ac:dyDescent="0.2">
      <c r="A104" s="8">
        <f>IFERROR(VLOOKUP(B104,'[1]DADOS (OCULTAR)'!$P$3:$R$91,3,0),"")</f>
        <v>9039744001085</v>
      </c>
      <c r="B104" s="9" t="str">
        <f>'[1]TCE - ANEXO III - Preencher'!C113</f>
        <v>UPA ENGENHO VELHO</v>
      </c>
      <c r="C104" s="10"/>
      <c r="D104" s="11" t="str">
        <f>'[1]TCE - ANEXO III - Preencher'!E113</f>
        <v>JADEILSON DE LIMA VIEGAS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09/2021</v>
      </c>
      <c r="H104" s="14">
        <f>'[1]TCE - ANEXO III - Preencher'!I113</f>
        <v>0</v>
      </c>
      <c r="I104" s="14">
        <f>'[1]TCE - ANEXO III - Preencher'!J113</f>
        <v>124.304</v>
      </c>
      <c r="J104" s="14">
        <f>'[1]TCE - ANEXO III - Preencher'!K113</f>
        <v>0</v>
      </c>
      <c r="K104" s="15">
        <f>'[1]TCE - ANEXO III - Preencher'!L113</f>
        <v>134.44999999999999</v>
      </c>
      <c r="L104" s="15">
        <f>'[1]TCE - ANEXO III - Preencher'!M113</f>
        <v>0</v>
      </c>
      <c r="M104" s="15">
        <f t="shared" si="7"/>
        <v>134.44999999999999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112.5</v>
      </c>
      <c r="R104" s="15">
        <f>'[1]TCE - ANEXO III - Preencher'!S113</f>
        <v>67.430000000000007</v>
      </c>
      <c r="S104" s="16">
        <f t="shared" si="9"/>
        <v>45.069999999999993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305.17400000000004</v>
      </c>
    </row>
    <row r="105" spans="1:28" x14ac:dyDescent="0.2">
      <c r="A105" s="8">
        <f>IFERROR(VLOOKUP(B105,'[1]DADOS (OCULTAR)'!$P$3:$R$91,3,0),"")</f>
        <v>9039744001085</v>
      </c>
      <c r="B105" s="9" t="str">
        <f>'[1]TCE - ANEXO III - Preencher'!C114</f>
        <v>UPA ENGENHO VELHO</v>
      </c>
      <c r="C105" s="10"/>
      <c r="D105" s="11" t="str">
        <f>'[1]TCE - ANEXO III - Preencher'!E114</f>
        <v>JAKELINNY JORGE DOS SANTOS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09/2021</v>
      </c>
      <c r="H105" s="14">
        <f>'[1]TCE - ANEXO III - Preencher'!I114</f>
        <v>0</v>
      </c>
      <c r="I105" s="14">
        <f>'[1]TCE - ANEXO III - Preencher'!J114</f>
        <v>370.08879999999999</v>
      </c>
      <c r="J105" s="14">
        <f>'[1]TCE - ANEXO III - Preencher'!K114</f>
        <v>0</v>
      </c>
      <c r="K105" s="15">
        <f>'[1]TCE - ANEXO III - Preencher'!L114</f>
        <v>134.44999999999999</v>
      </c>
      <c r="L105" s="15">
        <f>'[1]TCE - ANEXO III - Preencher'!M114</f>
        <v>0</v>
      </c>
      <c r="M105" s="15">
        <f t="shared" si="7"/>
        <v>134.44999999999999</v>
      </c>
      <c r="N105" s="15">
        <f>'[1]TCE - ANEXO III - Preencher'!O114</f>
        <v>10.83</v>
      </c>
      <c r="O105" s="15">
        <f>'[1]TCE - ANEXO III - Preencher'!P114</f>
        <v>0</v>
      </c>
      <c r="P105" s="16">
        <f t="shared" si="8"/>
        <v>10.83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515.36879999999996</v>
      </c>
    </row>
    <row r="106" spans="1:28" x14ac:dyDescent="0.2">
      <c r="A106" s="8">
        <f>IFERROR(VLOOKUP(B106,'[1]DADOS (OCULTAR)'!$P$3:$R$91,3,0),"")</f>
        <v>9039744001085</v>
      </c>
      <c r="B106" s="9" t="str">
        <f>'[1]TCE - ANEXO III - Preencher'!C115</f>
        <v>UPA ENGENHO VELHO</v>
      </c>
      <c r="C106" s="10"/>
      <c r="D106" s="11" t="str">
        <f>'[1]TCE - ANEXO III - Preencher'!E115</f>
        <v>JANAINA FERREIRA DE SANTANA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 t="str">
        <f>IF('[1]TCE - ANEXO III - Preencher'!H115="","",'[1]TCE - ANEXO III - Preencher'!H115)</f>
        <v>09/2021</v>
      </c>
      <c r="H106" s="14">
        <f>'[1]TCE - ANEXO III - Preencher'!I115</f>
        <v>0</v>
      </c>
      <c r="I106" s="14">
        <f>'[1]TCE - ANEXO III - Preencher'!J115</f>
        <v>235.76240000000001</v>
      </c>
      <c r="J106" s="14">
        <f>'[1]TCE - ANEXO III - Preencher'!K115</f>
        <v>0</v>
      </c>
      <c r="K106" s="15">
        <f>'[1]TCE - ANEXO III - Preencher'!L115</f>
        <v>134.44999999999999</v>
      </c>
      <c r="L106" s="15">
        <f>'[1]TCE - ANEXO III - Preencher'!M115</f>
        <v>3.1</v>
      </c>
      <c r="M106" s="15">
        <f t="shared" si="7"/>
        <v>131.35</v>
      </c>
      <c r="N106" s="15">
        <f>'[1]TCE - ANEXO III - Preencher'!O115</f>
        <v>2.83</v>
      </c>
      <c r="O106" s="15">
        <f>'[1]TCE - ANEXO III - Preencher'!P115</f>
        <v>0</v>
      </c>
      <c r="P106" s="16">
        <f t="shared" si="8"/>
        <v>2.83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369.94239999999996</v>
      </c>
    </row>
    <row r="107" spans="1:28" x14ac:dyDescent="0.2">
      <c r="A107" s="8">
        <f>IFERROR(VLOOKUP(B107,'[1]DADOS (OCULTAR)'!$P$3:$R$91,3,0),"")</f>
        <v>9039744001085</v>
      </c>
      <c r="B107" s="9" t="str">
        <f>'[1]TCE - ANEXO III - Preencher'!C116</f>
        <v>UPA ENGENHO VELHO</v>
      </c>
      <c r="C107" s="10"/>
      <c r="D107" s="11" t="str">
        <f>'[1]TCE - ANEXO III - Preencher'!E116</f>
        <v>JANAINA LUCIA DE ALMEIDA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09/2021</v>
      </c>
      <c r="H107" s="14">
        <f>'[1]TCE - ANEXO III - Preencher'!I116</f>
        <v>0</v>
      </c>
      <c r="I107" s="14">
        <f>'[1]TCE - ANEXO III - Preencher'!J116</f>
        <v>138.56639999999999</v>
      </c>
      <c r="J107" s="14">
        <f>'[1]TCE - ANEXO III - Preencher'!K116</f>
        <v>0</v>
      </c>
      <c r="K107" s="15">
        <f>'[1]TCE - ANEXO III - Preencher'!L116</f>
        <v>134.44999999999999</v>
      </c>
      <c r="L107" s="15">
        <f>'[1]TCE - ANEXO III - Preencher'!M116</f>
        <v>0</v>
      </c>
      <c r="M107" s="15">
        <f t="shared" si="7"/>
        <v>134.44999999999999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157.5</v>
      </c>
      <c r="R107" s="15">
        <f>'[1]TCE - ANEXO III - Preencher'!S116</f>
        <v>60.88</v>
      </c>
      <c r="S107" s="16">
        <f t="shared" si="9"/>
        <v>96.62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370.9864</v>
      </c>
    </row>
    <row r="108" spans="1:28" x14ac:dyDescent="0.2">
      <c r="A108" s="8">
        <f>IFERROR(VLOOKUP(B108,'[1]DADOS (OCULTAR)'!$P$3:$R$91,3,0),"")</f>
        <v>9039744001085</v>
      </c>
      <c r="B108" s="9" t="str">
        <f>'[1]TCE - ANEXO III - Preencher'!C117</f>
        <v>UPA ENGENHO VELHO</v>
      </c>
      <c r="C108" s="10"/>
      <c r="D108" s="11" t="str">
        <f>'[1]TCE - ANEXO III - Preencher'!E117</f>
        <v>JANIO ALCANTARA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 t="str">
        <f>IF('[1]TCE - ANEXO III - Preencher'!H117="","",'[1]TCE - ANEXO III - Preencher'!H117)</f>
        <v>09/2021</v>
      </c>
      <c r="H108" s="14">
        <f>'[1]TCE - ANEXO III - Preencher'!I117</f>
        <v>0</v>
      </c>
      <c r="I108" s="14">
        <f>'[1]TCE - ANEXO III - Preencher'!J117</f>
        <v>32.9696</v>
      </c>
      <c r="J108" s="14">
        <f>'[1]TCE - ANEXO III - Preencher'!K117</f>
        <v>124.59</v>
      </c>
      <c r="K108" s="15">
        <f>'[1]TCE - ANEXO III - Preencher'!L117</f>
        <v>134.44999999999999</v>
      </c>
      <c r="L108" s="15">
        <f>'[1]TCE - ANEXO III - Preencher'!M117</f>
        <v>0</v>
      </c>
      <c r="M108" s="15">
        <f t="shared" si="7"/>
        <v>134.44999999999999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293.3596</v>
      </c>
    </row>
    <row r="109" spans="1:28" x14ac:dyDescent="0.2">
      <c r="A109" s="8">
        <f>IFERROR(VLOOKUP(B109,'[1]DADOS (OCULTAR)'!$P$3:$R$91,3,0),"")</f>
        <v>9039744001085</v>
      </c>
      <c r="B109" s="9" t="str">
        <f>'[1]TCE - ANEXO III - Preencher'!C118</f>
        <v>UPA ENGENHO VELHO</v>
      </c>
      <c r="C109" s="10"/>
      <c r="D109" s="11" t="str">
        <f>'[1]TCE - ANEXO III - Preencher'!E118</f>
        <v>JAQUELINE ALMEIDA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09/2021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134.44999999999999</v>
      </c>
      <c r="L109" s="15">
        <f>'[1]TCE - ANEXO III - Preencher'!M118</f>
        <v>0</v>
      </c>
      <c r="M109" s="15">
        <f t="shared" si="7"/>
        <v>134.44999999999999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135.79999999999998</v>
      </c>
    </row>
    <row r="110" spans="1:28" x14ac:dyDescent="0.2">
      <c r="A110" s="8">
        <f>IFERROR(VLOOKUP(B110,'[1]DADOS (OCULTAR)'!$P$3:$R$91,3,0),"")</f>
        <v>9039744001085</v>
      </c>
      <c r="B110" s="9" t="str">
        <f>'[1]TCE - ANEXO III - Preencher'!C119</f>
        <v>UPA ENGENHO VELHO</v>
      </c>
      <c r="C110" s="10"/>
      <c r="D110" s="11" t="str">
        <f>'[1]TCE - ANEXO III - Preencher'!E119</f>
        <v>JIMENA COSTA CAVALCANTI DE ALBUQUERQUE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09/2021</v>
      </c>
      <c r="H110" s="14">
        <f>'[1]TCE - ANEXO III - Preencher'!I119</f>
        <v>0</v>
      </c>
      <c r="I110" s="14">
        <f>'[1]TCE - ANEXO III - Preencher'!J119</f>
        <v>399.07679999999999</v>
      </c>
      <c r="J110" s="14">
        <f>'[1]TCE - ANEXO III - Preencher'!K119</f>
        <v>0</v>
      </c>
      <c r="K110" s="15">
        <f>'[1]TCE - ANEXO III - Preencher'!L119</f>
        <v>134.44999999999999</v>
      </c>
      <c r="L110" s="15">
        <f>'[1]TCE - ANEXO III - Preencher'!M119</f>
        <v>3.08</v>
      </c>
      <c r="M110" s="15">
        <f t="shared" si="7"/>
        <v>131.36999999999998</v>
      </c>
      <c r="N110" s="15">
        <f>'[1]TCE - ANEXO III - Preencher'!O119</f>
        <v>2.83</v>
      </c>
      <c r="O110" s="15">
        <f>'[1]TCE - ANEXO III - Preencher'!P119</f>
        <v>0</v>
      </c>
      <c r="P110" s="16">
        <f t="shared" si="8"/>
        <v>2.83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533.27679999999998</v>
      </c>
    </row>
    <row r="111" spans="1:28" x14ac:dyDescent="0.2">
      <c r="A111" s="8">
        <f>IFERROR(VLOOKUP(B111,'[1]DADOS (OCULTAR)'!$P$3:$R$91,3,0),"")</f>
        <v>9039744001085</v>
      </c>
      <c r="B111" s="9" t="str">
        <f>'[1]TCE - ANEXO III - Preencher'!C120</f>
        <v>UPA ENGENHO VELHO</v>
      </c>
      <c r="C111" s="10"/>
      <c r="D111" s="11" t="str">
        <f>'[1]TCE - ANEXO III - Preencher'!E120</f>
        <v>JOCIEIDA CARVALHO SOUSA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09/2021</v>
      </c>
      <c r="H111" s="14">
        <f>'[1]TCE - ANEXO III - Preencher'!I120</f>
        <v>0</v>
      </c>
      <c r="I111" s="14">
        <f>'[1]TCE - ANEXO III - Preencher'!J120</f>
        <v>305.10480000000001</v>
      </c>
      <c r="J111" s="14">
        <f>'[1]TCE - ANEXO III - Preencher'!K120</f>
        <v>0</v>
      </c>
      <c r="K111" s="15">
        <f>'[1]TCE - ANEXO III - Preencher'!L120</f>
        <v>134.44999999999999</v>
      </c>
      <c r="L111" s="15">
        <f>'[1]TCE - ANEXO III - Preencher'!M120</f>
        <v>3.08</v>
      </c>
      <c r="M111" s="15">
        <f t="shared" si="7"/>
        <v>131.36999999999998</v>
      </c>
      <c r="N111" s="15">
        <f>'[1]TCE - ANEXO III - Preencher'!O120</f>
        <v>2.83</v>
      </c>
      <c r="O111" s="15">
        <f>'[1]TCE - ANEXO III - Preencher'!P120</f>
        <v>0</v>
      </c>
      <c r="P111" s="16">
        <f t="shared" si="8"/>
        <v>2.83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439.30479999999994</v>
      </c>
    </row>
    <row r="112" spans="1:28" x14ac:dyDescent="0.2">
      <c r="A112" s="8">
        <f>IFERROR(VLOOKUP(B112,'[1]DADOS (OCULTAR)'!$P$3:$R$91,3,0),"")</f>
        <v>9039744001085</v>
      </c>
      <c r="B112" s="9" t="str">
        <f>'[1]TCE - ANEXO III - Preencher'!C121</f>
        <v>UPA ENGENHO VELHO</v>
      </c>
      <c r="C112" s="10"/>
      <c r="D112" s="11" t="str">
        <f>'[1]TCE - ANEXO III - Preencher'!E121</f>
        <v>JOSE ALMEIDA DA SILVA NETO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09/2021</v>
      </c>
      <c r="H112" s="14">
        <f>'[1]TCE - ANEXO III - Preencher'!I121</f>
        <v>0</v>
      </c>
      <c r="I112" s="14">
        <f>'[1]TCE - ANEXO III - Preencher'!J121</f>
        <v>392.20400000000001</v>
      </c>
      <c r="J112" s="14">
        <f>'[1]TCE - ANEXO III - Preencher'!K121</f>
        <v>0</v>
      </c>
      <c r="K112" s="15">
        <f>'[1]TCE - ANEXO III - Preencher'!L121</f>
        <v>134.44999999999999</v>
      </c>
      <c r="L112" s="15">
        <f>'[1]TCE - ANEXO III - Preencher'!M121</f>
        <v>0</v>
      </c>
      <c r="M112" s="15">
        <f t="shared" si="7"/>
        <v>134.44999999999999</v>
      </c>
      <c r="N112" s="15">
        <f>'[1]TCE - ANEXO III - Preencher'!O121</f>
        <v>10.83</v>
      </c>
      <c r="O112" s="15">
        <f>'[1]TCE - ANEXO III - Preencher'!P121</f>
        <v>0</v>
      </c>
      <c r="P112" s="16">
        <f t="shared" si="8"/>
        <v>10.83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537.48400000000004</v>
      </c>
    </row>
    <row r="113" spans="1:28" x14ac:dyDescent="0.2">
      <c r="A113" s="8">
        <f>IFERROR(VLOOKUP(B113,'[1]DADOS (OCULTAR)'!$P$3:$R$91,3,0),"")</f>
        <v>9039744001085</v>
      </c>
      <c r="B113" s="9" t="str">
        <f>'[1]TCE - ANEXO III - Preencher'!C122</f>
        <v>UPA ENGENHO VELHO</v>
      </c>
      <c r="C113" s="10"/>
      <c r="D113" s="11" t="str">
        <f>'[1]TCE - ANEXO III - Preencher'!E122</f>
        <v xml:space="preserve">JOSE FREDERICO DIAS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09/2021</v>
      </c>
      <c r="H113" s="14">
        <f>'[1]TCE - ANEXO III - Preencher'!I122</f>
        <v>0</v>
      </c>
      <c r="I113" s="14">
        <f>'[1]TCE - ANEXO III - Preencher'!J122</f>
        <v>124.6648</v>
      </c>
      <c r="J113" s="14">
        <f>'[1]TCE - ANEXO III - Preencher'!K122</f>
        <v>0</v>
      </c>
      <c r="K113" s="15">
        <f>'[1]TCE - ANEXO III - Preencher'!L122</f>
        <v>134.44999999999999</v>
      </c>
      <c r="L113" s="15">
        <f>'[1]TCE - ANEXO III - Preencher'!M122</f>
        <v>0</v>
      </c>
      <c r="M113" s="15">
        <f t="shared" si="7"/>
        <v>134.44999999999999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225</v>
      </c>
      <c r="R113" s="15">
        <f>'[1]TCE - ANEXO III - Preencher'!S122</f>
        <v>66.78</v>
      </c>
      <c r="S113" s="16">
        <f t="shared" si="9"/>
        <v>158.22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418.6848</v>
      </c>
    </row>
    <row r="114" spans="1:28" x14ac:dyDescent="0.2">
      <c r="A114" s="8">
        <f>IFERROR(VLOOKUP(B114,'[1]DADOS (OCULTAR)'!$P$3:$R$91,3,0),"")</f>
        <v>9039744001085</v>
      </c>
      <c r="B114" s="9" t="str">
        <f>'[1]TCE - ANEXO III - Preencher'!C123</f>
        <v>UPA ENGENHO VELHO</v>
      </c>
      <c r="C114" s="10"/>
      <c r="D114" s="11" t="str">
        <f>'[1]TCE - ANEXO III - Preencher'!E123</f>
        <v>JOSE MATHEUS FABRICIO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09/2021</v>
      </c>
      <c r="H114" s="14">
        <f>'[1]TCE - ANEXO III - Preencher'!I123</f>
        <v>0</v>
      </c>
      <c r="I114" s="14">
        <f>'[1]TCE - ANEXO III - Preencher'!J123</f>
        <v>119.0864</v>
      </c>
      <c r="J114" s="14">
        <f>'[1]TCE - ANEXO III - Preencher'!K123</f>
        <v>0</v>
      </c>
      <c r="K114" s="15">
        <f>'[1]TCE - ANEXO III - Preencher'!L123</f>
        <v>134.44999999999999</v>
      </c>
      <c r="L114" s="15">
        <f>'[1]TCE - ANEXO III - Preencher'!M123</f>
        <v>0</v>
      </c>
      <c r="M114" s="15">
        <f t="shared" si="7"/>
        <v>134.44999999999999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254.88639999999998</v>
      </c>
    </row>
    <row r="115" spans="1:28" x14ac:dyDescent="0.2">
      <c r="A115" s="8">
        <f>IFERROR(VLOOKUP(B115,'[1]DADOS (OCULTAR)'!$P$3:$R$91,3,0),"")</f>
        <v>9039744001085</v>
      </c>
      <c r="B115" s="9" t="str">
        <f>'[1]TCE - ANEXO III - Preencher'!C124</f>
        <v>UPA ENGENHO VELHO</v>
      </c>
      <c r="C115" s="10"/>
      <c r="D115" s="11" t="str">
        <f>'[1]TCE - ANEXO III - Preencher'!E124</f>
        <v>JOSE PEDRO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 t="str">
        <f>IF('[1]TCE - ANEXO III - Preencher'!H124="","",'[1]TCE - ANEXO III - Preencher'!H124)</f>
        <v>09/2021</v>
      </c>
      <c r="H115" s="14">
        <f>'[1]TCE - ANEXO III - Preencher'!I124</f>
        <v>0</v>
      </c>
      <c r="I115" s="14">
        <f>'[1]TCE - ANEXO III - Preencher'!J124</f>
        <v>145.62799999999999</v>
      </c>
      <c r="J115" s="14">
        <f>'[1]TCE - ANEXO III - Preencher'!K124</f>
        <v>0</v>
      </c>
      <c r="K115" s="15">
        <f>'[1]TCE - ANEXO III - Preencher'!L124</f>
        <v>134.44999999999999</v>
      </c>
      <c r="L115" s="15">
        <f>'[1]TCE - ANEXO III - Preencher'!M124</f>
        <v>0</v>
      </c>
      <c r="M115" s="15">
        <f t="shared" si="7"/>
        <v>134.44999999999999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112.5</v>
      </c>
      <c r="R115" s="15">
        <f>'[1]TCE - ANEXO III - Preencher'!S124</f>
        <v>66.599999999999994</v>
      </c>
      <c r="S115" s="16">
        <f t="shared" si="9"/>
        <v>45.900000000000006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327.32799999999997</v>
      </c>
    </row>
    <row r="116" spans="1:28" x14ac:dyDescent="0.2">
      <c r="A116" s="8">
        <f>IFERROR(VLOOKUP(B116,'[1]DADOS (OCULTAR)'!$P$3:$R$91,3,0),"")</f>
        <v>9039744001085</v>
      </c>
      <c r="B116" s="9" t="str">
        <f>'[1]TCE - ANEXO III - Preencher'!C125</f>
        <v>UPA ENGENHO VELHO</v>
      </c>
      <c r="C116" s="10"/>
      <c r="D116" s="11" t="str">
        <f>'[1]TCE - ANEXO III - Preencher'!E125</f>
        <v>JOSEANE ASSIS CARNEIRO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2516-05</v>
      </c>
      <c r="G116" s="13" t="str">
        <f>IF('[1]TCE - ANEXO III - Preencher'!H125="","",'[1]TCE - ANEXO III - Preencher'!H125)</f>
        <v>09/2021</v>
      </c>
      <c r="H116" s="14">
        <f>'[1]TCE - ANEXO III - Preencher'!I125</f>
        <v>0</v>
      </c>
      <c r="I116" s="14">
        <f>'[1]TCE - ANEXO III - Preencher'!J125</f>
        <v>245.76320000000001</v>
      </c>
      <c r="J116" s="14">
        <f>'[1]TCE - ANEXO III - Preencher'!K125</f>
        <v>0</v>
      </c>
      <c r="K116" s="15">
        <f>'[1]TCE - ANEXO III - Preencher'!L125</f>
        <v>134.44999999999999</v>
      </c>
      <c r="L116" s="15">
        <f>'[1]TCE - ANEXO III - Preencher'!M125</f>
        <v>0</v>
      </c>
      <c r="M116" s="15">
        <f t="shared" si="7"/>
        <v>134.44999999999999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381.56320000000005</v>
      </c>
    </row>
    <row r="117" spans="1:28" x14ac:dyDescent="0.2">
      <c r="A117" s="8">
        <f>IFERROR(VLOOKUP(B117,'[1]DADOS (OCULTAR)'!$P$3:$R$91,3,0),"")</f>
        <v>9039744001085</v>
      </c>
      <c r="B117" s="9" t="str">
        <f>'[1]TCE - ANEXO III - Preencher'!C126</f>
        <v>UPA ENGENHO VELHO</v>
      </c>
      <c r="C117" s="10"/>
      <c r="D117" s="11" t="str">
        <f>'[1]TCE - ANEXO III - Preencher'!E126</f>
        <v>JOSIANE GOMES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09/2021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134.44999999999999</v>
      </c>
      <c r="L117" s="15">
        <f>'[1]TCE - ANEXO III - Preencher'!M126</f>
        <v>0</v>
      </c>
      <c r="M117" s="15">
        <f t="shared" si="7"/>
        <v>134.44999999999999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135.79999999999998</v>
      </c>
    </row>
    <row r="118" spans="1:28" x14ac:dyDescent="0.2">
      <c r="A118" s="8">
        <f>IFERROR(VLOOKUP(B118,'[1]DADOS (OCULTAR)'!$P$3:$R$91,3,0),"")</f>
        <v>9039744001085</v>
      </c>
      <c r="B118" s="9" t="str">
        <f>'[1]TCE - ANEXO III - Preencher'!C127</f>
        <v>UPA ENGENHO VELHO</v>
      </c>
      <c r="C118" s="10"/>
      <c r="D118" s="11" t="str">
        <f>'[1]TCE - ANEXO III - Preencher'!E127</f>
        <v>JOSICLEIDE LINS DE ALBUQUERQUE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1312-10</v>
      </c>
      <c r="G118" s="13" t="str">
        <f>IF('[1]TCE - ANEXO III - Preencher'!H127="","",'[1]TCE - ANEXO III - Preencher'!H127)</f>
        <v>09/2021</v>
      </c>
      <c r="H118" s="14">
        <f>'[1]TCE - ANEXO III - Preencher'!I127</f>
        <v>0</v>
      </c>
      <c r="I118" s="14">
        <f>'[1]TCE - ANEXO III - Preencher'!J127</f>
        <v>889.84800000000007</v>
      </c>
      <c r="J118" s="14">
        <f>'[1]TCE - ANEXO III - Preencher'!K127</f>
        <v>0</v>
      </c>
      <c r="K118" s="15">
        <f>'[1]TCE - ANEXO III - Preencher'!L127</f>
        <v>134.46</v>
      </c>
      <c r="L118" s="15">
        <f>'[1]TCE - ANEXO III - Preencher'!M127</f>
        <v>30</v>
      </c>
      <c r="M118" s="15">
        <f t="shared" si="7"/>
        <v>104.46000000000001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995.65800000000013</v>
      </c>
    </row>
    <row r="119" spans="1:28" x14ac:dyDescent="0.2">
      <c r="A119" s="8">
        <f>IFERROR(VLOOKUP(B119,'[1]DADOS (OCULTAR)'!$P$3:$R$91,3,0),"")</f>
        <v>9039744001085</v>
      </c>
      <c r="B119" s="9" t="str">
        <f>'[1]TCE - ANEXO III - Preencher'!C128</f>
        <v>UPA ENGENHO VELHO</v>
      </c>
      <c r="C119" s="10"/>
      <c r="D119" s="11" t="str">
        <f>'[1]TCE - ANEXO III - Preencher'!E128</f>
        <v>JOSIEL FERREIRA SILVA FILHO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 t="str">
        <f>IF('[1]TCE - ANEXO III - Preencher'!H128="","",'[1]TCE - ANEXO III - Preencher'!H128)</f>
        <v>09/2021</v>
      </c>
      <c r="H119" s="14">
        <f>'[1]TCE - ANEXO III - Preencher'!I128</f>
        <v>0</v>
      </c>
      <c r="I119" s="14">
        <f>'[1]TCE - ANEXO III - Preencher'!J128</f>
        <v>648.46</v>
      </c>
      <c r="J119" s="14">
        <f>'[1]TCE - ANEXO III - Preencher'!K128</f>
        <v>0</v>
      </c>
      <c r="K119" s="15">
        <f>'[1]TCE - ANEXO III - Preencher'!L128</f>
        <v>134.46</v>
      </c>
      <c r="L119" s="15">
        <f>'[1]TCE - ANEXO III - Preencher'!M128</f>
        <v>0</v>
      </c>
      <c r="M119" s="15">
        <f t="shared" si="7"/>
        <v>134.46</v>
      </c>
      <c r="N119" s="15">
        <f>'[1]TCE - ANEXO III - Preencher'!O128</f>
        <v>10.83</v>
      </c>
      <c r="O119" s="15">
        <f>'[1]TCE - ANEXO III - Preencher'!P128</f>
        <v>0</v>
      </c>
      <c r="P119" s="16">
        <f t="shared" si="8"/>
        <v>10.83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793.75000000000011</v>
      </c>
    </row>
    <row r="120" spans="1:28" x14ac:dyDescent="0.2">
      <c r="A120" s="8">
        <f>IFERROR(VLOOKUP(B120,'[1]DADOS (OCULTAR)'!$P$3:$R$91,3,0),"")</f>
        <v>9039744001085</v>
      </c>
      <c r="B120" s="9" t="str">
        <f>'[1]TCE - ANEXO III - Preencher'!C129</f>
        <v>UPA ENGENHO VELHO</v>
      </c>
      <c r="C120" s="10"/>
      <c r="D120" s="11" t="str">
        <f>'[1]TCE - ANEXO III - Preencher'!E129</f>
        <v>JUANITO RUBENITO FLORENTINO DA SILVA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 t="str">
        <f>IF('[1]TCE - ANEXO III - Preencher'!H129="","",'[1]TCE - ANEXO III - Preencher'!H129)</f>
        <v>09/2021</v>
      </c>
      <c r="H120" s="14">
        <f>'[1]TCE - ANEXO III - Preencher'!I129</f>
        <v>0</v>
      </c>
      <c r="I120" s="14">
        <f>'[1]TCE - ANEXO III - Preencher'!J129</f>
        <v>382.39839999999998</v>
      </c>
      <c r="J120" s="14">
        <f>'[1]TCE - ANEXO III - Preencher'!K129</f>
        <v>0</v>
      </c>
      <c r="K120" s="15">
        <f>'[1]TCE - ANEXO III - Preencher'!L129</f>
        <v>134.46</v>
      </c>
      <c r="L120" s="15">
        <f>'[1]TCE - ANEXO III - Preencher'!M129</f>
        <v>0</v>
      </c>
      <c r="M120" s="15">
        <f t="shared" si="7"/>
        <v>134.46</v>
      </c>
      <c r="N120" s="15">
        <f>'[1]TCE - ANEXO III - Preencher'!O129</f>
        <v>10.83</v>
      </c>
      <c r="O120" s="15">
        <f>'[1]TCE - ANEXO III - Preencher'!P129</f>
        <v>0</v>
      </c>
      <c r="P120" s="16">
        <f t="shared" si="8"/>
        <v>10.83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527.6884</v>
      </c>
    </row>
    <row r="121" spans="1:28" x14ac:dyDescent="0.2">
      <c r="A121" s="8">
        <f>IFERROR(VLOOKUP(B121,'[1]DADOS (OCULTAR)'!$P$3:$R$91,3,0),"")</f>
        <v>9039744001085</v>
      </c>
      <c r="B121" s="9" t="str">
        <f>'[1]TCE - ANEXO III - Preencher'!C130</f>
        <v>UPA ENGENHO VELHO</v>
      </c>
      <c r="C121" s="10"/>
      <c r="D121" s="11" t="str">
        <f>'[1]TCE - ANEXO III - Preencher'!E130</f>
        <v>JULIANA PESSOA DE VASCONCELOS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 t="str">
        <f>IF('[1]TCE - ANEXO III - Preencher'!H130="","",'[1]TCE - ANEXO III - Preencher'!H130)</f>
        <v>09/2021</v>
      </c>
      <c r="H121" s="14">
        <f>'[1]TCE - ANEXO III - Preencher'!I130</f>
        <v>0</v>
      </c>
      <c r="I121" s="14">
        <f>'[1]TCE - ANEXO III - Preencher'!J130</f>
        <v>741.55439999999999</v>
      </c>
      <c r="J121" s="14">
        <f>'[1]TCE - ANEXO III - Preencher'!K130</f>
        <v>0</v>
      </c>
      <c r="K121" s="15">
        <f>'[1]TCE - ANEXO III - Preencher'!L130</f>
        <v>134.46</v>
      </c>
      <c r="L121" s="15">
        <f>'[1]TCE - ANEXO III - Preencher'!M130</f>
        <v>0</v>
      </c>
      <c r="M121" s="15">
        <f t="shared" si="7"/>
        <v>134.46</v>
      </c>
      <c r="N121" s="15">
        <f>'[1]TCE - ANEXO III - Preencher'!O130</f>
        <v>10.83</v>
      </c>
      <c r="O121" s="15">
        <f>'[1]TCE - ANEXO III - Preencher'!P130</f>
        <v>0</v>
      </c>
      <c r="P121" s="16">
        <f t="shared" si="8"/>
        <v>10.83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886.84440000000006</v>
      </c>
    </row>
    <row r="122" spans="1:28" x14ac:dyDescent="0.2">
      <c r="A122" s="8">
        <f>IFERROR(VLOOKUP(B122,'[1]DADOS (OCULTAR)'!$P$3:$R$91,3,0),"")</f>
        <v>9039744001085</v>
      </c>
      <c r="B122" s="9" t="str">
        <f>'[1]TCE - ANEXO III - Preencher'!C131</f>
        <v>UPA ENGENHO VELHO</v>
      </c>
      <c r="C122" s="10"/>
      <c r="D122" s="11" t="str">
        <f>'[1]TCE - ANEXO III - Preencher'!E131</f>
        <v>JULIANNA FERREIRA LIMA APOLINARIO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09/2021</v>
      </c>
      <c r="H122" s="14">
        <f>'[1]TCE - ANEXO III - Preencher'!I131</f>
        <v>0</v>
      </c>
      <c r="I122" s="14">
        <f>'[1]TCE - ANEXO III - Preencher'!J131</f>
        <v>263.44880000000001</v>
      </c>
      <c r="J122" s="14">
        <f>'[1]TCE - ANEXO III - Preencher'!K131</f>
        <v>0</v>
      </c>
      <c r="K122" s="15">
        <f>'[1]TCE - ANEXO III - Preencher'!L131</f>
        <v>134.46</v>
      </c>
      <c r="L122" s="15">
        <f>'[1]TCE - ANEXO III - Preencher'!M131</f>
        <v>0</v>
      </c>
      <c r="M122" s="15">
        <f t="shared" si="7"/>
        <v>134.46</v>
      </c>
      <c r="N122" s="15">
        <f>'[1]TCE - ANEXO III - Preencher'!O131</f>
        <v>2.83</v>
      </c>
      <c r="O122" s="15">
        <f>'[1]TCE - ANEXO III - Preencher'!P131</f>
        <v>0</v>
      </c>
      <c r="P122" s="16">
        <f t="shared" si="8"/>
        <v>2.83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400.73880000000003</v>
      </c>
    </row>
    <row r="123" spans="1:28" x14ac:dyDescent="0.2">
      <c r="A123" s="8">
        <f>IFERROR(VLOOKUP(B123,'[1]DADOS (OCULTAR)'!$P$3:$R$91,3,0),"")</f>
        <v>9039744001085</v>
      </c>
      <c r="B123" s="9" t="str">
        <f>'[1]TCE - ANEXO III - Preencher'!C132</f>
        <v>UPA ENGENHO VELHO</v>
      </c>
      <c r="C123" s="10"/>
      <c r="D123" s="11" t="str">
        <f>'[1]TCE - ANEXO III - Preencher'!E132</f>
        <v>KARINA VILAR SOARES BRAGA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2232-08</v>
      </c>
      <c r="G123" s="13" t="str">
        <f>IF('[1]TCE - ANEXO III - Preencher'!H132="","",'[1]TCE - ANEXO III - Preencher'!H132)</f>
        <v>09/2021</v>
      </c>
      <c r="H123" s="14">
        <f>'[1]TCE - ANEXO III - Preencher'!I132</f>
        <v>0</v>
      </c>
      <c r="I123" s="14">
        <f>'[1]TCE - ANEXO III - Preencher'!J132</f>
        <v>309.31439999999998</v>
      </c>
      <c r="J123" s="14">
        <f>'[1]TCE - ANEXO III - Preencher'!K132</f>
        <v>0</v>
      </c>
      <c r="K123" s="15">
        <f>'[1]TCE - ANEXO III - Preencher'!L132</f>
        <v>134.46</v>
      </c>
      <c r="L123" s="15">
        <f>'[1]TCE - ANEXO III - Preencher'!M132</f>
        <v>0</v>
      </c>
      <c r="M123" s="15">
        <f t="shared" si="7"/>
        <v>134.46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445.12440000000004</v>
      </c>
    </row>
    <row r="124" spans="1:28" x14ac:dyDescent="0.2">
      <c r="A124" s="8">
        <f>IFERROR(VLOOKUP(B124,'[1]DADOS (OCULTAR)'!$P$3:$R$91,3,0),"")</f>
        <v>9039744001085</v>
      </c>
      <c r="B124" s="9" t="str">
        <f>'[1]TCE - ANEXO III - Preencher'!C133</f>
        <v>UPA ENGENHO VELHO</v>
      </c>
      <c r="C124" s="10"/>
      <c r="D124" s="11" t="str">
        <f>'[1]TCE - ANEXO III - Preencher'!E133</f>
        <v>KELEN CRUZ DE ABREU LOPES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2234-05</v>
      </c>
      <c r="G124" s="13" t="str">
        <f>IF('[1]TCE - ANEXO III - Preencher'!H133="","",'[1]TCE - ANEXO III - Preencher'!H133)</f>
        <v>09/2021</v>
      </c>
      <c r="H124" s="14">
        <f>'[1]TCE - ANEXO III - Preencher'!I133</f>
        <v>0</v>
      </c>
      <c r="I124" s="14">
        <f>'[1]TCE - ANEXO III - Preencher'!J133</f>
        <v>453.21600000000001</v>
      </c>
      <c r="J124" s="14">
        <f>'[1]TCE - ANEXO III - Preencher'!K133</f>
        <v>0</v>
      </c>
      <c r="K124" s="15">
        <f>'[1]TCE - ANEXO III - Preencher'!L133</f>
        <v>134.46</v>
      </c>
      <c r="L124" s="15">
        <f>'[1]TCE - ANEXO III - Preencher'!M133</f>
        <v>0</v>
      </c>
      <c r="M124" s="15">
        <f t="shared" si="7"/>
        <v>134.46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589.02600000000007</v>
      </c>
    </row>
    <row r="125" spans="1:28" x14ac:dyDescent="0.2">
      <c r="A125" s="8">
        <f>IFERROR(VLOOKUP(B125,'[1]DADOS (OCULTAR)'!$P$3:$R$91,3,0),"")</f>
        <v>9039744001085</v>
      </c>
      <c r="B125" s="9" t="str">
        <f>'[1]TCE - ANEXO III - Preencher'!C134</f>
        <v>UPA ENGENHO VELHO</v>
      </c>
      <c r="C125" s="10"/>
      <c r="D125" s="11" t="str">
        <f>'[1]TCE - ANEXO III - Preencher'!E134</f>
        <v>KEROLAYNE EMANUELE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09/2021</v>
      </c>
      <c r="H125" s="14">
        <f>'[1]TCE - ANEXO III - Preencher'!I134</f>
        <v>0</v>
      </c>
      <c r="I125" s="14">
        <f>'[1]TCE - ANEXO III - Preencher'!J134</f>
        <v>107.63679999999999</v>
      </c>
      <c r="J125" s="14">
        <f>'[1]TCE - ANEXO III - Preencher'!K134</f>
        <v>0</v>
      </c>
      <c r="K125" s="15">
        <f>'[1]TCE - ANEXO III - Preencher'!L134</f>
        <v>134.46</v>
      </c>
      <c r="L125" s="15">
        <f>'[1]TCE - ANEXO III - Preencher'!M134</f>
        <v>0</v>
      </c>
      <c r="M125" s="15">
        <f t="shared" si="7"/>
        <v>134.46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112.5</v>
      </c>
      <c r="R125" s="15">
        <f>'[1]TCE - ANEXO III - Preencher'!S134</f>
        <v>65.180000000000007</v>
      </c>
      <c r="S125" s="16">
        <f t="shared" si="9"/>
        <v>47.319999999999993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290.76679999999999</v>
      </c>
    </row>
    <row r="126" spans="1:28" x14ac:dyDescent="0.2">
      <c r="A126" s="8">
        <f>IFERROR(VLOOKUP(B126,'[1]DADOS (OCULTAR)'!$P$3:$R$91,3,0),"")</f>
        <v>9039744001085</v>
      </c>
      <c r="B126" s="9" t="str">
        <f>'[1]TCE - ANEXO III - Preencher'!C135</f>
        <v>UPA ENGENHO VELHO</v>
      </c>
      <c r="C126" s="10"/>
      <c r="D126" s="11" t="str">
        <f>'[1]TCE - ANEXO III - Preencher'!E135</f>
        <v>LAIS COSTA SILVA VIDAL DE NEGREIROS DE OLIVEIRA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09/2021</v>
      </c>
      <c r="H126" s="14">
        <f>'[1]TCE - ANEXO III - Preencher'!I135</f>
        <v>0</v>
      </c>
      <c r="I126" s="14">
        <f>'[1]TCE - ANEXO III - Preencher'!J135</f>
        <v>634.30000000000007</v>
      </c>
      <c r="J126" s="14">
        <f>'[1]TCE - ANEXO III - Preencher'!K135</f>
        <v>0</v>
      </c>
      <c r="K126" s="15">
        <f>'[1]TCE - ANEXO III - Preencher'!L135</f>
        <v>134.46</v>
      </c>
      <c r="L126" s="15">
        <f>'[1]TCE - ANEXO III - Preencher'!M135</f>
        <v>3.17</v>
      </c>
      <c r="M126" s="15">
        <f t="shared" si="7"/>
        <v>131.29000000000002</v>
      </c>
      <c r="N126" s="15">
        <f>'[1]TCE - ANEXO III - Preencher'!O135</f>
        <v>10.83</v>
      </c>
      <c r="O126" s="15">
        <f>'[1]TCE - ANEXO III - Preencher'!P135</f>
        <v>0</v>
      </c>
      <c r="P126" s="16">
        <f t="shared" si="8"/>
        <v>10.83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776.42000000000019</v>
      </c>
    </row>
    <row r="127" spans="1:28" x14ac:dyDescent="0.2">
      <c r="A127" s="8">
        <f>IFERROR(VLOOKUP(B127,'[1]DADOS (OCULTAR)'!$P$3:$R$91,3,0),"")</f>
        <v>9039744001085</v>
      </c>
      <c r="B127" s="9" t="str">
        <f>'[1]TCE - ANEXO III - Preencher'!C136</f>
        <v>UPA ENGENHO VELHO</v>
      </c>
      <c r="C127" s="10"/>
      <c r="D127" s="11" t="str">
        <f>'[1]TCE - ANEXO III - Preencher'!E136</f>
        <v>LAISE FRANCIELLE CINTRA CAVALCANTE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09/2021</v>
      </c>
      <c r="H127" s="14">
        <f>'[1]TCE - ANEXO III - Preencher'!I136</f>
        <v>0</v>
      </c>
      <c r="I127" s="14">
        <f>'[1]TCE - ANEXO III - Preencher'!J136</f>
        <v>367.61919999999998</v>
      </c>
      <c r="J127" s="14">
        <f>'[1]TCE - ANEXO III - Preencher'!K136</f>
        <v>0</v>
      </c>
      <c r="K127" s="15">
        <f>'[1]TCE - ANEXO III - Preencher'!L136</f>
        <v>134.46</v>
      </c>
      <c r="L127" s="15">
        <f>'[1]TCE - ANEXO III - Preencher'!M136</f>
        <v>6.34</v>
      </c>
      <c r="M127" s="15">
        <f t="shared" si="7"/>
        <v>128.12</v>
      </c>
      <c r="N127" s="15">
        <f>'[1]TCE - ANEXO III - Preencher'!O136</f>
        <v>10.83</v>
      </c>
      <c r="O127" s="15">
        <f>'[1]TCE - ANEXO III - Preencher'!P136</f>
        <v>0</v>
      </c>
      <c r="P127" s="16">
        <f t="shared" si="8"/>
        <v>10.83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506.56919999999997</v>
      </c>
    </row>
    <row r="128" spans="1:28" x14ac:dyDescent="0.2">
      <c r="A128" s="8">
        <f>IFERROR(VLOOKUP(B128,'[1]DADOS (OCULTAR)'!$P$3:$R$91,3,0),"")</f>
        <v>9039744001085</v>
      </c>
      <c r="B128" s="9" t="str">
        <f>'[1]TCE - ANEXO III - Preencher'!C137</f>
        <v>UPA ENGENHO VELHO</v>
      </c>
      <c r="C128" s="10"/>
      <c r="D128" s="11" t="str">
        <f>'[1]TCE - ANEXO III - Preencher'!E137</f>
        <v>LARA CRUZ CANTARELLI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 t="str">
        <f>IF('[1]TCE - ANEXO III - Preencher'!H137="","",'[1]TCE - ANEXO III - Preencher'!H137)</f>
        <v>09/2021</v>
      </c>
      <c r="H128" s="14">
        <f>'[1]TCE - ANEXO III - Preencher'!I137</f>
        <v>0</v>
      </c>
      <c r="I128" s="14">
        <f>'[1]TCE - ANEXO III - Preencher'!J137</f>
        <v>165.20240000000001</v>
      </c>
      <c r="J128" s="14">
        <f>'[1]TCE - ANEXO III - Preencher'!K137</f>
        <v>0</v>
      </c>
      <c r="K128" s="15">
        <f>'[1]TCE - ANEXO III - Preencher'!L137</f>
        <v>134.46</v>
      </c>
      <c r="L128" s="15">
        <f>'[1]TCE - ANEXO III - Preencher'!M137</f>
        <v>0</v>
      </c>
      <c r="M128" s="15">
        <f t="shared" si="7"/>
        <v>134.46</v>
      </c>
      <c r="N128" s="15">
        <f>'[1]TCE - ANEXO III - Preencher'!O137</f>
        <v>10.83</v>
      </c>
      <c r="O128" s="15">
        <f>'[1]TCE - ANEXO III - Preencher'!P137</f>
        <v>0</v>
      </c>
      <c r="P128" s="16">
        <f t="shared" si="8"/>
        <v>10.83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310.49240000000003</v>
      </c>
    </row>
    <row r="129" spans="1:28" x14ac:dyDescent="0.2">
      <c r="A129" s="8">
        <f>IFERROR(VLOOKUP(B129,'[1]DADOS (OCULTAR)'!$P$3:$R$91,3,0),"")</f>
        <v>9039744001085</v>
      </c>
      <c r="B129" s="9" t="str">
        <f>'[1]TCE - ANEXO III - Preencher'!C138</f>
        <v>UPA ENGENHO VELHO</v>
      </c>
      <c r="C129" s="10"/>
      <c r="D129" s="11" t="str">
        <f>'[1]TCE - ANEXO III - Preencher'!E138</f>
        <v>LARISSA MARIA CABRAL MEDEIROS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09/2021</v>
      </c>
      <c r="H129" s="14">
        <f>'[1]TCE - ANEXO III - Preencher'!I138</f>
        <v>0</v>
      </c>
      <c r="I129" s="14">
        <f>'[1]TCE - ANEXO III - Preencher'!J138</f>
        <v>736.04320000000007</v>
      </c>
      <c r="J129" s="14">
        <f>'[1]TCE - ANEXO III - Preencher'!K138</f>
        <v>0</v>
      </c>
      <c r="K129" s="15">
        <f>'[1]TCE - ANEXO III - Preencher'!L138</f>
        <v>134.46</v>
      </c>
      <c r="L129" s="15">
        <f>'[1]TCE - ANEXO III - Preencher'!M138</f>
        <v>0</v>
      </c>
      <c r="M129" s="15">
        <f t="shared" si="7"/>
        <v>134.46</v>
      </c>
      <c r="N129" s="15">
        <f>'[1]TCE - ANEXO III - Preencher'!O138</f>
        <v>10.83</v>
      </c>
      <c r="O129" s="15">
        <f>'[1]TCE - ANEXO III - Preencher'!P138</f>
        <v>0</v>
      </c>
      <c r="P129" s="16">
        <f t="shared" si="8"/>
        <v>10.83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881.33320000000015</v>
      </c>
    </row>
    <row r="130" spans="1:28" x14ac:dyDescent="0.2">
      <c r="A130" s="8">
        <f>IFERROR(VLOOKUP(B130,'[1]DADOS (OCULTAR)'!$P$3:$R$91,3,0),"")</f>
        <v>9039744001085</v>
      </c>
      <c r="B130" s="9" t="str">
        <f>'[1]TCE - ANEXO III - Preencher'!C139</f>
        <v>UPA ENGENHO VELHO</v>
      </c>
      <c r="C130" s="10"/>
      <c r="D130" s="11" t="str">
        <f>'[1]TCE - ANEXO III - Preencher'!E139</f>
        <v>LAUDIANE FERREIRA PEDROSA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09/2021</v>
      </c>
      <c r="H130" s="14">
        <f>'[1]TCE - ANEXO III - Preencher'!I139</f>
        <v>0</v>
      </c>
      <c r="I130" s="14">
        <f>'[1]TCE - ANEXO III - Preencher'!J139</f>
        <v>112.89279999999999</v>
      </c>
      <c r="J130" s="14">
        <f>'[1]TCE - ANEXO III - Preencher'!K139</f>
        <v>0</v>
      </c>
      <c r="K130" s="15">
        <f>'[1]TCE - ANEXO III - Preencher'!L139</f>
        <v>134.46</v>
      </c>
      <c r="L130" s="15">
        <f>'[1]TCE - ANEXO III - Preencher'!M139</f>
        <v>0</v>
      </c>
      <c r="M130" s="15">
        <f t="shared" si="7"/>
        <v>134.46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112.5</v>
      </c>
      <c r="R130" s="15">
        <f>'[1]TCE - ANEXO III - Preencher'!S139</f>
        <v>63.32</v>
      </c>
      <c r="S130" s="16">
        <f t="shared" si="9"/>
        <v>49.18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297.88279999999997</v>
      </c>
    </row>
    <row r="131" spans="1:28" x14ac:dyDescent="0.2">
      <c r="A131" s="8">
        <f>IFERROR(VLOOKUP(B131,'[1]DADOS (OCULTAR)'!$P$3:$R$91,3,0),"")</f>
        <v>9039744001085</v>
      </c>
      <c r="B131" s="9" t="str">
        <f>'[1]TCE - ANEXO III - Preencher'!C140</f>
        <v>UPA ENGENHO VELHO</v>
      </c>
      <c r="C131" s="10"/>
      <c r="D131" s="11" t="str">
        <f>'[1]TCE - ANEXO III - Preencher'!E140</f>
        <v>LAYRIS RAVEL AGOSTINHO BEZERRA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09/2021</v>
      </c>
      <c r="H131" s="14">
        <f>'[1]TCE - ANEXO III - Preencher'!I140</f>
        <v>0</v>
      </c>
      <c r="I131" s="14">
        <f>'[1]TCE - ANEXO III - Preencher'!J140</f>
        <v>658.79200000000003</v>
      </c>
      <c r="J131" s="14">
        <f>'[1]TCE - ANEXO III - Preencher'!K140</f>
        <v>0</v>
      </c>
      <c r="K131" s="15">
        <f>'[1]TCE - ANEXO III - Preencher'!L140</f>
        <v>134.46</v>
      </c>
      <c r="L131" s="15">
        <f>'[1]TCE - ANEXO III - Preencher'!M140</f>
        <v>0</v>
      </c>
      <c r="M131" s="15">
        <f t="shared" si="7"/>
        <v>134.46</v>
      </c>
      <c r="N131" s="15">
        <f>'[1]TCE - ANEXO III - Preencher'!O140</f>
        <v>10.83</v>
      </c>
      <c r="O131" s="15">
        <f>'[1]TCE - ANEXO III - Preencher'!P140</f>
        <v>0</v>
      </c>
      <c r="P131" s="16">
        <f t="shared" si="8"/>
        <v>10.83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804.08200000000011</v>
      </c>
    </row>
    <row r="132" spans="1:28" x14ac:dyDescent="0.2">
      <c r="A132" s="8">
        <f>IFERROR(VLOOKUP(B132,'[1]DADOS (OCULTAR)'!$P$3:$R$91,3,0),"")</f>
        <v>9039744001085</v>
      </c>
      <c r="B132" s="9" t="str">
        <f>'[1]TCE - ANEXO III - Preencher'!C141</f>
        <v>UPA ENGENHO VELHO</v>
      </c>
      <c r="C132" s="10"/>
      <c r="D132" s="11" t="str">
        <f>'[1]TCE - ANEXO III - Preencher'!E141</f>
        <v>LAYZA KELLY DA SILVA MOURA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09/2021</v>
      </c>
      <c r="H132" s="14">
        <f>'[1]TCE - ANEXO III - Preencher'!I141</f>
        <v>0</v>
      </c>
      <c r="I132" s="14">
        <f>'[1]TCE - ANEXO III - Preencher'!J141</f>
        <v>112.0128</v>
      </c>
      <c r="J132" s="14">
        <f>'[1]TCE - ANEXO III - Preencher'!K141</f>
        <v>0</v>
      </c>
      <c r="K132" s="15">
        <f>'[1]TCE - ANEXO III - Preencher'!L141</f>
        <v>134.46</v>
      </c>
      <c r="L132" s="15">
        <f>'[1]TCE - ANEXO III - Preencher'!M141</f>
        <v>0</v>
      </c>
      <c r="M132" s="15">
        <f t="shared" ref="M132:M195" si="13">K132-L132</f>
        <v>134.46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225</v>
      </c>
      <c r="R132" s="15">
        <f>'[1]TCE - ANEXO III - Preencher'!S141</f>
        <v>67.45</v>
      </c>
      <c r="S132" s="16">
        <f t="shared" ref="S132:S195" si="15">Q132-R132</f>
        <v>157.55000000000001</v>
      </c>
      <c r="T132" s="15">
        <f>'[1]TCE - ANEXO III - Preencher'!U141</f>
        <v>69.41</v>
      </c>
      <c r="U132" s="15">
        <f>'[1]TCE - ANEXO III - Preencher'!V141</f>
        <v>0</v>
      </c>
      <c r="V132" s="16">
        <f t="shared" ref="V132:V195" si="16">T132-U132</f>
        <v>69.41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474.78279999999995</v>
      </c>
    </row>
    <row r="133" spans="1:28" x14ac:dyDescent="0.2">
      <c r="A133" s="8">
        <f>IFERROR(VLOOKUP(B133,'[1]DADOS (OCULTAR)'!$P$3:$R$91,3,0),"")</f>
        <v>9039744001085</v>
      </c>
      <c r="B133" s="9" t="str">
        <f>'[1]TCE - ANEXO III - Preencher'!C142</f>
        <v>UPA ENGENHO VELHO</v>
      </c>
      <c r="C133" s="10"/>
      <c r="D133" s="11" t="str">
        <f>'[1]TCE - ANEXO III - Preencher'!E142</f>
        <v>LEONARDO DA SILVA MACHADO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5174-10</v>
      </c>
      <c r="G133" s="13" t="str">
        <f>IF('[1]TCE - ANEXO III - Preencher'!H142="","",'[1]TCE - ANEXO III - Preencher'!H142)</f>
        <v>09/2021</v>
      </c>
      <c r="H133" s="14">
        <f>'[1]TCE - ANEXO III - Preencher'!I142</f>
        <v>0</v>
      </c>
      <c r="I133" s="14">
        <f>'[1]TCE - ANEXO III - Preencher'!J142</f>
        <v>111.0752</v>
      </c>
      <c r="J133" s="14">
        <f>'[1]TCE - ANEXO III - Preencher'!K142</f>
        <v>0</v>
      </c>
      <c r="K133" s="15">
        <f>'[1]TCE - ANEXO III - Preencher'!L142</f>
        <v>134.46</v>
      </c>
      <c r="L133" s="15">
        <f>'[1]TCE - ANEXO III - Preencher'!M142</f>
        <v>0</v>
      </c>
      <c r="M133" s="15">
        <f t="shared" si="13"/>
        <v>134.46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246.8852</v>
      </c>
    </row>
    <row r="134" spans="1:28" x14ac:dyDescent="0.2">
      <c r="A134" s="8">
        <f>IFERROR(VLOOKUP(B134,'[1]DADOS (OCULTAR)'!$P$3:$R$91,3,0),"")</f>
        <v>9039744001085</v>
      </c>
      <c r="B134" s="9" t="str">
        <f>'[1]TCE - ANEXO III - Preencher'!C143</f>
        <v>UPA ENGENHO VELHO</v>
      </c>
      <c r="C134" s="10"/>
      <c r="D134" s="11" t="str">
        <f>'[1]TCE - ANEXO III - Preencher'!E143</f>
        <v>LILIANE MARIA ALVES DE SANTANA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09/2021</v>
      </c>
      <c r="H134" s="14">
        <f>'[1]TCE - ANEXO III - Preencher'!I143</f>
        <v>0</v>
      </c>
      <c r="I134" s="14">
        <f>'[1]TCE - ANEXO III - Preencher'!J143</f>
        <v>236.55680000000001</v>
      </c>
      <c r="J134" s="14">
        <f>'[1]TCE - ANEXO III - Preencher'!K143</f>
        <v>0</v>
      </c>
      <c r="K134" s="15">
        <f>'[1]TCE - ANEXO III - Preencher'!L143</f>
        <v>134.46</v>
      </c>
      <c r="L134" s="15">
        <f>'[1]TCE - ANEXO III - Preencher'!M143</f>
        <v>3.1</v>
      </c>
      <c r="M134" s="15">
        <f t="shared" si="13"/>
        <v>131.36000000000001</v>
      </c>
      <c r="N134" s="15">
        <f>'[1]TCE - ANEXO III - Preencher'!O143</f>
        <v>2.83</v>
      </c>
      <c r="O134" s="15">
        <f>'[1]TCE - ANEXO III - Preencher'!P143</f>
        <v>0</v>
      </c>
      <c r="P134" s="16">
        <f t="shared" si="14"/>
        <v>2.83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370.74680000000001</v>
      </c>
    </row>
    <row r="135" spans="1:28" x14ac:dyDescent="0.2">
      <c r="A135" s="8">
        <f>IFERROR(VLOOKUP(B135,'[1]DADOS (OCULTAR)'!$P$3:$R$91,3,0),"")</f>
        <v>9039744001085</v>
      </c>
      <c r="B135" s="9" t="str">
        <f>'[1]TCE - ANEXO III - Preencher'!C144</f>
        <v>UPA ENGENHO VELHO</v>
      </c>
      <c r="C135" s="10"/>
      <c r="D135" s="11" t="str">
        <f>'[1]TCE - ANEXO III - Preencher'!E144</f>
        <v>LIVIA VALERIA JULIANA TEIXEIRA LEITE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09/2021</v>
      </c>
      <c r="H135" s="14">
        <f>'[1]TCE - ANEXO III - Preencher'!I144</f>
        <v>0</v>
      </c>
      <c r="I135" s="14">
        <f>'[1]TCE - ANEXO III - Preencher'!J144</f>
        <v>491.04239999999999</v>
      </c>
      <c r="J135" s="14">
        <f>'[1]TCE - ANEXO III - Preencher'!K144</f>
        <v>0</v>
      </c>
      <c r="K135" s="15">
        <f>'[1]TCE - ANEXO III - Preencher'!L144</f>
        <v>134.46</v>
      </c>
      <c r="L135" s="15">
        <f>'[1]TCE - ANEXO III - Preencher'!M144</f>
        <v>0</v>
      </c>
      <c r="M135" s="15">
        <f t="shared" si="13"/>
        <v>134.46</v>
      </c>
      <c r="N135" s="15">
        <f>'[1]TCE - ANEXO III - Preencher'!O144</f>
        <v>10.83</v>
      </c>
      <c r="O135" s="15">
        <f>'[1]TCE - ANEXO III - Preencher'!P144</f>
        <v>0</v>
      </c>
      <c r="P135" s="16">
        <f t="shared" si="14"/>
        <v>10.83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636.33240000000001</v>
      </c>
    </row>
    <row r="136" spans="1:28" x14ac:dyDescent="0.2">
      <c r="A136" s="8">
        <f>IFERROR(VLOOKUP(B136,'[1]DADOS (OCULTAR)'!$P$3:$R$91,3,0),"")</f>
        <v>9039744001085</v>
      </c>
      <c r="B136" s="9" t="str">
        <f>'[1]TCE - ANEXO III - Preencher'!C145</f>
        <v>UPA ENGENHO VELHO</v>
      </c>
      <c r="C136" s="10"/>
      <c r="D136" s="11" t="str">
        <f>'[1]TCE - ANEXO III - Preencher'!E145</f>
        <v>LUAN VICTOR VAZ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09/2021</v>
      </c>
      <c r="H136" s="14">
        <f>'[1]TCE - ANEXO III - Preencher'!I145</f>
        <v>0</v>
      </c>
      <c r="I136" s="14">
        <f>'[1]TCE - ANEXO III - Preencher'!J145</f>
        <v>10.2996</v>
      </c>
      <c r="J136" s="14">
        <f>'[1]TCE - ANEXO III - Preencher'!K145</f>
        <v>0</v>
      </c>
      <c r="K136" s="15">
        <f>'[1]TCE - ANEXO III - Preencher'!L145</f>
        <v>134.46</v>
      </c>
      <c r="L136" s="15">
        <f>'[1]TCE - ANEXO III - Preencher'!M145</f>
        <v>0</v>
      </c>
      <c r="M136" s="15">
        <f t="shared" si="13"/>
        <v>134.46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146.1096</v>
      </c>
    </row>
    <row r="137" spans="1:28" x14ac:dyDescent="0.2">
      <c r="A137" s="8">
        <f>IFERROR(VLOOKUP(B137,'[1]DADOS (OCULTAR)'!$P$3:$R$91,3,0),"")</f>
        <v>9039744001085</v>
      </c>
      <c r="B137" s="9" t="str">
        <f>'[1]TCE - ANEXO III - Preencher'!C146</f>
        <v>UPA ENGENHO VELHO</v>
      </c>
      <c r="C137" s="10"/>
      <c r="D137" s="11" t="str">
        <f>'[1]TCE - ANEXO III - Preencher'!E146</f>
        <v>LUCIANA CRISTINA CARDOSO DOS ANJOS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09/2021</v>
      </c>
      <c r="H137" s="14">
        <f>'[1]TCE - ANEXO III - Preencher'!I146</f>
        <v>0</v>
      </c>
      <c r="I137" s="14">
        <f>'[1]TCE - ANEXO III - Preencher'!J146</f>
        <v>300.89760000000001</v>
      </c>
      <c r="J137" s="14">
        <f>'[1]TCE - ANEXO III - Preencher'!K146</f>
        <v>0</v>
      </c>
      <c r="K137" s="15">
        <f>'[1]TCE - ANEXO III - Preencher'!L146</f>
        <v>134.46</v>
      </c>
      <c r="L137" s="15">
        <f>'[1]TCE - ANEXO III - Preencher'!M146</f>
        <v>3.08</v>
      </c>
      <c r="M137" s="15">
        <f t="shared" si="13"/>
        <v>131.38</v>
      </c>
      <c r="N137" s="15">
        <f>'[1]TCE - ANEXO III - Preencher'!O146</f>
        <v>2.83</v>
      </c>
      <c r="O137" s="15">
        <f>'[1]TCE - ANEXO III - Preencher'!P146</f>
        <v>0</v>
      </c>
      <c r="P137" s="16">
        <f t="shared" si="14"/>
        <v>2.83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435.10759999999999</v>
      </c>
    </row>
    <row r="138" spans="1:28" x14ac:dyDescent="0.2">
      <c r="A138" s="8">
        <f>IFERROR(VLOOKUP(B138,'[1]DADOS (OCULTAR)'!$P$3:$R$91,3,0),"")</f>
        <v>9039744001085</v>
      </c>
      <c r="B138" s="9" t="str">
        <f>'[1]TCE - ANEXO III - Preencher'!C147</f>
        <v>UPA ENGENHO VELHO</v>
      </c>
      <c r="C138" s="10"/>
      <c r="D138" s="11" t="str">
        <f>'[1]TCE - ANEXO III - Preencher'!E147</f>
        <v>LUCIANA MARIA DUTRA FERNANDES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 t="str">
        <f>IF('[1]TCE - ANEXO III - Preencher'!H147="","",'[1]TCE - ANEXO III - Preencher'!H147)</f>
        <v>09/2021</v>
      </c>
      <c r="H138" s="14">
        <f>'[1]TCE - ANEXO III - Preencher'!I147</f>
        <v>0</v>
      </c>
      <c r="I138" s="14">
        <f>'[1]TCE - ANEXO III - Preencher'!J147</f>
        <v>229.56399999999999</v>
      </c>
      <c r="J138" s="14">
        <f>'[1]TCE - ANEXO III - Preencher'!K147</f>
        <v>0</v>
      </c>
      <c r="K138" s="15">
        <f>'[1]TCE - ANEXO III - Preencher'!L147</f>
        <v>134.46</v>
      </c>
      <c r="L138" s="15">
        <f>'[1]TCE - ANEXO III - Preencher'!M147</f>
        <v>0</v>
      </c>
      <c r="M138" s="15">
        <f t="shared" si="13"/>
        <v>134.46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365.37400000000002</v>
      </c>
    </row>
    <row r="139" spans="1:28" x14ac:dyDescent="0.2">
      <c r="A139" s="8">
        <f>IFERROR(VLOOKUP(B139,'[1]DADOS (OCULTAR)'!$P$3:$R$91,3,0),"")</f>
        <v>9039744001085</v>
      </c>
      <c r="B139" s="9" t="str">
        <f>'[1]TCE - ANEXO III - Preencher'!C148</f>
        <v>UPA ENGENHO VELHO</v>
      </c>
      <c r="C139" s="10"/>
      <c r="D139" s="11" t="str">
        <f>'[1]TCE - ANEXO III - Preencher'!E148</f>
        <v>LUCIANA SILVA CRUZ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09/2021</v>
      </c>
      <c r="H139" s="14">
        <f>'[1]TCE - ANEXO III - Preencher'!I148</f>
        <v>0</v>
      </c>
      <c r="I139" s="14">
        <f>'[1]TCE - ANEXO III - Preencher'!J148</f>
        <v>196.38319999999999</v>
      </c>
      <c r="J139" s="14">
        <f>'[1]TCE - ANEXO III - Preencher'!K148</f>
        <v>0</v>
      </c>
      <c r="K139" s="15">
        <f>'[1]TCE - ANEXO III - Preencher'!L148</f>
        <v>134.46</v>
      </c>
      <c r="L139" s="15">
        <f>'[1]TCE - ANEXO III - Preencher'!M148</f>
        <v>0</v>
      </c>
      <c r="M139" s="15">
        <f t="shared" si="13"/>
        <v>134.46</v>
      </c>
      <c r="N139" s="15">
        <f>'[1]TCE - ANEXO III - Preencher'!O148</f>
        <v>2.83</v>
      </c>
      <c r="O139" s="15">
        <f>'[1]TCE - ANEXO III - Preencher'!P148</f>
        <v>0</v>
      </c>
      <c r="P139" s="16">
        <f t="shared" si="14"/>
        <v>2.83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333.67320000000001</v>
      </c>
    </row>
    <row r="140" spans="1:28" x14ac:dyDescent="0.2">
      <c r="A140" s="8">
        <f>IFERROR(VLOOKUP(B140,'[1]DADOS (OCULTAR)'!$P$3:$R$91,3,0),"")</f>
        <v>9039744001085</v>
      </c>
      <c r="B140" s="9" t="str">
        <f>'[1]TCE - ANEXO III - Preencher'!C149</f>
        <v>UPA ENGENHO VELHO</v>
      </c>
      <c r="C140" s="10"/>
      <c r="D140" s="11" t="str">
        <f>'[1]TCE - ANEXO III - Preencher'!E149</f>
        <v>LUCICLAUDIA CAVALCANTI DO NASCIMENTO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7664-20</v>
      </c>
      <c r="G140" s="13" t="str">
        <f>IF('[1]TCE - ANEXO III - Preencher'!H149="","",'[1]TCE - ANEXO III - Preencher'!H149)</f>
        <v>09/2021</v>
      </c>
      <c r="H140" s="14">
        <f>'[1]TCE - ANEXO III - Preencher'!I149</f>
        <v>0</v>
      </c>
      <c r="I140" s="14">
        <f>'[1]TCE - ANEXO III - Preencher'!J149</f>
        <v>139.0984</v>
      </c>
      <c r="J140" s="14">
        <f>'[1]TCE - ANEXO III - Preencher'!K149</f>
        <v>0</v>
      </c>
      <c r="K140" s="15">
        <f>'[1]TCE - ANEXO III - Preencher'!L149</f>
        <v>134.46</v>
      </c>
      <c r="L140" s="15">
        <f>'[1]TCE - ANEXO III - Preencher'!M149</f>
        <v>6.78</v>
      </c>
      <c r="M140" s="15">
        <f t="shared" si="13"/>
        <v>127.68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268.12840000000006</v>
      </c>
    </row>
    <row r="141" spans="1:28" x14ac:dyDescent="0.2">
      <c r="A141" s="8">
        <f>IFERROR(VLOOKUP(B141,'[1]DADOS (OCULTAR)'!$P$3:$R$91,3,0),"")</f>
        <v>9039744001085</v>
      </c>
      <c r="B141" s="9" t="str">
        <f>'[1]TCE - ANEXO III - Preencher'!C150</f>
        <v>UPA ENGENHO VELHO</v>
      </c>
      <c r="C141" s="10"/>
      <c r="D141" s="11" t="str">
        <f>'[1]TCE - ANEXO III - Preencher'!E150</f>
        <v>LUIZ CLAUDIO CRUZ DE SOUZA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09/2021</v>
      </c>
      <c r="H141" s="14">
        <f>'[1]TCE - ANEXO III - Preencher'!I150</f>
        <v>0</v>
      </c>
      <c r="I141" s="14">
        <f>'[1]TCE - ANEXO III - Preencher'!J150</f>
        <v>111.03279999999999</v>
      </c>
      <c r="J141" s="14">
        <f>'[1]TCE - ANEXO III - Preencher'!K150</f>
        <v>0</v>
      </c>
      <c r="K141" s="15">
        <f>'[1]TCE - ANEXO III - Preencher'!L150</f>
        <v>134.46</v>
      </c>
      <c r="L141" s="15">
        <f>'[1]TCE - ANEXO III - Preencher'!M150</f>
        <v>0</v>
      </c>
      <c r="M141" s="15">
        <f t="shared" si="13"/>
        <v>134.46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225</v>
      </c>
      <c r="R141" s="15">
        <f>'[1]TCE - ANEXO III - Preencher'!S150</f>
        <v>66.78</v>
      </c>
      <c r="S141" s="16">
        <f t="shared" si="15"/>
        <v>158.22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405.06279999999998</v>
      </c>
    </row>
    <row r="142" spans="1:28" x14ac:dyDescent="0.2">
      <c r="A142" s="8">
        <f>IFERROR(VLOOKUP(B142,'[1]DADOS (OCULTAR)'!$P$3:$R$91,3,0),"")</f>
        <v>9039744001085</v>
      </c>
      <c r="B142" s="9" t="str">
        <f>'[1]TCE - ANEXO III - Preencher'!C151</f>
        <v>UPA ENGENHO VELHO</v>
      </c>
      <c r="C142" s="10"/>
      <c r="D142" s="11" t="str">
        <f>'[1]TCE - ANEXO III - Preencher'!E151</f>
        <v>LUIZ DE FRANCA MAIA E SILVA FILHO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09/2021</v>
      </c>
      <c r="H142" s="14">
        <f>'[1]TCE - ANEXO III - Preencher'!I151</f>
        <v>0</v>
      </c>
      <c r="I142" s="14">
        <f>'[1]TCE - ANEXO III - Preencher'!J151</f>
        <v>609.25199999999995</v>
      </c>
      <c r="J142" s="14">
        <f>'[1]TCE - ANEXO III - Preencher'!K151</f>
        <v>0</v>
      </c>
      <c r="K142" s="15">
        <f>'[1]TCE - ANEXO III - Preencher'!L151</f>
        <v>134.46</v>
      </c>
      <c r="L142" s="15">
        <f>'[1]TCE - ANEXO III - Preencher'!M151</f>
        <v>0</v>
      </c>
      <c r="M142" s="15">
        <f t="shared" si="13"/>
        <v>134.46</v>
      </c>
      <c r="N142" s="15">
        <f>'[1]TCE - ANEXO III - Preencher'!O151</f>
        <v>10.83</v>
      </c>
      <c r="O142" s="15">
        <f>'[1]TCE - ANEXO III - Preencher'!P151</f>
        <v>0</v>
      </c>
      <c r="P142" s="16">
        <f t="shared" si="14"/>
        <v>10.83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754.54200000000003</v>
      </c>
    </row>
    <row r="143" spans="1:28" x14ac:dyDescent="0.2">
      <c r="A143" s="8">
        <f>IFERROR(VLOOKUP(B143,'[1]DADOS (OCULTAR)'!$P$3:$R$91,3,0),"")</f>
        <v>9039744001085</v>
      </c>
      <c r="B143" s="9" t="str">
        <f>'[1]TCE - ANEXO III - Preencher'!C152</f>
        <v>UPA ENGENHO VELHO</v>
      </c>
      <c r="C143" s="10"/>
      <c r="D143" s="11" t="str">
        <f>'[1]TCE - ANEXO III - Preencher'!E152</f>
        <v>LUIZA FERNANDA DOS SANTOS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 t="str">
        <f>IF('[1]TCE - ANEXO III - Preencher'!H152="","",'[1]TCE - ANEXO III - Preencher'!H152)</f>
        <v>09/2021</v>
      </c>
      <c r="H143" s="14">
        <f>'[1]TCE - ANEXO III - Preencher'!I152</f>
        <v>0</v>
      </c>
      <c r="I143" s="14">
        <f>'[1]TCE - ANEXO III - Preencher'!J152</f>
        <v>93.24</v>
      </c>
      <c r="J143" s="14">
        <f>'[1]TCE - ANEXO III - Preencher'!K152</f>
        <v>0</v>
      </c>
      <c r="K143" s="15">
        <f>'[1]TCE - ANEXO III - Preencher'!L152</f>
        <v>134.46</v>
      </c>
      <c r="L143" s="15">
        <f>'[1]TCE - ANEXO III - Preencher'!M152</f>
        <v>0</v>
      </c>
      <c r="M143" s="15">
        <f t="shared" si="13"/>
        <v>134.46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229.04999999999998</v>
      </c>
    </row>
    <row r="144" spans="1:28" x14ac:dyDescent="0.2">
      <c r="A144" s="8">
        <f>IFERROR(VLOOKUP(B144,'[1]DADOS (OCULTAR)'!$P$3:$R$91,3,0),"")</f>
        <v>9039744001085</v>
      </c>
      <c r="B144" s="9" t="str">
        <f>'[1]TCE - ANEXO III - Preencher'!C153</f>
        <v>UPA ENGENHO VELHO</v>
      </c>
      <c r="C144" s="10"/>
      <c r="D144" s="11" t="str">
        <f>'[1]TCE - ANEXO III - Preencher'!E153</f>
        <v>LUZIA ARRUDA CARDOZO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09/2021</v>
      </c>
      <c r="H144" s="14">
        <f>'[1]TCE - ANEXO III - Preencher'!I153</f>
        <v>0</v>
      </c>
      <c r="I144" s="14">
        <f>'[1]TCE - ANEXO III - Preencher'!J153</f>
        <v>131.90799999999999</v>
      </c>
      <c r="J144" s="14">
        <f>'[1]TCE - ANEXO III - Preencher'!K153</f>
        <v>0</v>
      </c>
      <c r="K144" s="15">
        <f>'[1]TCE - ANEXO III - Preencher'!L153</f>
        <v>134.46</v>
      </c>
      <c r="L144" s="15">
        <f>'[1]TCE - ANEXO III - Preencher'!M153</f>
        <v>9.49</v>
      </c>
      <c r="M144" s="15">
        <f t="shared" si="13"/>
        <v>124.97000000000001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258.22800000000001</v>
      </c>
    </row>
    <row r="145" spans="1:28" x14ac:dyDescent="0.2">
      <c r="A145" s="8">
        <f>IFERROR(VLOOKUP(B145,'[1]DADOS (OCULTAR)'!$P$3:$R$91,3,0),"")</f>
        <v>9039744001085</v>
      </c>
      <c r="B145" s="9" t="str">
        <f>'[1]TCE - ANEXO III - Preencher'!C154</f>
        <v>UPA ENGENHO VELHO</v>
      </c>
      <c r="C145" s="10"/>
      <c r="D145" s="11" t="str">
        <f>'[1]TCE - ANEXO III - Preencher'!E154</f>
        <v>MANOEL JOSE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5151-10</v>
      </c>
      <c r="G145" s="13" t="str">
        <f>IF('[1]TCE - ANEXO III - Preencher'!H154="","",'[1]TCE - ANEXO III - Preencher'!H154)</f>
        <v>09/2021</v>
      </c>
      <c r="H145" s="14">
        <f>'[1]TCE - ANEXO III - Preencher'!I154</f>
        <v>0</v>
      </c>
      <c r="I145" s="14">
        <f>'[1]TCE - ANEXO III - Preencher'!J154</f>
        <v>125.67359999999999</v>
      </c>
      <c r="J145" s="14">
        <f>'[1]TCE - ANEXO III - Preencher'!K154</f>
        <v>0</v>
      </c>
      <c r="K145" s="15">
        <f>'[1]TCE - ANEXO III - Preencher'!L154</f>
        <v>134.46</v>
      </c>
      <c r="L145" s="15">
        <f>'[1]TCE - ANEXO III - Preencher'!M154</f>
        <v>0</v>
      </c>
      <c r="M145" s="15">
        <f t="shared" si="13"/>
        <v>134.46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225</v>
      </c>
      <c r="R145" s="15">
        <f>'[1]TCE - ANEXO III - Preencher'!S154</f>
        <v>66.599999999999994</v>
      </c>
      <c r="S145" s="16">
        <f t="shared" si="15"/>
        <v>158.4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419.8836</v>
      </c>
    </row>
    <row r="146" spans="1:28" x14ac:dyDescent="0.2">
      <c r="A146" s="8">
        <f>IFERROR(VLOOKUP(B146,'[1]DADOS (OCULTAR)'!$P$3:$R$91,3,0),"")</f>
        <v>9039744001085</v>
      </c>
      <c r="B146" s="9" t="str">
        <f>'[1]TCE - ANEXO III - Preencher'!C155</f>
        <v>UPA ENGENHO VELHO</v>
      </c>
      <c r="C146" s="10"/>
      <c r="D146" s="11" t="str">
        <f>'[1]TCE - ANEXO III - Preencher'!E155</f>
        <v>MANUELA CHAVES PINTO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09/2021</v>
      </c>
      <c r="H146" s="14">
        <f>'[1]TCE - ANEXO III - Preencher'!I155</f>
        <v>0</v>
      </c>
      <c r="I146" s="14">
        <f>'[1]TCE - ANEXO III - Preencher'!J155</f>
        <v>299.0616</v>
      </c>
      <c r="J146" s="14">
        <f>'[1]TCE - ANEXO III - Preencher'!K155</f>
        <v>0</v>
      </c>
      <c r="K146" s="15">
        <f>'[1]TCE - ANEXO III - Preencher'!L155</f>
        <v>134.46</v>
      </c>
      <c r="L146" s="15">
        <f>'[1]TCE - ANEXO III - Preencher'!M155</f>
        <v>0</v>
      </c>
      <c r="M146" s="15">
        <f t="shared" si="13"/>
        <v>134.46</v>
      </c>
      <c r="N146" s="15">
        <f>'[1]TCE - ANEXO III - Preencher'!O155</f>
        <v>2.83</v>
      </c>
      <c r="O146" s="15">
        <f>'[1]TCE - ANEXO III - Preencher'!P155</f>
        <v>0</v>
      </c>
      <c r="P146" s="16">
        <f t="shared" si="14"/>
        <v>2.83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436.35160000000002</v>
      </c>
    </row>
    <row r="147" spans="1:28" x14ac:dyDescent="0.2">
      <c r="A147" s="8">
        <f>IFERROR(VLOOKUP(B147,'[1]DADOS (OCULTAR)'!$P$3:$R$91,3,0),"")</f>
        <v>9039744001085</v>
      </c>
      <c r="B147" s="9" t="str">
        <f>'[1]TCE - ANEXO III - Preencher'!C156</f>
        <v>UPA ENGENHO VELHO</v>
      </c>
      <c r="C147" s="10"/>
      <c r="D147" s="11" t="str">
        <f>'[1]TCE - ANEXO III - Preencher'!E156</f>
        <v>MANUELITO SALVADOR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09/2021</v>
      </c>
      <c r="H147" s="14">
        <f>'[1]TCE - ANEXO III - Preencher'!I156</f>
        <v>0</v>
      </c>
      <c r="I147" s="14">
        <f>'[1]TCE - ANEXO III - Preencher'!J156</f>
        <v>122.0984</v>
      </c>
      <c r="J147" s="14">
        <f>'[1]TCE - ANEXO III - Preencher'!K156</f>
        <v>0</v>
      </c>
      <c r="K147" s="15">
        <f>'[1]TCE - ANEXO III - Preencher'!L156</f>
        <v>134.46</v>
      </c>
      <c r="L147" s="15">
        <f>'[1]TCE - ANEXO III - Preencher'!M156</f>
        <v>0</v>
      </c>
      <c r="M147" s="15">
        <f t="shared" si="13"/>
        <v>134.46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225</v>
      </c>
      <c r="R147" s="15">
        <f>'[1]TCE - ANEXO III - Preencher'!S156</f>
        <v>74.790000000000006</v>
      </c>
      <c r="S147" s="16">
        <f t="shared" si="15"/>
        <v>150.20999999999998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408.11840000000001</v>
      </c>
    </row>
    <row r="148" spans="1:28" x14ac:dyDescent="0.2">
      <c r="A148" s="8">
        <f>IFERROR(VLOOKUP(B148,'[1]DADOS (OCULTAR)'!$P$3:$R$91,3,0),"")</f>
        <v>9039744001085</v>
      </c>
      <c r="B148" s="9" t="str">
        <f>'[1]TCE - ANEXO III - Preencher'!C157</f>
        <v>UPA ENGENHO VELHO</v>
      </c>
      <c r="C148" s="10"/>
      <c r="D148" s="11" t="str">
        <f>'[1]TCE - ANEXO III - Preencher'!E157</f>
        <v>MANUELLE MILENA FERREIRA RIBEIRO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09/2021</v>
      </c>
      <c r="H148" s="14">
        <f>'[1]TCE - ANEXO III - Preencher'!I157</f>
        <v>0</v>
      </c>
      <c r="I148" s="14">
        <f>'[1]TCE - ANEXO III - Preencher'!J157</f>
        <v>119.0736</v>
      </c>
      <c r="J148" s="14">
        <f>'[1]TCE - ANEXO III - Preencher'!K157</f>
        <v>0</v>
      </c>
      <c r="K148" s="15">
        <f>'[1]TCE - ANEXO III - Preencher'!L157</f>
        <v>134.46</v>
      </c>
      <c r="L148" s="15">
        <f>'[1]TCE - ANEXO III - Preencher'!M157</f>
        <v>0</v>
      </c>
      <c r="M148" s="15">
        <f t="shared" si="13"/>
        <v>134.46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112.5</v>
      </c>
      <c r="R148" s="15">
        <f>'[1]TCE - ANEXO III - Preencher'!S157</f>
        <v>66.78</v>
      </c>
      <c r="S148" s="16">
        <f t="shared" si="15"/>
        <v>45.72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300.60360000000003</v>
      </c>
    </row>
    <row r="149" spans="1:28" x14ac:dyDescent="0.2">
      <c r="A149" s="8">
        <f>IFERROR(VLOOKUP(B149,'[1]DADOS (OCULTAR)'!$P$3:$R$91,3,0),"")</f>
        <v>9039744001085</v>
      </c>
      <c r="B149" s="9" t="str">
        <f>'[1]TCE - ANEXO III - Preencher'!C158</f>
        <v>UPA ENGENHO VELHO</v>
      </c>
      <c r="C149" s="10"/>
      <c r="D149" s="11" t="str">
        <f>'[1]TCE - ANEXO III - Preencher'!E158</f>
        <v>MARCELY JULIANNE CHAGAS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09/2021</v>
      </c>
      <c r="H149" s="14">
        <f>'[1]TCE - ANEXO III - Preencher'!I158</f>
        <v>0</v>
      </c>
      <c r="I149" s="14">
        <f>'[1]TCE - ANEXO III - Preencher'!J158</f>
        <v>222.88239999999999</v>
      </c>
      <c r="J149" s="14">
        <f>'[1]TCE - ANEXO III - Preencher'!K158</f>
        <v>0</v>
      </c>
      <c r="K149" s="15">
        <f>'[1]TCE - ANEXO III - Preencher'!L158</f>
        <v>134.46</v>
      </c>
      <c r="L149" s="15">
        <f>'[1]TCE - ANEXO III - Preencher'!M158</f>
        <v>0</v>
      </c>
      <c r="M149" s="15">
        <f t="shared" si="13"/>
        <v>134.46</v>
      </c>
      <c r="N149" s="15">
        <f>'[1]TCE - ANEXO III - Preencher'!O158</f>
        <v>2.83</v>
      </c>
      <c r="O149" s="15">
        <f>'[1]TCE - ANEXO III - Preencher'!P158</f>
        <v>0</v>
      </c>
      <c r="P149" s="16">
        <f t="shared" si="14"/>
        <v>2.83</v>
      </c>
      <c r="Q149" s="15">
        <f>'[1]TCE - ANEXO III - Preencher'!R158</f>
        <v>90</v>
      </c>
      <c r="R149" s="15">
        <f>'[1]TCE - ANEXO III - Preencher'!S158</f>
        <v>90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360.17239999999998</v>
      </c>
    </row>
    <row r="150" spans="1:28" x14ac:dyDescent="0.2">
      <c r="A150" s="8">
        <f>IFERROR(VLOOKUP(B150,'[1]DADOS (OCULTAR)'!$P$3:$R$91,3,0),"")</f>
        <v>9039744001085</v>
      </c>
      <c r="B150" s="9" t="str">
        <f>'[1]TCE - ANEXO III - Preencher'!C159</f>
        <v>UPA ENGENHO VELHO</v>
      </c>
      <c r="C150" s="10"/>
      <c r="D150" s="11" t="str">
        <f>'[1]TCE - ANEXO III - Preencher'!E159</f>
        <v>MARCIA MARIA ALBINO DE SOUZA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09/2021</v>
      </c>
      <c r="H150" s="14">
        <f>'[1]TCE - ANEXO III - Preencher'!I159</f>
        <v>0</v>
      </c>
      <c r="I150" s="14">
        <f>'[1]TCE - ANEXO III - Preencher'!J159</f>
        <v>144.0248</v>
      </c>
      <c r="J150" s="14">
        <f>'[1]TCE - ANEXO III - Preencher'!K159</f>
        <v>0</v>
      </c>
      <c r="K150" s="15">
        <f>'[1]TCE - ANEXO III - Preencher'!L159</f>
        <v>134.46</v>
      </c>
      <c r="L150" s="15">
        <f>'[1]TCE - ANEXO III - Preencher'!M159</f>
        <v>0</v>
      </c>
      <c r="M150" s="15">
        <f t="shared" si="13"/>
        <v>134.46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279.83480000000003</v>
      </c>
    </row>
    <row r="151" spans="1:28" x14ac:dyDescent="0.2">
      <c r="A151" s="8">
        <f>IFERROR(VLOOKUP(B151,'[1]DADOS (OCULTAR)'!$P$3:$R$91,3,0),"")</f>
        <v>9039744001085</v>
      </c>
      <c r="B151" s="9" t="str">
        <f>'[1]TCE - ANEXO III - Preencher'!C160</f>
        <v>UPA ENGENHO VELHO</v>
      </c>
      <c r="C151" s="10"/>
      <c r="D151" s="11" t="str">
        <f>'[1]TCE - ANEXO III - Preencher'!E160</f>
        <v>MARCIA PATRICIA RIBEIRO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09/2021</v>
      </c>
      <c r="H151" s="14">
        <f>'[1]TCE - ANEXO III - Preencher'!I160</f>
        <v>0</v>
      </c>
      <c r="I151" s="14">
        <f>'[1]TCE - ANEXO III - Preencher'!J160</f>
        <v>177.8552</v>
      </c>
      <c r="J151" s="14">
        <f>'[1]TCE - ANEXO III - Preencher'!K160</f>
        <v>0</v>
      </c>
      <c r="K151" s="15">
        <f>'[1]TCE - ANEXO III - Preencher'!L160</f>
        <v>134.46</v>
      </c>
      <c r="L151" s="15">
        <f>'[1]TCE - ANEXO III - Preencher'!M160</f>
        <v>0</v>
      </c>
      <c r="M151" s="15">
        <f t="shared" si="13"/>
        <v>134.46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112.5</v>
      </c>
      <c r="R151" s="15">
        <f>'[1]TCE - ANEXO III - Preencher'!S160</f>
        <v>67.53</v>
      </c>
      <c r="S151" s="16">
        <f t="shared" si="15"/>
        <v>44.97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358.63520000000005</v>
      </c>
    </row>
    <row r="152" spans="1:28" x14ac:dyDescent="0.2">
      <c r="A152" s="8">
        <f>IFERROR(VLOOKUP(B152,'[1]DADOS (OCULTAR)'!$P$3:$R$91,3,0),"")</f>
        <v>9039744001085</v>
      </c>
      <c r="B152" s="9" t="str">
        <f>'[1]TCE - ANEXO III - Preencher'!C161</f>
        <v>UPA ENGENHO VELHO</v>
      </c>
      <c r="C152" s="10"/>
      <c r="D152" s="11" t="str">
        <f>'[1]TCE - ANEXO III - Preencher'!E161</f>
        <v>MARCIENE LOPES DE MOURA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09/2021</v>
      </c>
      <c r="H152" s="14">
        <f>'[1]TCE - ANEXO III - Preencher'!I161</f>
        <v>0</v>
      </c>
      <c r="I152" s="14">
        <f>'[1]TCE - ANEXO III - Preencher'!J161</f>
        <v>518.02719999999999</v>
      </c>
      <c r="J152" s="14">
        <f>'[1]TCE - ANEXO III - Preencher'!K161</f>
        <v>0</v>
      </c>
      <c r="K152" s="15">
        <f>'[1]TCE - ANEXO III - Preencher'!L161</f>
        <v>134.46</v>
      </c>
      <c r="L152" s="15">
        <f>'[1]TCE - ANEXO III - Preencher'!M161</f>
        <v>3.17</v>
      </c>
      <c r="M152" s="15">
        <f t="shared" si="13"/>
        <v>131.29000000000002</v>
      </c>
      <c r="N152" s="15">
        <f>'[1]TCE - ANEXO III - Preencher'!O161</f>
        <v>10.83</v>
      </c>
      <c r="O152" s="15">
        <f>'[1]TCE - ANEXO III - Preencher'!P161</f>
        <v>0</v>
      </c>
      <c r="P152" s="16">
        <f t="shared" si="14"/>
        <v>10.83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660.1472</v>
      </c>
    </row>
    <row r="153" spans="1:28" x14ac:dyDescent="0.2">
      <c r="A153" s="8">
        <f>IFERROR(VLOOKUP(B153,'[1]DADOS (OCULTAR)'!$P$3:$R$91,3,0),"")</f>
        <v>9039744001085</v>
      </c>
      <c r="B153" s="9" t="str">
        <f>'[1]TCE - ANEXO III - Preencher'!C162</f>
        <v>UPA ENGENHO VELHO</v>
      </c>
      <c r="C153" s="10"/>
      <c r="D153" s="11" t="str">
        <f>'[1]TCE - ANEXO III - Preencher'!E162</f>
        <v>MARIA APARECIDA BEZERRA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5152-05</v>
      </c>
      <c r="G153" s="13" t="str">
        <f>IF('[1]TCE - ANEXO III - Preencher'!H162="","",'[1]TCE - ANEXO III - Preencher'!H162)</f>
        <v>09/2021</v>
      </c>
      <c r="H153" s="14">
        <f>'[1]TCE - ANEXO III - Preencher'!I162</f>
        <v>0</v>
      </c>
      <c r="I153" s="14">
        <f>'[1]TCE - ANEXO III - Preencher'!J162</f>
        <v>132.68639999999999</v>
      </c>
      <c r="J153" s="14">
        <f>'[1]TCE - ANEXO III - Preencher'!K162</f>
        <v>0</v>
      </c>
      <c r="K153" s="15">
        <f>'[1]TCE - ANEXO III - Preencher'!L162</f>
        <v>134.46</v>
      </c>
      <c r="L153" s="15">
        <f>'[1]TCE - ANEXO III - Preencher'!M162</f>
        <v>0</v>
      </c>
      <c r="M153" s="15">
        <f t="shared" si="13"/>
        <v>134.46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112.5</v>
      </c>
      <c r="R153" s="15">
        <f>'[1]TCE - ANEXO III - Preencher'!S162</f>
        <v>71.400000000000006</v>
      </c>
      <c r="S153" s="16">
        <f t="shared" si="15"/>
        <v>41.099999999999994</v>
      </c>
      <c r="T153" s="15">
        <f>'[1]TCE - ANEXO III - Preencher'!U162</f>
        <v>183</v>
      </c>
      <c r="U153" s="15">
        <f>'[1]TCE - ANEXO III - Preencher'!V162</f>
        <v>0</v>
      </c>
      <c r="V153" s="16">
        <f t="shared" si="16"/>
        <v>183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492.59640000000002</v>
      </c>
    </row>
    <row r="154" spans="1:28" x14ac:dyDescent="0.2">
      <c r="A154" s="8">
        <f>IFERROR(VLOOKUP(B154,'[1]DADOS (OCULTAR)'!$P$3:$R$91,3,0),"")</f>
        <v>9039744001085</v>
      </c>
      <c r="B154" s="9" t="str">
        <f>'[1]TCE - ANEXO III - Preencher'!C163</f>
        <v>UPA ENGENHO VELHO</v>
      </c>
      <c r="C154" s="10"/>
      <c r="D154" s="11" t="str">
        <f>'[1]TCE - ANEXO III - Preencher'!E163</f>
        <v>MARIA DAIANA OLIVEIRA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09/2021</v>
      </c>
      <c r="H154" s="14">
        <f>'[1]TCE - ANEXO III - Preencher'!I163</f>
        <v>0</v>
      </c>
      <c r="I154" s="14">
        <f>'[1]TCE - ANEXO III - Preencher'!J163</f>
        <v>117.5968</v>
      </c>
      <c r="J154" s="14">
        <f>'[1]TCE - ANEXO III - Preencher'!K163</f>
        <v>0</v>
      </c>
      <c r="K154" s="15">
        <f>'[1]TCE - ANEXO III - Preencher'!L163</f>
        <v>134.46</v>
      </c>
      <c r="L154" s="15">
        <f>'[1]TCE - ANEXO III - Preencher'!M163</f>
        <v>0</v>
      </c>
      <c r="M154" s="15">
        <f t="shared" si="13"/>
        <v>134.46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253.4068</v>
      </c>
    </row>
    <row r="155" spans="1:28" x14ac:dyDescent="0.2">
      <c r="A155" s="8">
        <f>IFERROR(VLOOKUP(B155,'[1]DADOS (OCULTAR)'!$P$3:$R$91,3,0),"")</f>
        <v>9039744001085</v>
      </c>
      <c r="B155" s="9" t="str">
        <f>'[1]TCE - ANEXO III - Preencher'!C164</f>
        <v>UPA ENGENHO VELHO</v>
      </c>
      <c r="C155" s="10"/>
      <c r="D155" s="11" t="str">
        <f>'[1]TCE - ANEXO III - Preencher'!E164</f>
        <v>MARIA DAS GRACAS DE DEUS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09/2021</v>
      </c>
      <c r="H155" s="14">
        <f>'[1]TCE - ANEXO III - Preencher'!I164</f>
        <v>0</v>
      </c>
      <c r="I155" s="14">
        <f>'[1]TCE - ANEXO III - Preencher'!J164</f>
        <v>123.1416</v>
      </c>
      <c r="J155" s="14">
        <f>'[1]TCE - ANEXO III - Preencher'!K164</f>
        <v>0</v>
      </c>
      <c r="K155" s="15">
        <f>'[1]TCE - ANEXO III - Preencher'!L164</f>
        <v>134.46</v>
      </c>
      <c r="L155" s="15">
        <f>'[1]TCE - ANEXO III - Preencher'!M164</f>
        <v>0</v>
      </c>
      <c r="M155" s="15">
        <f t="shared" si="13"/>
        <v>134.46</v>
      </c>
      <c r="N155" s="15">
        <f>'[1]TCE - ANEXO III - Preencher'!O164</f>
        <v>2.83</v>
      </c>
      <c r="O155" s="15">
        <f>'[1]TCE - ANEXO III - Preencher'!P164</f>
        <v>0</v>
      </c>
      <c r="P155" s="16">
        <f t="shared" si="14"/>
        <v>2.83</v>
      </c>
      <c r="Q155" s="15">
        <f>'[1]TCE - ANEXO III - Preencher'!R164</f>
        <v>225</v>
      </c>
      <c r="R155" s="15">
        <f>'[1]TCE - ANEXO III - Preencher'!S164</f>
        <v>63.58</v>
      </c>
      <c r="S155" s="16">
        <f t="shared" si="15"/>
        <v>161.42000000000002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421.85160000000002</v>
      </c>
    </row>
    <row r="156" spans="1:28" x14ac:dyDescent="0.2">
      <c r="A156" s="8">
        <f>IFERROR(VLOOKUP(B156,'[1]DADOS (OCULTAR)'!$P$3:$R$91,3,0),"")</f>
        <v>9039744001085</v>
      </c>
      <c r="B156" s="9" t="str">
        <f>'[1]TCE - ANEXO III - Preencher'!C165</f>
        <v>UPA ENGENHO VELHO</v>
      </c>
      <c r="C156" s="10"/>
      <c r="D156" s="11" t="str">
        <f>'[1]TCE - ANEXO III - Preencher'!E165</f>
        <v>MARIA DAS GRACAS FELIX DE FIGUEIREDO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2232-08</v>
      </c>
      <c r="G156" s="13" t="str">
        <f>IF('[1]TCE - ANEXO III - Preencher'!H165="","",'[1]TCE - ANEXO III - Preencher'!H165)</f>
        <v>09/2021</v>
      </c>
      <c r="H156" s="14">
        <f>'[1]TCE - ANEXO III - Preencher'!I165</f>
        <v>0</v>
      </c>
      <c r="I156" s="14">
        <f>'[1]TCE - ANEXO III - Preencher'!J165</f>
        <v>374.99119999999999</v>
      </c>
      <c r="J156" s="14">
        <f>'[1]TCE - ANEXO III - Preencher'!K165</f>
        <v>0</v>
      </c>
      <c r="K156" s="15">
        <f>'[1]TCE - ANEXO III - Preencher'!L165</f>
        <v>134.46</v>
      </c>
      <c r="L156" s="15">
        <f>'[1]TCE - ANEXO III - Preencher'!M165</f>
        <v>0</v>
      </c>
      <c r="M156" s="15">
        <f t="shared" si="13"/>
        <v>134.46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510.80119999999999</v>
      </c>
    </row>
    <row r="157" spans="1:28" x14ac:dyDescent="0.2">
      <c r="A157" s="8">
        <f>IFERROR(VLOOKUP(B157,'[1]DADOS (OCULTAR)'!$P$3:$R$91,3,0),"")</f>
        <v>9039744001085</v>
      </c>
      <c r="B157" s="9" t="str">
        <f>'[1]TCE - ANEXO III - Preencher'!C166</f>
        <v>UPA ENGENHO VELHO</v>
      </c>
      <c r="C157" s="10"/>
      <c r="D157" s="11" t="str">
        <f>'[1]TCE - ANEXO III - Preencher'!E166</f>
        <v>MARIA EDUARDA CAVALCANTI DE BRITO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09/2021</v>
      </c>
      <c r="H157" s="14">
        <f>'[1]TCE - ANEXO III - Preencher'!I166</f>
        <v>0</v>
      </c>
      <c r="I157" s="14">
        <f>'[1]TCE - ANEXO III - Preencher'!J166</f>
        <v>604.34080000000006</v>
      </c>
      <c r="J157" s="14">
        <f>'[1]TCE - ANEXO III - Preencher'!K166</f>
        <v>0</v>
      </c>
      <c r="K157" s="15">
        <f>'[1]TCE - ANEXO III - Preencher'!L166</f>
        <v>134.46</v>
      </c>
      <c r="L157" s="15">
        <f>'[1]TCE - ANEXO III - Preencher'!M166</f>
        <v>0</v>
      </c>
      <c r="M157" s="15">
        <f t="shared" si="13"/>
        <v>134.46</v>
      </c>
      <c r="N157" s="15">
        <f>'[1]TCE - ANEXO III - Preencher'!O166</f>
        <v>10.83</v>
      </c>
      <c r="O157" s="15">
        <f>'[1]TCE - ANEXO III - Preencher'!P166</f>
        <v>0</v>
      </c>
      <c r="P157" s="16">
        <f t="shared" si="14"/>
        <v>10.83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749.63080000000014</v>
      </c>
    </row>
    <row r="158" spans="1:28" x14ac:dyDescent="0.2">
      <c r="A158" s="8">
        <f>IFERROR(VLOOKUP(B158,'[1]DADOS (OCULTAR)'!$P$3:$R$91,3,0),"")</f>
        <v>9039744001085</v>
      </c>
      <c r="B158" s="9" t="str">
        <f>'[1]TCE - ANEXO III - Preencher'!C167</f>
        <v>UPA ENGENHO VELHO</v>
      </c>
      <c r="C158" s="10"/>
      <c r="D158" s="11" t="str">
        <f>'[1]TCE - ANEXO III - Preencher'!E167</f>
        <v>MARIA EDUARDA LIRA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09/2021</v>
      </c>
      <c r="H158" s="14">
        <f>'[1]TCE - ANEXO III - Preencher'!I167</f>
        <v>0</v>
      </c>
      <c r="I158" s="14">
        <f>'[1]TCE - ANEXO III - Preencher'!J167</f>
        <v>10.78</v>
      </c>
      <c r="J158" s="14">
        <f>'[1]TCE - ANEXO III - Preencher'!K167</f>
        <v>0</v>
      </c>
      <c r="K158" s="15">
        <f>'[1]TCE - ANEXO III - Preencher'!L167</f>
        <v>134.46</v>
      </c>
      <c r="L158" s="15">
        <f>'[1]TCE - ANEXO III - Preencher'!M167</f>
        <v>0</v>
      </c>
      <c r="M158" s="15">
        <f t="shared" si="13"/>
        <v>134.46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127.5</v>
      </c>
      <c r="R158" s="15">
        <f>'[1]TCE - ANEXO III - Preencher'!S167</f>
        <v>33</v>
      </c>
      <c r="S158" s="16">
        <f t="shared" si="15"/>
        <v>94.5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241.09</v>
      </c>
    </row>
    <row r="159" spans="1:28" x14ac:dyDescent="0.2">
      <c r="A159" s="8">
        <f>IFERROR(VLOOKUP(B159,'[1]DADOS (OCULTAR)'!$P$3:$R$91,3,0),"")</f>
        <v>9039744001085</v>
      </c>
      <c r="B159" s="9" t="str">
        <f>'[1]TCE - ANEXO III - Preencher'!C168</f>
        <v>UPA ENGENHO VELHO</v>
      </c>
      <c r="C159" s="10"/>
      <c r="D159" s="11" t="str">
        <f>'[1]TCE - ANEXO III - Preencher'!E168</f>
        <v>MARIA GABRIELA GOMES FREITAS DE BARROS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09/2021</v>
      </c>
      <c r="H159" s="14">
        <f>'[1]TCE - ANEXO III - Preencher'!I168</f>
        <v>0</v>
      </c>
      <c r="I159" s="14">
        <f>'[1]TCE - ANEXO III - Preencher'!J168</f>
        <v>468.04079999999999</v>
      </c>
      <c r="J159" s="14">
        <f>'[1]TCE - ANEXO III - Preencher'!K168</f>
        <v>0</v>
      </c>
      <c r="K159" s="15">
        <f>'[1]TCE - ANEXO III - Preencher'!L168</f>
        <v>134.46</v>
      </c>
      <c r="L159" s="15">
        <f>'[1]TCE - ANEXO III - Preencher'!M168</f>
        <v>0</v>
      </c>
      <c r="M159" s="15">
        <f t="shared" si="13"/>
        <v>134.46</v>
      </c>
      <c r="N159" s="15">
        <f>'[1]TCE - ANEXO III - Preencher'!O168</f>
        <v>10.83</v>
      </c>
      <c r="O159" s="15">
        <f>'[1]TCE - ANEXO III - Preencher'!P168</f>
        <v>0</v>
      </c>
      <c r="P159" s="16">
        <f t="shared" si="14"/>
        <v>10.83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613.33080000000007</v>
      </c>
    </row>
    <row r="160" spans="1:28" x14ac:dyDescent="0.2">
      <c r="A160" s="8">
        <f>IFERROR(VLOOKUP(B160,'[1]DADOS (OCULTAR)'!$P$3:$R$91,3,0),"")</f>
        <v>9039744001085</v>
      </c>
      <c r="B160" s="9" t="str">
        <f>'[1]TCE - ANEXO III - Preencher'!C169</f>
        <v>UPA ENGENHO VELHO</v>
      </c>
      <c r="C160" s="10"/>
      <c r="D160" s="11" t="str">
        <f>'[1]TCE - ANEXO III - Preencher'!E169</f>
        <v>MARIA GORETTI DE SOUZA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2232-08</v>
      </c>
      <c r="G160" s="13" t="str">
        <f>IF('[1]TCE - ANEXO III - Preencher'!H169="","",'[1]TCE - ANEXO III - Preencher'!H169)</f>
        <v>09/2021</v>
      </c>
      <c r="H160" s="14">
        <f>'[1]TCE - ANEXO III - Preencher'!I169</f>
        <v>0</v>
      </c>
      <c r="I160" s="14">
        <f>'[1]TCE - ANEXO III - Preencher'!J169</f>
        <v>333.70240000000001</v>
      </c>
      <c r="J160" s="14">
        <f>'[1]TCE - ANEXO III - Preencher'!K169</f>
        <v>0</v>
      </c>
      <c r="K160" s="15">
        <f>'[1]TCE - ANEXO III - Preencher'!L169</f>
        <v>134.46</v>
      </c>
      <c r="L160" s="15">
        <f>'[1]TCE - ANEXO III - Preencher'!M169</f>
        <v>0</v>
      </c>
      <c r="M160" s="15">
        <f t="shared" si="13"/>
        <v>134.46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469.51240000000007</v>
      </c>
    </row>
    <row r="161" spans="1:28" x14ac:dyDescent="0.2">
      <c r="A161" s="8">
        <f>IFERROR(VLOOKUP(B161,'[1]DADOS (OCULTAR)'!$P$3:$R$91,3,0),"")</f>
        <v>9039744001085</v>
      </c>
      <c r="B161" s="9" t="str">
        <f>'[1]TCE - ANEXO III - Preencher'!C170</f>
        <v>UPA ENGENHO VELHO</v>
      </c>
      <c r="C161" s="10"/>
      <c r="D161" s="11" t="str">
        <f>'[1]TCE - ANEXO III - Preencher'!E170</f>
        <v>MARIA HELENA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09/2021</v>
      </c>
      <c r="H161" s="14">
        <f>'[1]TCE - ANEXO III - Preencher'!I170</f>
        <v>0</v>
      </c>
      <c r="I161" s="14">
        <f>'[1]TCE - ANEXO III - Preencher'!J170</f>
        <v>177.9144</v>
      </c>
      <c r="J161" s="14">
        <f>'[1]TCE - ANEXO III - Preencher'!K170</f>
        <v>0</v>
      </c>
      <c r="K161" s="15">
        <f>'[1]TCE - ANEXO III - Preencher'!L170</f>
        <v>134.46</v>
      </c>
      <c r="L161" s="15">
        <f>'[1]TCE - ANEXO III - Preencher'!M170</f>
        <v>0</v>
      </c>
      <c r="M161" s="15">
        <f t="shared" si="13"/>
        <v>134.46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225</v>
      </c>
      <c r="R161" s="15">
        <f>'[1]TCE - ANEXO III - Preencher'!S170</f>
        <v>67.650000000000006</v>
      </c>
      <c r="S161" s="16">
        <f t="shared" si="15"/>
        <v>157.35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471.07440000000008</v>
      </c>
    </row>
    <row r="162" spans="1:28" x14ac:dyDescent="0.2">
      <c r="A162" s="8">
        <f>IFERROR(VLOOKUP(B162,'[1]DADOS (OCULTAR)'!$P$3:$R$91,3,0),"")</f>
        <v>9039744001085</v>
      </c>
      <c r="B162" s="9" t="str">
        <f>'[1]TCE - ANEXO III - Preencher'!C171</f>
        <v>UPA ENGENHO VELHO</v>
      </c>
      <c r="C162" s="10"/>
      <c r="D162" s="11" t="str">
        <f>'[1]TCE - ANEXO III - Preencher'!E171</f>
        <v>MARIA JOSE DE SOUZA FELIX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09/2021</v>
      </c>
      <c r="H162" s="14">
        <f>'[1]TCE - ANEXO III - Preencher'!I171</f>
        <v>0</v>
      </c>
      <c r="I162" s="14">
        <f>'[1]TCE - ANEXO III - Preencher'!J171</f>
        <v>188.2568</v>
      </c>
      <c r="J162" s="14">
        <f>'[1]TCE - ANEXO III - Preencher'!K171</f>
        <v>0</v>
      </c>
      <c r="K162" s="15">
        <f>'[1]TCE - ANEXO III - Preencher'!L171</f>
        <v>134.46</v>
      </c>
      <c r="L162" s="15">
        <f>'[1]TCE - ANEXO III - Preencher'!M171</f>
        <v>0</v>
      </c>
      <c r="M162" s="15">
        <f t="shared" si="13"/>
        <v>134.46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225</v>
      </c>
      <c r="R162" s="15">
        <f>'[1]TCE - ANEXO III - Preencher'!S171</f>
        <v>67.66</v>
      </c>
      <c r="S162" s="16">
        <f t="shared" si="15"/>
        <v>157.34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481.40680000000009</v>
      </c>
    </row>
    <row r="163" spans="1:28" x14ac:dyDescent="0.2">
      <c r="A163" s="8">
        <f>IFERROR(VLOOKUP(B163,'[1]DADOS (OCULTAR)'!$P$3:$R$91,3,0),"")</f>
        <v>9039744001085</v>
      </c>
      <c r="B163" s="9" t="str">
        <f>'[1]TCE - ANEXO III - Preencher'!C172</f>
        <v>UPA ENGENHO VELHO</v>
      </c>
      <c r="C163" s="10"/>
      <c r="D163" s="11" t="str">
        <f>'[1]TCE - ANEXO III - Preencher'!E172</f>
        <v>MARIA JOSE DOS SANTOS MONTEIRO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09/2021</v>
      </c>
      <c r="H163" s="14">
        <f>'[1]TCE - ANEXO III - Preencher'!I172</f>
        <v>0</v>
      </c>
      <c r="I163" s="14">
        <f>'[1]TCE - ANEXO III - Preencher'!J172</f>
        <v>266.21519999999998</v>
      </c>
      <c r="J163" s="14">
        <f>'[1]TCE - ANEXO III - Preencher'!K172</f>
        <v>0</v>
      </c>
      <c r="K163" s="15">
        <f>'[1]TCE - ANEXO III - Preencher'!L172</f>
        <v>134.46</v>
      </c>
      <c r="L163" s="15">
        <f>'[1]TCE - ANEXO III - Preencher'!M172</f>
        <v>3.08</v>
      </c>
      <c r="M163" s="15">
        <f t="shared" si="13"/>
        <v>131.38</v>
      </c>
      <c r="N163" s="15">
        <f>'[1]TCE - ANEXO III - Preencher'!O172</f>
        <v>2.09</v>
      </c>
      <c r="O163" s="15">
        <f>'[1]TCE - ANEXO III - Preencher'!P172</f>
        <v>0</v>
      </c>
      <c r="P163" s="16">
        <f t="shared" si="14"/>
        <v>2.09</v>
      </c>
      <c r="Q163" s="15">
        <f>'[1]TCE - ANEXO III - Preencher'!R172</f>
        <v>76.5</v>
      </c>
      <c r="R163" s="15">
        <f>'[1]TCE - ANEXO III - Preencher'!S172</f>
        <v>76.5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399.68519999999995</v>
      </c>
    </row>
    <row r="164" spans="1:28" x14ac:dyDescent="0.2">
      <c r="A164" s="8">
        <f>IFERROR(VLOOKUP(B164,'[1]DADOS (OCULTAR)'!$P$3:$R$91,3,0),"")</f>
        <v>9039744001085</v>
      </c>
      <c r="B164" s="9" t="str">
        <f>'[1]TCE - ANEXO III - Preencher'!C173</f>
        <v>UPA ENGENHO VELHO</v>
      </c>
      <c r="C164" s="10"/>
      <c r="D164" s="11" t="str">
        <f>'[1]TCE - ANEXO III - Preencher'!E173</f>
        <v>MARIA LAURA BATISTA MUNIZ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09/2021</v>
      </c>
      <c r="H164" s="14">
        <f>'[1]TCE - ANEXO III - Preencher'!I173</f>
        <v>0</v>
      </c>
      <c r="I164" s="14">
        <f>'[1]TCE - ANEXO III - Preencher'!J173</f>
        <v>142.13120000000001</v>
      </c>
      <c r="J164" s="14">
        <f>'[1]TCE - ANEXO III - Preencher'!K173</f>
        <v>0</v>
      </c>
      <c r="K164" s="15">
        <f>'[1]TCE - ANEXO III - Preencher'!L173</f>
        <v>134.46</v>
      </c>
      <c r="L164" s="15">
        <f>'[1]TCE - ANEXO III - Preencher'!M173</f>
        <v>0</v>
      </c>
      <c r="M164" s="15">
        <f t="shared" si="13"/>
        <v>134.46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112.5</v>
      </c>
      <c r="R164" s="15">
        <f>'[1]TCE - ANEXO III - Preencher'!S173</f>
        <v>60.71</v>
      </c>
      <c r="S164" s="16">
        <f t="shared" si="15"/>
        <v>51.79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329.73120000000006</v>
      </c>
    </row>
    <row r="165" spans="1:28" x14ac:dyDescent="0.2">
      <c r="A165" s="8">
        <f>IFERROR(VLOOKUP(B165,'[1]DADOS (OCULTAR)'!$P$3:$R$91,3,0),"")</f>
        <v>9039744001085</v>
      </c>
      <c r="B165" s="9" t="str">
        <f>'[1]TCE - ANEXO III - Preencher'!C174</f>
        <v>UPA ENGENHO VELHO</v>
      </c>
      <c r="C165" s="10"/>
      <c r="D165" s="11" t="str">
        <f>'[1]TCE - ANEXO III - Preencher'!E174</f>
        <v>MARIA NAZARETH DA SILVA PASCOAL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09/2021</v>
      </c>
      <c r="H165" s="14">
        <f>'[1]TCE - ANEXO III - Preencher'!I174</f>
        <v>0</v>
      </c>
      <c r="I165" s="14">
        <f>'[1]TCE - ANEXO III - Preencher'!J174</f>
        <v>108.05200000000001</v>
      </c>
      <c r="J165" s="14">
        <f>'[1]TCE - ANEXO III - Preencher'!K174</f>
        <v>0</v>
      </c>
      <c r="K165" s="15">
        <f>'[1]TCE - ANEXO III - Preencher'!L174</f>
        <v>134.46</v>
      </c>
      <c r="L165" s="15">
        <f>'[1]TCE - ANEXO III - Preencher'!M174</f>
        <v>0</v>
      </c>
      <c r="M165" s="15">
        <f t="shared" si="13"/>
        <v>134.46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153</v>
      </c>
      <c r="R165" s="15">
        <f>'[1]TCE - ANEXO III - Preencher'!S174</f>
        <v>66.78</v>
      </c>
      <c r="S165" s="16">
        <f t="shared" si="15"/>
        <v>86.22</v>
      </c>
      <c r="T165" s="15">
        <f>'[1]TCE - ANEXO III - Preencher'!U174</f>
        <v>138.86000000000001</v>
      </c>
      <c r="U165" s="15">
        <f>'[1]TCE - ANEXO III - Preencher'!V174</f>
        <v>0</v>
      </c>
      <c r="V165" s="16">
        <f t="shared" si="16"/>
        <v>138.86000000000001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468.94200000000001</v>
      </c>
    </row>
    <row r="166" spans="1:28" x14ac:dyDescent="0.2">
      <c r="A166" s="8">
        <f>IFERROR(VLOOKUP(B166,'[1]DADOS (OCULTAR)'!$P$3:$R$91,3,0),"")</f>
        <v>9039744001085</v>
      </c>
      <c r="B166" s="9" t="str">
        <f>'[1]TCE - ANEXO III - Preencher'!C175</f>
        <v>UPA ENGENHO VELHO</v>
      </c>
      <c r="C166" s="10"/>
      <c r="D166" s="11" t="str">
        <f>'[1]TCE - ANEXO III - Preencher'!E175</f>
        <v>MARIA TEREZA DINIZ RIBEIRO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09/2021</v>
      </c>
      <c r="H166" s="14">
        <f>'[1]TCE - ANEXO III - Preencher'!I175</f>
        <v>0</v>
      </c>
      <c r="I166" s="14">
        <f>'[1]TCE - ANEXO III - Preencher'!J175</f>
        <v>1090.9359999999999</v>
      </c>
      <c r="J166" s="14">
        <f>'[1]TCE - ANEXO III - Preencher'!K175</f>
        <v>0</v>
      </c>
      <c r="K166" s="15">
        <f>'[1]TCE - ANEXO III - Preencher'!L175</f>
        <v>134.46</v>
      </c>
      <c r="L166" s="15">
        <f>'[1]TCE - ANEXO III - Preencher'!M175</f>
        <v>0</v>
      </c>
      <c r="M166" s="15">
        <f t="shared" si="13"/>
        <v>134.46</v>
      </c>
      <c r="N166" s="15">
        <f>'[1]TCE - ANEXO III - Preencher'!O175</f>
        <v>10.83</v>
      </c>
      <c r="O166" s="15">
        <f>'[1]TCE - ANEXO III - Preencher'!P175</f>
        <v>0</v>
      </c>
      <c r="P166" s="16">
        <f t="shared" si="14"/>
        <v>10.83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1236.2259999999999</v>
      </c>
    </row>
    <row r="167" spans="1:28" x14ac:dyDescent="0.2">
      <c r="A167" s="8">
        <f>IFERROR(VLOOKUP(B167,'[1]DADOS (OCULTAR)'!$P$3:$R$91,3,0),"")</f>
        <v>9039744001085</v>
      </c>
      <c r="B167" s="9" t="str">
        <f>'[1]TCE - ANEXO III - Preencher'!C176</f>
        <v>UPA ENGENHO VELHO</v>
      </c>
      <c r="C167" s="10"/>
      <c r="D167" s="11" t="str">
        <f>'[1]TCE - ANEXO III - Preencher'!E176</f>
        <v>MARIANA CAVALCANTI FRAGA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09/2021</v>
      </c>
      <c r="H167" s="14">
        <f>'[1]TCE - ANEXO III - Preencher'!I176</f>
        <v>0</v>
      </c>
      <c r="I167" s="14">
        <f>'[1]TCE - ANEXO III - Preencher'!J176</f>
        <v>340.26319999999998</v>
      </c>
      <c r="J167" s="14">
        <f>'[1]TCE - ANEXO III - Preencher'!K176</f>
        <v>0</v>
      </c>
      <c r="K167" s="15">
        <f>'[1]TCE - ANEXO III - Preencher'!L176</f>
        <v>134.46</v>
      </c>
      <c r="L167" s="15">
        <f>'[1]TCE - ANEXO III - Preencher'!M176</f>
        <v>0</v>
      </c>
      <c r="M167" s="15">
        <f t="shared" si="13"/>
        <v>134.46</v>
      </c>
      <c r="N167" s="15">
        <f>'[1]TCE - ANEXO III - Preencher'!O176</f>
        <v>10.83</v>
      </c>
      <c r="O167" s="15">
        <f>'[1]TCE - ANEXO III - Preencher'!P176</f>
        <v>0</v>
      </c>
      <c r="P167" s="16">
        <f t="shared" si="14"/>
        <v>10.83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485.5532</v>
      </c>
    </row>
    <row r="168" spans="1:28" x14ac:dyDescent="0.2">
      <c r="A168" s="8">
        <f>IFERROR(VLOOKUP(B168,'[1]DADOS (OCULTAR)'!$P$3:$R$91,3,0),"")</f>
        <v>9039744001085</v>
      </c>
      <c r="B168" s="9" t="str">
        <f>'[1]TCE - ANEXO III - Preencher'!C177</f>
        <v>UPA ENGENHO VELHO</v>
      </c>
      <c r="C168" s="10"/>
      <c r="D168" s="11" t="str">
        <f>'[1]TCE - ANEXO III - Preencher'!E177</f>
        <v>MARIANA SOUZA DE ARAUJO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09/2021</v>
      </c>
      <c r="H168" s="14">
        <f>'[1]TCE - ANEXO III - Preencher'!I177</f>
        <v>0</v>
      </c>
      <c r="I168" s="14">
        <f>'[1]TCE - ANEXO III - Preencher'!J177</f>
        <v>369.74079999999998</v>
      </c>
      <c r="J168" s="14">
        <f>'[1]TCE - ANEXO III - Preencher'!K177</f>
        <v>0</v>
      </c>
      <c r="K168" s="15">
        <f>'[1]TCE - ANEXO III - Preencher'!L177</f>
        <v>134.46</v>
      </c>
      <c r="L168" s="15">
        <f>'[1]TCE - ANEXO III - Preencher'!M177</f>
        <v>1.58</v>
      </c>
      <c r="M168" s="15">
        <f t="shared" si="13"/>
        <v>132.88</v>
      </c>
      <c r="N168" s="15">
        <f>'[1]TCE - ANEXO III - Preencher'!O177</f>
        <v>10.83</v>
      </c>
      <c r="O168" s="15">
        <f>'[1]TCE - ANEXO III - Preencher'!P177</f>
        <v>0</v>
      </c>
      <c r="P168" s="16">
        <f t="shared" si="14"/>
        <v>10.83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513.45079999999996</v>
      </c>
    </row>
    <row r="169" spans="1:28" x14ac:dyDescent="0.2">
      <c r="A169" s="8">
        <f>IFERROR(VLOOKUP(B169,'[1]DADOS (OCULTAR)'!$P$3:$R$91,3,0),"")</f>
        <v>9039744001085</v>
      </c>
      <c r="B169" s="9" t="str">
        <f>'[1]TCE - ANEXO III - Preencher'!C178</f>
        <v>UPA ENGENHO VELHO</v>
      </c>
      <c r="C169" s="10"/>
      <c r="D169" s="11" t="str">
        <f>'[1]TCE - ANEXO III - Preencher'!E178</f>
        <v>MARIANE RAMOS VICENTE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09/2021</v>
      </c>
      <c r="H169" s="14">
        <f>'[1]TCE - ANEXO III - Preencher'!I178</f>
        <v>0</v>
      </c>
      <c r="I169" s="14">
        <f>'[1]TCE - ANEXO III - Preencher'!J178</f>
        <v>295.63119999999998</v>
      </c>
      <c r="J169" s="14">
        <f>'[1]TCE - ANEXO III - Preencher'!K178</f>
        <v>0</v>
      </c>
      <c r="K169" s="15">
        <f>'[1]TCE - ANEXO III - Preencher'!L178</f>
        <v>134.46</v>
      </c>
      <c r="L169" s="15">
        <f>'[1]TCE - ANEXO III - Preencher'!M178</f>
        <v>0</v>
      </c>
      <c r="M169" s="15">
        <f t="shared" si="13"/>
        <v>134.46</v>
      </c>
      <c r="N169" s="15">
        <f>'[1]TCE - ANEXO III - Preencher'!O178</f>
        <v>10.83</v>
      </c>
      <c r="O169" s="15">
        <f>'[1]TCE - ANEXO III - Preencher'!P178</f>
        <v>0</v>
      </c>
      <c r="P169" s="16">
        <f t="shared" si="14"/>
        <v>10.83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440.92119999999994</v>
      </c>
    </row>
    <row r="170" spans="1:28" x14ac:dyDescent="0.2">
      <c r="A170" s="8">
        <f>IFERROR(VLOOKUP(B170,'[1]DADOS (OCULTAR)'!$P$3:$R$91,3,0),"")</f>
        <v>9039744001085</v>
      </c>
      <c r="B170" s="9" t="str">
        <f>'[1]TCE - ANEXO III - Preencher'!C179</f>
        <v>UPA ENGENHO VELHO</v>
      </c>
      <c r="C170" s="10"/>
      <c r="D170" s="11" t="str">
        <f>'[1]TCE - ANEXO III - Preencher'!E179</f>
        <v>MARILENE CARVALHO BATISTA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09/2021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134.46</v>
      </c>
      <c r="L170" s="15">
        <f>'[1]TCE - ANEXO III - Preencher'!M179</f>
        <v>0</v>
      </c>
      <c r="M170" s="15">
        <f t="shared" si="13"/>
        <v>134.46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135.81</v>
      </c>
    </row>
    <row r="171" spans="1:28" x14ac:dyDescent="0.2">
      <c r="A171" s="8">
        <f>IFERROR(VLOOKUP(B171,'[1]DADOS (OCULTAR)'!$P$3:$R$91,3,0),"")</f>
        <v>9039744001085</v>
      </c>
      <c r="B171" s="9" t="str">
        <f>'[1]TCE - ANEXO III - Preencher'!C180</f>
        <v>UPA ENGENHO VELHO</v>
      </c>
      <c r="C171" s="10"/>
      <c r="D171" s="11" t="str">
        <f>'[1]TCE - ANEXO III - Preencher'!E180</f>
        <v>MARINA NADIANE SILVA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09/2021</v>
      </c>
      <c r="H171" s="14">
        <f>'[1]TCE - ANEXO III - Preencher'!I180</f>
        <v>0</v>
      </c>
      <c r="I171" s="14">
        <f>'[1]TCE - ANEXO III - Preencher'!J180</f>
        <v>107.63679999999999</v>
      </c>
      <c r="J171" s="14">
        <f>'[1]TCE - ANEXO III - Preencher'!K180</f>
        <v>0</v>
      </c>
      <c r="K171" s="15">
        <f>'[1]TCE - ANEXO III - Preencher'!L180</f>
        <v>134.46</v>
      </c>
      <c r="L171" s="15">
        <f>'[1]TCE - ANEXO III - Preencher'!M180</f>
        <v>0</v>
      </c>
      <c r="M171" s="15">
        <f t="shared" si="13"/>
        <v>134.46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112.5</v>
      </c>
      <c r="R171" s="15">
        <f>'[1]TCE - ANEXO III - Preencher'!S180</f>
        <v>65.180000000000007</v>
      </c>
      <c r="S171" s="16">
        <f t="shared" si="15"/>
        <v>47.319999999999993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290.76679999999999</v>
      </c>
    </row>
    <row r="172" spans="1:28" x14ac:dyDescent="0.2">
      <c r="A172" s="8">
        <f>IFERROR(VLOOKUP(B172,'[1]DADOS (OCULTAR)'!$P$3:$R$91,3,0),"")</f>
        <v>9039744001085</v>
      </c>
      <c r="B172" s="9" t="str">
        <f>'[1]TCE - ANEXO III - Preencher'!C181</f>
        <v>UPA ENGENHO VELHO</v>
      </c>
      <c r="C172" s="10"/>
      <c r="D172" s="11" t="str">
        <f>'[1]TCE - ANEXO III - Preencher'!E181</f>
        <v>MARINA SPOSITO ANTONINO TENORIO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2232-08</v>
      </c>
      <c r="G172" s="13" t="str">
        <f>IF('[1]TCE - ANEXO III - Preencher'!H181="","",'[1]TCE - ANEXO III - Preencher'!H181)</f>
        <v>09/2021</v>
      </c>
      <c r="H172" s="14">
        <f>'[1]TCE - ANEXO III - Preencher'!I181</f>
        <v>0</v>
      </c>
      <c r="I172" s="14">
        <f>'[1]TCE - ANEXO III - Preencher'!J181</f>
        <v>305.86239999999998</v>
      </c>
      <c r="J172" s="14">
        <f>'[1]TCE - ANEXO III - Preencher'!K181</f>
        <v>0</v>
      </c>
      <c r="K172" s="15">
        <f>'[1]TCE - ANEXO III - Preencher'!L181</f>
        <v>134.46</v>
      </c>
      <c r="L172" s="15">
        <f>'[1]TCE - ANEXO III - Preencher'!M181</f>
        <v>0</v>
      </c>
      <c r="M172" s="15">
        <f t="shared" si="13"/>
        <v>134.46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441.67240000000004</v>
      </c>
    </row>
    <row r="173" spans="1:28" x14ac:dyDescent="0.2">
      <c r="A173" s="8">
        <f>IFERROR(VLOOKUP(B173,'[1]DADOS (OCULTAR)'!$P$3:$R$91,3,0),"")</f>
        <v>9039744001085</v>
      </c>
      <c r="B173" s="9" t="str">
        <f>'[1]TCE - ANEXO III - Preencher'!C182</f>
        <v>UPA ENGENHO VELHO</v>
      </c>
      <c r="C173" s="10"/>
      <c r="D173" s="11" t="str">
        <f>'[1]TCE - ANEXO III - Preencher'!E182</f>
        <v>MARINEUZA MARIA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09/2021</v>
      </c>
      <c r="H173" s="14">
        <f>'[1]TCE - ANEXO III - Preencher'!I182</f>
        <v>0</v>
      </c>
      <c r="I173" s="14">
        <f>'[1]TCE - ANEXO III - Preencher'!J182</f>
        <v>174.5624</v>
      </c>
      <c r="J173" s="14">
        <f>'[1]TCE - ANEXO III - Preencher'!K182</f>
        <v>0</v>
      </c>
      <c r="K173" s="15">
        <f>'[1]TCE - ANEXO III - Preencher'!L182</f>
        <v>134.46</v>
      </c>
      <c r="L173" s="15">
        <f>'[1]TCE - ANEXO III - Preencher'!M182</f>
        <v>0</v>
      </c>
      <c r="M173" s="15">
        <f t="shared" si="13"/>
        <v>134.46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112.5</v>
      </c>
      <c r="R173" s="15">
        <f>'[1]TCE - ANEXO III - Preencher'!S182</f>
        <v>67.59</v>
      </c>
      <c r="S173" s="16">
        <f t="shared" si="15"/>
        <v>44.91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355.28240000000005</v>
      </c>
    </row>
    <row r="174" spans="1:28" x14ac:dyDescent="0.2">
      <c r="A174" s="8">
        <f>IFERROR(VLOOKUP(B174,'[1]DADOS (OCULTAR)'!$P$3:$R$91,3,0),"")</f>
        <v>9039744001085</v>
      </c>
      <c r="B174" s="9" t="str">
        <f>'[1]TCE - ANEXO III - Preencher'!C183</f>
        <v>UPA ENGENHO VELHO</v>
      </c>
      <c r="C174" s="10"/>
      <c r="D174" s="11" t="str">
        <f>'[1]TCE - ANEXO III - Preencher'!E183</f>
        <v>MIRELLA CORREIA DE OLIVEIRA FARIAS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09/2021</v>
      </c>
      <c r="H174" s="14">
        <f>'[1]TCE - ANEXO III - Preencher'!I183</f>
        <v>0</v>
      </c>
      <c r="I174" s="14">
        <f>'[1]TCE - ANEXO III - Preencher'!J183</f>
        <v>331.78</v>
      </c>
      <c r="J174" s="14">
        <f>'[1]TCE - ANEXO III - Preencher'!K183</f>
        <v>0</v>
      </c>
      <c r="K174" s="15">
        <f>'[1]TCE - ANEXO III - Preencher'!L183</f>
        <v>134.46</v>
      </c>
      <c r="L174" s="15">
        <f>'[1]TCE - ANEXO III - Preencher'!M183</f>
        <v>0</v>
      </c>
      <c r="M174" s="15">
        <f t="shared" si="13"/>
        <v>134.46</v>
      </c>
      <c r="N174" s="15">
        <f>'[1]TCE - ANEXO III - Preencher'!O183</f>
        <v>10.83</v>
      </c>
      <c r="O174" s="15">
        <f>'[1]TCE - ANEXO III - Preencher'!P183</f>
        <v>0</v>
      </c>
      <c r="P174" s="16">
        <f t="shared" si="14"/>
        <v>10.83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477.07</v>
      </c>
    </row>
    <row r="175" spans="1:28" x14ac:dyDescent="0.2">
      <c r="A175" s="8">
        <f>IFERROR(VLOOKUP(B175,'[1]DADOS (OCULTAR)'!$P$3:$R$91,3,0),"")</f>
        <v>9039744001085</v>
      </c>
      <c r="B175" s="9" t="str">
        <f>'[1]TCE - ANEXO III - Preencher'!C184</f>
        <v>UPA ENGENHO VELHO</v>
      </c>
      <c r="C175" s="10"/>
      <c r="D175" s="11" t="str">
        <f>'[1]TCE - ANEXO III - Preencher'!E184</f>
        <v>MOISES NUNES DE LIMA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7823-20</v>
      </c>
      <c r="G175" s="13" t="str">
        <f>IF('[1]TCE - ANEXO III - Preencher'!H184="","",'[1]TCE - ANEXO III - Preencher'!H184)</f>
        <v>09/2021</v>
      </c>
      <c r="H175" s="14">
        <f>'[1]TCE - ANEXO III - Preencher'!I184</f>
        <v>0</v>
      </c>
      <c r="I175" s="14">
        <f>'[1]TCE - ANEXO III - Preencher'!J184</f>
        <v>168.94319999999999</v>
      </c>
      <c r="J175" s="14">
        <f>'[1]TCE - ANEXO III - Preencher'!K184</f>
        <v>0</v>
      </c>
      <c r="K175" s="15">
        <f>'[1]TCE - ANEXO III - Preencher'!L184</f>
        <v>134.46</v>
      </c>
      <c r="L175" s="15">
        <f>'[1]TCE - ANEXO III - Preencher'!M184</f>
        <v>0</v>
      </c>
      <c r="M175" s="15">
        <f t="shared" si="13"/>
        <v>134.46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304.75319999999999</v>
      </c>
    </row>
    <row r="176" spans="1:28" x14ac:dyDescent="0.2">
      <c r="A176" s="8">
        <f>IFERROR(VLOOKUP(B176,'[1]DADOS (OCULTAR)'!$P$3:$R$91,3,0),"")</f>
        <v>9039744001085</v>
      </c>
      <c r="B176" s="9" t="str">
        <f>'[1]TCE - ANEXO III - Preencher'!C185</f>
        <v>UPA ENGENHO VELHO</v>
      </c>
      <c r="C176" s="10"/>
      <c r="D176" s="11" t="str">
        <f>'[1]TCE - ANEXO III - Preencher'!E185</f>
        <v>MORGANA KELLE MARIA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5211-30</v>
      </c>
      <c r="G176" s="13" t="str">
        <f>IF('[1]TCE - ANEXO III - Preencher'!H185="","",'[1]TCE - ANEXO III - Preencher'!H185)</f>
        <v>09/2021</v>
      </c>
      <c r="H176" s="14">
        <f>'[1]TCE - ANEXO III - Preencher'!I185</f>
        <v>0</v>
      </c>
      <c r="I176" s="14">
        <f>'[1]TCE - ANEXO III - Preencher'!J185</f>
        <v>105.8776</v>
      </c>
      <c r="J176" s="14">
        <f>'[1]TCE - ANEXO III - Preencher'!K185</f>
        <v>0</v>
      </c>
      <c r="K176" s="15">
        <f>'[1]TCE - ANEXO III - Preencher'!L185</f>
        <v>134.46</v>
      </c>
      <c r="L176" s="15">
        <f>'[1]TCE - ANEXO III - Preencher'!M185</f>
        <v>0</v>
      </c>
      <c r="M176" s="15">
        <f t="shared" si="13"/>
        <v>134.46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225</v>
      </c>
      <c r="R176" s="15">
        <f>'[1]TCE - ANEXO III - Preencher'!S185</f>
        <v>66.78</v>
      </c>
      <c r="S176" s="16">
        <f t="shared" si="15"/>
        <v>158.22</v>
      </c>
      <c r="T176" s="15">
        <f>'[1]TCE - ANEXO III - Preencher'!U185</f>
        <v>69.430000000000007</v>
      </c>
      <c r="U176" s="15">
        <f>'[1]TCE - ANEXO III - Preencher'!V185</f>
        <v>0</v>
      </c>
      <c r="V176" s="16">
        <f t="shared" si="16"/>
        <v>69.430000000000007</v>
      </c>
      <c r="W176" s="17" t="str">
        <f>IF('[1]TCE - ANEXO III - Preencher'!X185="","",'[1]TCE - ANEXO III - Preencher'!X185)</f>
        <v>AUXÍLIO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469.33760000000001</v>
      </c>
    </row>
    <row r="177" spans="1:28" x14ac:dyDescent="0.2">
      <c r="A177" s="8">
        <f>IFERROR(VLOOKUP(B177,'[1]DADOS (OCULTAR)'!$P$3:$R$91,3,0),"")</f>
        <v>9039744001085</v>
      </c>
      <c r="B177" s="9" t="str">
        <f>'[1]TCE - ANEXO III - Preencher'!C186</f>
        <v>UPA ENGENHO VELHO</v>
      </c>
      <c r="C177" s="10"/>
      <c r="D177" s="11" t="str">
        <f>'[1]TCE - ANEXO III - Preencher'!E186</f>
        <v>NAIARA CALHEIRO FERNANDES DE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2516-05</v>
      </c>
      <c r="G177" s="13" t="str">
        <f>IF('[1]TCE - ANEXO III - Preencher'!H186="","",'[1]TCE - ANEXO III - Preencher'!H186)</f>
        <v>09/2021</v>
      </c>
      <c r="H177" s="14">
        <f>'[1]TCE - ANEXO III - Preencher'!I186</f>
        <v>0</v>
      </c>
      <c r="I177" s="14">
        <f>'[1]TCE - ANEXO III - Preencher'!J186</f>
        <v>213.86320000000001</v>
      </c>
      <c r="J177" s="14">
        <f>'[1]TCE - ANEXO III - Preencher'!K186</f>
        <v>0</v>
      </c>
      <c r="K177" s="15">
        <f>'[1]TCE - ANEXO III - Preencher'!L186</f>
        <v>134.46</v>
      </c>
      <c r="L177" s="15">
        <f>'[1]TCE - ANEXO III - Preencher'!M186</f>
        <v>0</v>
      </c>
      <c r="M177" s="15">
        <f t="shared" si="13"/>
        <v>134.46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265.5</v>
      </c>
      <c r="R177" s="15">
        <f>'[1]TCE - ANEXO III - Preencher'!S186</f>
        <v>117.79</v>
      </c>
      <c r="S177" s="16">
        <f t="shared" si="15"/>
        <v>147.70999999999998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497.38320000000004</v>
      </c>
    </row>
    <row r="178" spans="1:28" x14ac:dyDescent="0.2">
      <c r="A178" s="8">
        <f>IFERROR(VLOOKUP(B178,'[1]DADOS (OCULTAR)'!$P$3:$R$91,3,0),"")</f>
        <v>9039744001085</v>
      </c>
      <c r="B178" s="9" t="str">
        <f>'[1]TCE - ANEXO III - Preencher'!C187</f>
        <v>UPA ENGENHO VELHO</v>
      </c>
      <c r="C178" s="10"/>
      <c r="D178" s="11" t="str">
        <f>'[1]TCE - ANEXO III - Preencher'!E187</f>
        <v>NAIARA NASCIMENTO DOS SANTOS VIEGAS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09/2021</v>
      </c>
      <c r="H178" s="14">
        <f>'[1]TCE - ANEXO III - Preencher'!I187</f>
        <v>0</v>
      </c>
      <c r="I178" s="14">
        <f>'[1]TCE - ANEXO III - Preencher'!J187</f>
        <v>136.7696</v>
      </c>
      <c r="J178" s="14">
        <f>'[1]TCE - ANEXO III - Preencher'!K187</f>
        <v>0</v>
      </c>
      <c r="K178" s="15">
        <f>'[1]TCE - ANEXO III - Preencher'!L187</f>
        <v>134.46</v>
      </c>
      <c r="L178" s="15">
        <f>'[1]TCE - ANEXO III - Preencher'!M187</f>
        <v>0</v>
      </c>
      <c r="M178" s="15">
        <f t="shared" si="13"/>
        <v>134.46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112.5</v>
      </c>
      <c r="R178" s="15">
        <f>'[1]TCE - ANEXO III - Preencher'!S187</f>
        <v>67.48</v>
      </c>
      <c r="S178" s="16">
        <f t="shared" si="15"/>
        <v>45.019999999999996</v>
      </c>
      <c r="T178" s="15">
        <f>'[1]TCE - ANEXO III - Preencher'!U187</f>
        <v>69.41</v>
      </c>
      <c r="U178" s="15">
        <f>'[1]TCE - ANEXO III - Preencher'!V187</f>
        <v>0</v>
      </c>
      <c r="V178" s="16">
        <f t="shared" si="16"/>
        <v>69.41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387.00959999999998</v>
      </c>
    </row>
    <row r="179" spans="1:28" x14ac:dyDescent="0.2">
      <c r="A179" s="8">
        <f>IFERROR(VLOOKUP(B179,'[1]DADOS (OCULTAR)'!$P$3:$R$91,3,0),"")</f>
        <v>9039744001085</v>
      </c>
      <c r="B179" s="9" t="str">
        <f>'[1]TCE - ANEXO III - Preencher'!C188</f>
        <v>UPA ENGENHO VELHO</v>
      </c>
      <c r="C179" s="10"/>
      <c r="D179" s="11" t="str">
        <f>'[1]TCE - ANEXO III - Preencher'!E188</f>
        <v>NATALIA MORAIS DE ALBUQUERQUE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09/2021</v>
      </c>
      <c r="H179" s="14">
        <f>'[1]TCE - ANEXO III - Preencher'!I188</f>
        <v>0</v>
      </c>
      <c r="I179" s="14">
        <f>'[1]TCE - ANEXO III - Preencher'!J188</f>
        <v>251.14</v>
      </c>
      <c r="J179" s="14">
        <f>'[1]TCE - ANEXO III - Preencher'!K188</f>
        <v>0</v>
      </c>
      <c r="K179" s="15">
        <f>'[1]TCE - ANEXO III - Preencher'!L188</f>
        <v>134.46</v>
      </c>
      <c r="L179" s="15">
        <f>'[1]TCE - ANEXO III - Preencher'!M188</f>
        <v>3.08</v>
      </c>
      <c r="M179" s="15">
        <f t="shared" si="13"/>
        <v>131.38</v>
      </c>
      <c r="N179" s="15">
        <f>'[1]TCE - ANEXO III - Preencher'!O188</f>
        <v>2.83</v>
      </c>
      <c r="O179" s="15">
        <f>'[1]TCE - ANEXO III - Preencher'!P188</f>
        <v>0</v>
      </c>
      <c r="P179" s="16">
        <f t="shared" si="14"/>
        <v>2.83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103.28</v>
      </c>
      <c r="U179" s="15">
        <f>'[1]TCE - ANEXO III - Preencher'!V188</f>
        <v>0</v>
      </c>
      <c r="V179" s="16">
        <f t="shared" si="16"/>
        <v>103.28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488.63</v>
      </c>
    </row>
    <row r="180" spans="1:28" x14ac:dyDescent="0.2">
      <c r="A180" s="8">
        <f>IFERROR(VLOOKUP(B180,'[1]DADOS (OCULTAR)'!$P$3:$R$91,3,0),"")</f>
        <v>9039744001085</v>
      </c>
      <c r="B180" s="9" t="str">
        <f>'[1]TCE - ANEXO III - Preencher'!C189</f>
        <v>UPA ENGENHO VELHO</v>
      </c>
      <c r="C180" s="10"/>
      <c r="D180" s="11" t="str">
        <f>'[1]TCE - ANEXO III - Preencher'!E189</f>
        <v>NATALIANE MARQUES DE VASCONCELOS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09/2021</v>
      </c>
      <c r="H180" s="14">
        <f>'[1]TCE - ANEXO III - Preencher'!I189</f>
        <v>0</v>
      </c>
      <c r="I180" s="14">
        <f>'[1]TCE - ANEXO III - Preencher'!J189</f>
        <v>338.53039999999999</v>
      </c>
      <c r="J180" s="14">
        <f>'[1]TCE - ANEXO III - Preencher'!K189</f>
        <v>0</v>
      </c>
      <c r="K180" s="15">
        <f>'[1]TCE - ANEXO III - Preencher'!L189</f>
        <v>134.46</v>
      </c>
      <c r="L180" s="15">
        <f>'[1]TCE - ANEXO III - Preencher'!M189</f>
        <v>3.08</v>
      </c>
      <c r="M180" s="15">
        <f t="shared" si="13"/>
        <v>131.38</v>
      </c>
      <c r="N180" s="15">
        <f>'[1]TCE - ANEXO III - Preencher'!O189</f>
        <v>2.83</v>
      </c>
      <c r="O180" s="15">
        <f>'[1]TCE - ANEXO III - Preencher'!P189</f>
        <v>0</v>
      </c>
      <c r="P180" s="16">
        <f t="shared" si="14"/>
        <v>2.83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6.89</v>
      </c>
      <c r="U180" s="15">
        <f>'[1]TCE - ANEXO III - Preencher'!V189</f>
        <v>0</v>
      </c>
      <c r="V180" s="16">
        <f t="shared" si="16"/>
        <v>6.89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479.63039999999995</v>
      </c>
    </row>
    <row r="181" spans="1:28" x14ac:dyDescent="0.2">
      <c r="A181" s="8">
        <f>IFERROR(VLOOKUP(B181,'[1]DADOS (OCULTAR)'!$P$3:$R$91,3,0),"")</f>
        <v>9039744001085</v>
      </c>
      <c r="B181" s="9" t="str">
        <f>'[1]TCE - ANEXO III - Preencher'!C190</f>
        <v>UPA ENGENHO VELHO</v>
      </c>
      <c r="C181" s="10"/>
      <c r="D181" s="11" t="str">
        <f>'[1]TCE - ANEXO III - Preencher'!E190</f>
        <v>NIEDJON PEIXOTO DE CARVALHO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09/2021</v>
      </c>
      <c r="H181" s="14">
        <f>'[1]TCE - ANEXO III - Preencher'!I190</f>
        <v>0</v>
      </c>
      <c r="I181" s="14">
        <f>'[1]TCE - ANEXO III - Preencher'!J190</f>
        <v>381.38319999999999</v>
      </c>
      <c r="J181" s="14">
        <f>'[1]TCE - ANEXO III - Preencher'!K190</f>
        <v>0</v>
      </c>
      <c r="K181" s="15">
        <f>'[1]TCE - ANEXO III - Preencher'!L190</f>
        <v>134.46</v>
      </c>
      <c r="L181" s="15">
        <f>'[1]TCE - ANEXO III - Preencher'!M190</f>
        <v>0</v>
      </c>
      <c r="M181" s="15">
        <f t="shared" si="13"/>
        <v>134.46</v>
      </c>
      <c r="N181" s="15">
        <f>'[1]TCE - ANEXO III - Preencher'!O190</f>
        <v>10.83</v>
      </c>
      <c r="O181" s="15">
        <f>'[1]TCE - ANEXO III - Preencher'!P190</f>
        <v>0</v>
      </c>
      <c r="P181" s="16">
        <f t="shared" si="14"/>
        <v>10.83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526.67320000000007</v>
      </c>
    </row>
    <row r="182" spans="1:28" x14ac:dyDescent="0.2">
      <c r="A182" s="8">
        <f>IFERROR(VLOOKUP(B182,'[1]DADOS (OCULTAR)'!$P$3:$R$91,3,0),"")</f>
        <v>9039744001085</v>
      </c>
      <c r="B182" s="9" t="str">
        <f>'[1]TCE - ANEXO III - Preencher'!C191</f>
        <v>UPA ENGENHO VELHO</v>
      </c>
      <c r="C182" s="10"/>
      <c r="D182" s="11" t="str">
        <f>'[1]TCE - ANEXO III - Preencher'!E191</f>
        <v>PATRICIA CAVALCANTI PONTES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2232-08</v>
      </c>
      <c r="G182" s="13" t="str">
        <f>IF('[1]TCE - ANEXO III - Preencher'!H191="","",'[1]TCE - ANEXO III - Preencher'!H191)</f>
        <v>09/2021</v>
      </c>
      <c r="H182" s="14">
        <f>'[1]TCE - ANEXO III - Preencher'!I191</f>
        <v>0</v>
      </c>
      <c r="I182" s="14">
        <f>'[1]TCE - ANEXO III - Preencher'!J191</f>
        <v>312.70240000000001</v>
      </c>
      <c r="J182" s="14">
        <f>'[1]TCE - ANEXO III - Preencher'!K191</f>
        <v>0</v>
      </c>
      <c r="K182" s="15">
        <f>'[1]TCE - ANEXO III - Preencher'!L191</f>
        <v>134.46</v>
      </c>
      <c r="L182" s="15">
        <f>'[1]TCE - ANEXO III - Preencher'!M191</f>
        <v>0</v>
      </c>
      <c r="M182" s="15">
        <f t="shared" si="13"/>
        <v>134.46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448.51240000000007</v>
      </c>
    </row>
    <row r="183" spans="1:28" x14ac:dyDescent="0.2">
      <c r="A183" s="8">
        <f>IFERROR(VLOOKUP(B183,'[1]DADOS (OCULTAR)'!$P$3:$R$91,3,0),"")</f>
        <v>9039744001085</v>
      </c>
      <c r="B183" s="9" t="str">
        <f>'[1]TCE - ANEXO III - Preencher'!C192</f>
        <v>UPA ENGENHO VELHO</v>
      </c>
      <c r="C183" s="10"/>
      <c r="D183" s="11" t="str">
        <f>'[1]TCE - ANEXO III - Preencher'!E192</f>
        <v>PATRICIA LEAL WANDERLEY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09/2021</v>
      </c>
      <c r="H183" s="14">
        <f>'[1]TCE - ANEXO III - Preencher'!I192</f>
        <v>0</v>
      </c>
      <c r="I183" s="14">
        <f>'[1]TCE - ANEXO III - Preencher'!J192</f>
        <v>680.81920000000002</v>
      </c>
      <c r="J183" s="14">
        <f>'[1]TCE - ANEXO III - Preencher'!K192</f>
        <v>0</v>
      </c>
      <c r="K183" s="15">
        <f>'[1]TCE - ANEXO III - Preencher'!L192</f>
        <v>134.46</v>
      </c>
      <c r="L183" s="15">
        <f>'[1]TCE - ANEXO III - Preencher'!M192</f>
        <v>0</v>
      </c>
      <c r="M183" s="15">
        <f t="shared" si="13"/>
        <v>134.46</v>
      </c>
      <c r="N183" s="15">
        <f>'[1]TCE - ANEXO III - Preencher'!O192</f>
        <v>10.83</v>
      </c>
      <c r="O183" s="15">
        <f>'[1]TCE - ANEXO III - Preencher'!P192</f>
        <v>0</v>
      </c>
      <c r="P183" s="16">
        <f t="shared" si="14"/>
        <v>10.83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826.1092000000001</v>
      </c>
    </row>
    <row r="184" spans="1:28" x14ac:dyDescent="0.2">
      <c r="A184" s="8">
        <f>IFERROR(VLOOKUP(B184,'[1]DADOS (OCULTAR)'!$P$3:$R$91,3,0),"")</f>
        <v>9039744001085</v>
      </c>
      <c r="B184" s="9" t="str">
        <f>'[1]TCE - ANEXO III - Preencher'!C193</f>
        <v>UPA ENGENHO VELHO</v>
      </c>
      <c r="C184" s="10"/>
      <c r="D184" s="11" t="str">
        <f>'[1]TCE - ANEXO III - Preencher'!E193</f>
        <v>PEDRO ALVES DA SILVA JUNIOR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 t="str">
        <f>IF('[1]TCE - ANEXO III - Preencher'!H193="","",'[1]TCE - ANEXO III - Preencher'!H193)</f>
        <v>09/2021</v>
      </c>
      <c r="H184" s="14">
        <f>'[1]TCE - ANEXO III - Preencher'!I193</f>
        <v>0</v>
      </c>
      <c r="I184" s="14">
        <f>'[1]TCE - ANEXO III - Preencher'!J193</f>
        <v>203.32</v>
      </c>
      <c r="J184" s="14">
        <f>'[1]TCE - ANEXO III - Preencher'!K193</f>
        <v>0</v>
      </c>
      <c r="K184" s="15">
        <f>'[1]TCE - ANEXO III - Preencher'!L193</f>
        <v>134.46</v>
      </c>
      <c r="L184" s="15">
        <f>'[1]TCE - ANEXO III - Preencher'!M193</f>
        <v>0</v>
      </c>
      <c r="M184" s="15">
        <f t="shared" si="13"/>
        <v>134.46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339.13</v>
      </c>
    </row>
    <row r="185" spans="1:28" x14ac:dyDescent="0.2">
      <c r="A185" s="8">
        <f>IFERROR(VLOOKUP(B185,'[1]DADOS (OCULTAR)'!$P$3:$R$91,3,0),"")</f>
        <v>9039744001085</v>
      </c>
      <c r="B185" s="9" t="str">
        <f>'[1]TCE - ANEXO III - Preencher'!C194</f>
        <v>UPA ENGENHO VELHO</v>
      </c>
      <c r="C185" s="10"/>
      <c r="D185" s="11" t="str">
        <f>'[1]TCE - ANEXO III - Preencher'!E194</f>
        <v>POLIANE ABREU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09/2021</v>
      </c>
      <c r="H185" s="14">
        <f>'[1]TCE - ANEXO III - Preencher'!I194</f>
        <v>0</v>
      </c>
      <c r="I185" s="14">
        <f>'[1]TCE - ANEXO III - Preencher'!J194</f>
        <v>173.56319999999999</v>
      </c>
      <c r="J185" s="14">
        <f>'[1]TCE - ANEXO III - Preencher'!K194</f>
        <v>0</v>
      </c>
      <c r="K185" s="15">
        <f>'[1]TCE - ANEXO III - Preencher'!L194</f>
        <v>134.46</v>
      </c>
      <c r="L185" s="15">
        <f>'[1]TCE - ANEXO III - Preencher'!M194</f>
        <v>0</v>
      </c>
      <c r="M185" s="15">
        <f t="shared" si="13"/>
        <v>134.46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225</v>
      </c>
      <c r="R185" s="15">
        <f>'[1]TCE - ANEXO III - Preencher'!S194</f>
        <v>70.62</v>
      </c>
      <c r="S185" s="16">
        <f t="shared" si="15"/>
        <v>154.38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463.75319999999999</v>
      </c>
    </row>
    <row r="186" spans="1:28" x14ac:dyDescent="0.2">
      <c r="A186" s="8">
        <f>IFERROR(VLOOKUP(B186,'[1]DADOS (OCULTAR)'!$P$3:$R$91,3,0),"")</f>
        <v>9039744001085</v>
      </c>
      <c r="B186" s="9" t="str">
        <f>'[1]TCE - ANEXO III - Preencher'!C195</f>
        <v>UPA ENGENHO VELHO</v>
      </c>
      <c r="C186" s="10"/>
      <c r="D186" s="11" t="str">
        <f>'[1]TCE - ANEXO III - Preencher'!E195</f>
        <v>PRISCILA MARIA PESSOA MEIRA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09/2021</v>
      </c>
      <c r="H186" s="14">
        <f>'[1]TCE - ANEXO III - Preencher'!I195</f>
        <v>0</v>
      </c>
      <c r="I186" s="14">
        <f>'[1]TCE - ANEXO III - Preencher'!J195</f>
        <v>316.28960000000001</v>
      </c>
      <c r="J186" s="14">
        <f>'[1]TCE - ANEXO III - Preencher'!K195</f>
        <v>0</v>
      </c>
      <c r="K186" s="15">
        <f>'[1]TCE - ANEXO III - Preencher'!L195</f>
        <v>134.46</v>
      </c>
      <c r="L186" s="15">
        <f>'[1]TCE - ANEXO III - Preencher'!M195</f>
        <v>0</v>
      </c>
      <c r="M186" s="15">
        <f t="shared" si="13"/>
        <v>134.46</v>
      </c>
      <c r="N186" s="15">
        <f>'[1]TCE - ANEXO III - Preencher'!O195</f>
        <v>10.83</v>
      </c>
      <c r="O186" s="15">
        <f>'[1]TCE - ANEXO III - Preencher'!P195</f>
        <v>0</v>
      </c>
      <c r="P186" s="16">
        <f t="shared" si="14"/>
        <v>10.83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461.57959999999997</v>
      </c>
    </row>
    <row r="187" spans="1:28" x14ac:dyDescent="0.2">
      <c r="A187" s="8">
        <f>IFERROR(VLOOKUP(B187,'[1]DADOS (OCULTAR)'!$P$3:$R$91,3,0),"")</f>
        <v>9039744001085</v>
      </c>
      <c r="B187" s="9" t="str">
        <f>'[1]TCE - ANEXO III - Preencher'!C196</f>
        <v>UPA ENGENHO VELHO</v>
      </c>
      <c r="C187" s="10"/>
      <c r="D187" s="11" t="str">
        <f>'[1]TCE - ANEXO III - Preencher'!E196</f>
        <v>PRISCYLLA RAYANNE FERNANDES DE OLIVEIRA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09/2021</v>
      </c>
      <c r="H187" s="14">
        <f>'[1]TCE - ANEXO III - Preencher'!I196</f>
        <v>0</v>
      </c>
      <c r="I187" s="14">
        <f>'[1]TCE - ANEXO III - Preencher'!J196</f>
        <v>650.85919999999999</v>
      </c>
      <c r="J187" s="14">
        <f>'[1]TCE - ANEXO III - Preencher'!K196</f>
        <v>0</v>
      </c>
      <c r="K187" s="15">
        <f>'[1]TCE - ANEXO III - Preencher'!L196</f>
        <v>134.46</v>
      </c>
      <c r="L187" s="15">
        <f>'[1]TCE - ANEXO III - Preencher'!M196</f>
        <v>0</v>
      </c>
      <c r="M187" s="15">
        <f t="shared" si="13"/>
        <v>134.46</v>
      </c>
      <c r="N187" s="15">
        <f>'[1]TCE - ANEXO III - Preencher'!O196</f>
        <v>10.83</v>
      </c>
      <c r="O187" s="15">
        <f>'[1]TCE - ANEXO III - Preencher'!P196</f>
        <v>0</v>
      </c>
      <c r="P187" s="16">
        <f t="shared" si="14"/>
        <v>10.83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796.14920000000006</v>
      </c>
    </row>
    <row r="188" spans="1:28" x14ac:dyDescent="0.2">
      <c r="A188" s="8">
        <f>IFERROR(VLOOKUP(B188,'[1]DADOS (OCULTAR)'!$P$3:$R$91,3,0),"")</f>
        <v>9039744001085</v>
      </c>
      <c r="B188" s="9" t="str">
        <f>'[1]TCE - ANEXO III - Preencher'!C197</f>
        <v>UPA ENGENHO VELHO</v>
      </c>
      <c r="C188" s="10"/>
      <c r="D188" s="11" t="str">
        <f>'[1]TCE - ANEXO III - Preencher'!E197</f>
        <v>RAILA SOARES DE ASSIS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09/2021</v>
      </c>
      <c r="H188" s="14">
        <f>'[1]TCE - ANEXO III - Preencher'!I197</f>
        <v>0</v>
      </c>
      <c r="I188" s="14">
        <f>'[1]TCE - ANEXO III - Preencher'!J197</f>
        <v>343.85759999999999</v>
      </c>
      <c r="J188" s="14">
        <f>'[1]TCE - ANEXO III - Preencher'!K197</f>
        <v>0</v>
      </c>
      <c r="K188" s="15">
        <f>'[1]TCE - ANEXO III - Preencher'!L197</f>
        <v>134.46</v>
      </c>
      <c r="L188" s="15">
        <f>'[1]TCE - ANEXO III - Preencher'!M197</f>
        <v>0</v>
      </c>
      <c r="M188" s="15">
        <f t="shared" si="13"/>
        <v>134.46</v>
      </c>
      <c r="N188" s="15">
        <f>'[1]TCE - ANEXO III - Preencher'!O197</f>
        <v>10.83</v>
      </c>
      <c r="O188" s="15">
        <f>'[1]TCE - ANEXO III - Preencher'!P197</f>
        <v>0</v>
      </c>
      <c r="P188" s="16">
        <f t="shared" si="14"/>
        <v>10.83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489.14759999999995</v>
      </c>
    </row>
    <row r="189" spans="1:28" x14ac:dyDescent="0.2">
      <c r="A189" s="8">
        <f>IFERROR(VLOOKUP(B189,'[1]DADOS (OCULTAR)'!$P$3:$R$91,3,0),"")</f>
        <v>9039744001085</v>
      </c>
      <c r="B189" s="9" t="str">
        <f>'[1]TCE - ANEXO III - Preencher'!C198</f>
        <v>UPA ENGENHO VELHO</v>
      </c>
      <c r="C189" s="10"/>
      <c r="D189" s="11" t="str">
        <f>'[1]TCE - ANEXO III - Preencher'!E198</f>
        <v>RAQUELL ALVES DE ARAUJO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09/2021</v>
      </c>
      <c r="H189" s="14">
        <f>'[1]TCE - ANEXO III - Preencher'!I198</f>
        <v>0</v>
      </c>
      <c r="I189" s="14">
        <f>'[1]TCE - ANEXO III - Preencher'!J198</f>
        <v>580.65679999999998</v>
      </c>
      <c r="J189" s="14">
        <f>'[1]TCE - ANEXO III - Preencher'!K198</f>
        <v>0</v>
      </c>
      <c r="K189" s="15">
        <f>'[1]TCE - ANEXO III - Preencher'!L198</f>
        <v>134.46</v>
      </c>
      <c r="L189" s="15">
        <f>'[1]TCE - ANEXO III - Preencher'!M198</f>
        <v>4.75</v>
      </c>
      <c r="M189" s="15">
        <f t="shared" si="13"/>
        <v>129.71</v>
      </c>
      <c r="N189" s="15">
        <f>'[1]TCE - ANEXO III - Preencher'!O198</f>
        <v>10.83</v>
      </c>
      <c r="O189" s="15">
        <f>'[1]TCE - ANEXO III - Preencher'!P198</f>
        <v>0</v>
      </c>
      <c r="P189" s="16">
        <f t="shared" si="14"/>
        <v>10.83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721.19680000000005</v>
      </c>
    </row>
    <row r="190" spans="1:28" x14ac:dyDescent="0.2">
      <c r="A190" s="8">
        <f>IFERROR(VLOOKUP(B190,'[1]DADOS (OCULTAR)'!$P$3:$R$91,3,0),"")</f>
        <v>9039744001085</v>
      </c>
      <c r="B190" s="9" t="str">
        <f>'[1]TCE - ANEXO III - Preencher'!C199</f>
        <v>UPA ENGENHO VELHO</v>
      </c>
      <c r="C190" s="10"/>
      <c r="D190" s="11" t="str">
        <f>'[1]TCE - ANEXO III - Preencher'!E199</f>
        <v>RAYSA KATIA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09/2021</v>
      </c>
      <c r="H190" s="14">
        <f>'[1]TCE - ANEXO III - Preencher'!I199</f>
        <v>0</v>
      </c>
      <c r="I190" s="14">
        <f>'[1]TCE - ANEXO III - Preencher'!J199</f>
        <v>233.6832</v>
      </c>
      <c r="J190" s="14">
        <f>'[1]TCE - ANEXO III - Preencher'!K199</f>
        <v>0</v>
      </c>
      <c r="K190" s="15">
        <f>'[1]TCE - ANEXO III - Preencher'!L199</f>
        <v>134.46</v>
      </c>
      <c r="L190" s="15">
        <f>'[1]TCE - ANEXO III - Preencher'!M199</f>
        <v>2.62</v>
      </c>
      <c r="M190" s="15">
        <f t="shared" si="13"/>
        <v>131.84</v>
      </c>
      <c r="N190" s="15">
        <f>'[1]TCE - ANEXO III - Preencher'!O199</f>
        <v>2.83</v>
      </c>
      <c r="O190" s="15">
        <f>'[1]TCE - ANEXO III - Preencher'!P199</f>
        <v>0</v>
      </c>
      <c r="P190" s="16">
        <f t="shared" si="14"/>
        <v>2.83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368.35319999999996</v>
      </c>
    </row>
    <row r="191" spans="1:28" x14ac:dyDescent="0.2">
      <c r="A191" s="8">
        <f>IFERROR(VLOOKUP(B191,'[1]DADOS (OCULTAR)'!$P$3:$R$91,3,0),"")</f>
        <v>9039744001085</v>
      </c>
      <c r="B191" s="9" t="str">
        <f>'[1]TCE - ANEXO III - Preencher'!C200</f>
        <v>UPA ENGENHO VELHO</v>
      </c>
      <c r="C191" s="10"/>
      <c r="D191" s="11" t="str">
        <f>'[1]TCE - ANEXO III - Preencher'!E200</f>
        <v>RAYSSA BATISTA DA SILVA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09/2021</v>
      </c>
      <c r="H191" s="14">
        <f>'[1]TCE - ANEXO III - Preencher'!I200</f>
        <v>0</v>
      </c>
      <c r="I191" s="14">
        <f>'[1]TCE - ANEXO III - Preencher'!J200</f>
        <v>370.1832</v>
      </c>
      <c r="J191" s="14">
        <f>'[1]TCE - ANEXO III - Preencher'!K200</f>
        <v>0</v>
      </c>
      <c r="K191" s="15">
        <f>'[1]TCE - ANEXO III - Preencher'!L200</f>
        <v>134.46</v>
      </c>
      <c r="L191" s="15">
        <f>'[1]TCE - ANEXO III - Preencher'!M200</f>
        <v>0</v>
      </c>
      <c r="M191" s="15">
        <f t="shared" si="13"/>
        <v>134.46</v>
      </c>
      <c r="N191" s="15">
        <f>'[1]TCE - ANEXO III - Preencher'!O200</f>
        <v>10.83</v>
      </c>
      <c r="O191" s="15">
        <f>'[1]TCE - ANEXO III - Preencher'!P200</f>
        <v>0</v>
      </c>
      <c r="P191" s="16">
        <f t="shared" si="14"/>
        <v>10.83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515.47320000000002</v>
      </c>
    </row>
    <row r="192" spans="1:28" x14ac:dyDescent="0.2">
      <c r="A192" s="8">
        <f>IFERROR(VLOOKUP(B192,'[1]DADOS (OCULTAR)'!$P$3:$R$91,3,0),"")</f>
        <v>9039744001085</v>
      </c>
      <c r="B192" s="9" t="str">
        <f>'[1]TCE - ANEXO III - Preencher'!C201</f>
        <v>UPA ENGENHO VELHO</v>
      </c>
      <c r="C192" s="10"/>
      <c r="D192" s="11" t="str">
        <f>'[1]TCE - ANEXO III - Preencher'!E201</f>
        <v>REGINALDO JOSE DE SANTANA JUNIOR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 t="str">
        <f>IF('[1]TCE - ANEXO III - Preencher'!H201="","",'[1]TCE - ANEXO III - Preencher'!H201)</f>
        <v>09/2021</v>
      </c>
      <c r="H192" s="14">
        <f>'[1]TCE - ANEXO III - Preencher'!I201</f>
        <v>0</v>
      </c>
      <c r="I192" s="14">
        <f>'[1]TCE - ANEXO III - Preencher'!J201</f>
        <v>130.98480000000001</v>
      </c>
      <c r="J192" s="14">
        <f>'[1]TCE - ANEXO III - Preencher'!K201</f>
        <v>0</v>
      </c>
      <c r="K192" s="15">
        <f>'[1]TCE - ANEXO III - Preencher'!L201</f>
        <v>134.46</v>
      </c>
      <c r="L192" s="15">
        <f>'[1]TCE - ANEXO III - Preencher'!M201</f>
        <v>0</v>
      </c>
      <c r="M192" s="15">
        <f t="shared" si="13"/>
        <v>134.46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266.79480000000001</v>
      </c>
    </row>
    <row r="193" spans="1:28" x14ac:dyDescent="0.2">
      <c r="A193" s="8">
        <f>IFERROR(VLOOKUP(B193,'[1]DADOS (OCULTAR)'!$P$3:$R$91,3,0),"")</f>
        <v>9039744001085</v>
      </c>
      <c r="B193" s="9" t="str">
        <f>'[1]TCE - ANEXO III - Preencher'!C202</f>
        <v>UPA ENGENHO VELHO</v>
      </c>
      <c r="C193" s="10"/>
      <c r="D193" s="11" t="str">
        <f>'[1]TCE - ANEXO III - Preencher'!E202</f>
        <v>REJANE MYRELE MARIA DE SANTANA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09/2021</v>
      </c>
      <c r="H193" s="14">
        <f>'[1]TCE - ANEXO III - Preencher'!I202</f>
        <v>0</v>
      </c>
      <c r="I193" s="14">
        <f>'[1]TCE - ANEXO III - Preencher'!J202</f>
        <v>168.6344</v>
      </c>
      <c r="J193" s="14">
        <f>'[1]TCE - ANEXO III - Preencher'!K202</f>
        <v>0</v>
      </c>
      <c r="K193" s="15">
        <f>'[1]TCE - ANEXO III - Preencher'!L202</f>
        <v>134.46</v>
      </c>
      <c r="L193" s="15">
        <f>'[1]TCE - ANEXO III - Preencher'!M202</f>
        <v>0</v>
      </c>
      <c r="M193" s="15">
        <f t="shared" si="13"/>
        <v>134.46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157.5</v>
      </c>
      <c r="R193" s="15">
        <f>'[1]TCE - ANEXO III - Preencher'!S202</f>
        <v>83.14</v>
      </c>
      <c r="S193" s="16">
        <f t="shared" si="15"/>
        <v>74.36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378.80440000000004</v>
      </c>
    </row>
    <row r="194" spans="1:28" x14ac:dyDescent="0.2">
      <c r="A194" s="8">
        <f>IFERROR(VLOOKUP(B194,'[1]DADOS (OCULTAR)'!$P$3:$R$91,3,0),"")</f>
        <v>9039744001085</v>
      </c>
      <c r="B194" s="9" t="str">
        <f>'[1]TCE - ANEXO III - Preencher'!C203</f>
        <v>UPA ENGENHO VELHO</v>
      </c>
      <c r="C194" s="10"/>
      <c r="D194" s="11" t="str">
        <f>'[1]TCE - ANEXO III - Preencher'!E203</f>
        <v>RENAN DE CARLI SOBRAL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09/2021</v>
      </c>
      <c r="H194" s="14">
        <f>'[1]TCE - ANEXO III - Preencher'!I203</f>
        <v>0</v>
      </c>
      <c r="I194" s="14">
        <f>'[1]TCE - ANEXO III - Preencher'!J203</f>
        <v>712.53039999999999</v>
      </c>
      <c r="J194" s="14">
        <f>'[1]TCE - ANEXO III - Preencher'!K203</f>
        <v>0</v>
      </c>
      <c r="K194" s="15">
        <f>'[1]TCE - ANEXO III - Preencher'!L203</f>
        <v>134.46</v>
      </c>
      <c r="L194" s="15">
        <f>'[1]TCE - ANEXO III - Preencher'!M203</f>
        <v>9.5</v>
      </c>
      <c r="M194" s="15">
        <f t="shared" si="13"/>
        <v>124.96000000000001</v>
      </c>
      <c r="N194" s="15">
        <f>'[1]TCE - ANEXO III - Preencher'!O203</f>
        <v>10.83</v>
      </c>
      <c r="O194" s="15">
        <f>'[1]TCE - ANEXO III - Preencher'!P203</f>
        <v>0</v>
      </c>
      <c r="P194" s="16">
        <f t="shared" si="14"/>
        <v>10.83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848.32040000000006</v>
      </c>
    </row>
    <row r="195" spans="1:28" x14ac:dyDescent="0.2">
      <c r="A195" s="8">
        <f>IFERROR(VLOOKUP(B195,'[1]DADOS (OCULTAR)'!$P$3:$R$91,3,0),"")</f>
        <v>9039744001085</v>
      </c>
      <c r="B195" s="9" t="str">
        <f>'[1]TCE - ANEXO III - Preencher'!C204</f>
        <v>UPA ENGENHO VELHO</v>
      </c>
      <c r="C195" s="10"/>
      <c r="D195" s="11" t="str">
        <f>'[1]TCE - ANEXO III - Preencher'!E204</f>
        <v>RENATA CARVALHO DE MELO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09/2021</v>
      </c>
      <c r="H195" s="14">
        <f>'[1]TCE - ANEXO III - Preencher'!I204</f>
        <v>0</v>
      </c>
      <c r="I195" s="14">
        <f>'[1]TCE - ANEXO III - Preencher'!J204</f>
        <v>254.58080000000001</v>
      </c>
      <c r="J195" s="14">
        <f>'[1]TCE - ANEXO III - Preencher'!K204</f>
        <v>0</v>
      </c>
      <c r="K195" s="15">
        <f>'[1]TCE - ANEXO III - Preencher'!L204</f>
        <v>134.46</v>
      </c>
      <c r="L195" s="15">
        <f>'[1]TCE - ANEXO III - Preencher'!M204</f>
        <v>2.86</v>
      </c>
      <c r="M195" s="15">
        <f t="shared" si="13"/>
        <v>131.6</v>
      </c>
      <c r="N195" s="15">
        <f>'[1]TCE - ANEXO III - Preencher'!O204</f>
        <v>2.83</v>
      </c>
      <c r="O195" s="15">
        <f>'[1]TCE - ANEXO III - Preencher'!P204</f>
        <v>0</v>
      </c>
      <c r="P195" s="16">
        <f t="shared" si="14"/>
        <v>2.83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389.01079999999996</v>
      </c>
    </row>
    <row r="196" spans="1:28" x14ac:dyDescent="0.2">
      <c r="A196" s="8">
        <f>IFERROR(VLOOKUP(B196,'[1]DADOS (OCULTAR)'!$P$3:$R$91,3,0),"")</f>
        <v>9039744001085</v>
      </c>
      <c r="B196" s="9" t="str">
        <f>'[1]TCE - ANEXO III - Preencher'!C205</f>
        <v>UPA ENGENHO VELHO</v>
      </c>
      <c r="C196" s="10"/>
      <c r="D196" s="11" t="str">
        <f>'[1]TCE - ANEXO III - Preencher'!E205</f>
        <v>RENATA CORDEIRO DE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09/2021</v>
      </c>
      <c r="H196" s="14">
        <f>'[1]TCE - ANEXO III - Preencher'!I205</f>
        <v>0</v>
      </c>
      <c r="I196" s="14">
        <f>'[1]TCE - ANEXO III - Preencher'!J205</f>
        <v>349.92559999999997</v>
      </c>
      <c r="J196" s="14">
        <f>'[1]TCE - ANEXO III - Preencher'!K205</f>
        <v>0</v>
      </c>
      <c r="K196" s="15">
        <f>'[1]TCE - ANEXO III - Preencher'!L205</f>
        <v>134.46</v>
      </c>
      <c r="L196" s="15">
        <f>'[1]TCE - ANEXO III - Preencher'!M205</f>
        <v>4.75</v>
      </c>
      <c r="M196" s="15">
        <f t="shared" ref="M196:M259" si="19">K196-L196</f>
        <v>129.71</v>
      </c>
      <c r="N196" s="15">
        <f>'[1]TCE - ANEXO III - Preencher'!O205</f>
        <v>10.83</v>
      </c>
      <c r="O196" s="15">
        <f>'[1]TCE - ANEXO III - Preencher'!P205</f>
        <v>0</v>
      </c>
      <c r="P196" s="16">
        <f t="shared" ref="P196:P259" si="20">N196-O196</f>
        <v>10.83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490.46559999999994</v>
      </c>
    </row>
    <row r="197" spans="1:28" x14ac:dyDescent="0.2">
      <c r="A197" s="8">
        <f>IFERROR(VLOOKUP(B197,'[1]DADOS (OCULTAR)'!$P$3:$R$91,3,0),"")</f>
        <v>9039744001085</v>
      </c>
      <c r="B197" s="9" t="str">
        <f>'[1]TCE - ANEXO III - Preencher'!C206</f>
        <v>UPA ENGENHO VELHO</v>
      </c>
      <c r="C197" s="10"/>
      <c r="D197" s="11" t="str">
        <f>'[1]TCE - ANEXO III - Preencher'!E206</f>
        <v>RENATA MARIA SILVA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4131-15</v>
      </c>
      <c r="G197" s="13" t="str">
        <f>IF('[1]TCE - ANEXO III - Preencher'!H206="","",'[1]TCE - ANEXO III - Preencher'!H206)</f>
        <v>09/2021</v>
      </c>
      <c r="H197" s="14">
        <f>'[1]TCE - ANEXO III - Preencher'!I206</f>
        <v>0</v>
      </c>
      <c r="I197" s="14">
        <f>'[1]TCE - ANEXO III - Preencher'!J206</f>
        <v>142.58080000000001</v>
      </c>
      <c r="J197" s="14">
        <f>'[1]TCE - ANEXO III - Preencher'!K206</f>
        <v>0</v>
      </c>
      <c r="K197" s="15">
        <f>'[1]TCE - ANEXO III - Preencher'!L206</f>
        <v>134.46</v>
      </c>
      <c r="L197" s="15">
        <f>'[1]TCE - ANEXO III - Preencher'!M206</f>
        <v>0</v>
      </c>
      <c r="M197" s="15">
        <f t="shared" si="19"/>
        <v>134.46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278.39080000000001</v>
      </c>
    </row>
    <row r="198" spans="1:28" x14ac:dyDescent="0.2">
      <c r="A198" s="8">
        <f>IFERROR(VLOOKUP(B198,'[1]DADOS (OCULTAR)'!$P$3:$R$91,3,0),"")</f>
        <v>9039744001085</v>
      </c>
      <c r="B198" s="9" t="str">
        <f>'[1]TCE - ANEXO III - Preencher'!C207</f>
        <v>UPA ENGENHO VELHO</v>
      </c>
      <c r="C198" s="10"/>
      <c r="D198" s="11" t="str">
        <f>'[1]TCE - ANEXO III - Preencher'!E207</f>
        <v>RENATA RAMOS DE ARRUDA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09/2021</v>
      </c>
      <c r="H198" s="14">
        <f>'[1]TCE - ANEXO III - Preencher'!I207</f>
        <v>0</v>
      </c>
      <c r="I198" s="14">
        <f>'[1]TCE - ANEXO III - Preencher'!J207</f>
        <v>120.74</v>
      </c>
      <c r="J198" s="14">
        <f>'[1]TCE - ANEXO III - Preencher'!K207</f>
        <v>0</v>
      </c>
      <c r="K198" s="15">
        <f>'[1]TCE - ANEXO III - Preencher'!L207</f>
        <v>134.46</v>
      </c>
      <c r="L198" s="15">
        <f>'[1]TCE - ANEXO III - Preencher'!M207</f>
        <v>0</v>
      </c>
      <c r="M198" s="15">
        <f t="shared" si="19"/>
        <v>134.46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256.55</v>
      </c>
    </row>
    <row r="199" spans="1:28" x14ac:dyDescent="0.2">
      <c r="A199" s="8">
        <f>IFERROR(VLOOKUP(B199,'[1]DADOS (OCULTAR)'!$P$3:$R$91,3,0),"")</f>
        <v>9039744001085</v>
      </c>
      <c r="B199" s="9" t="str">
        <f>'[1]TCE - ANEXO III - Preencher'!C208</f>
        <v>UPA ENGENHO VELHO</v>
      </c>
      <c r="C199" s="10"/>
      <c r="D199" s="11" t="str">
        <f>'[1]TCE - ANEXO III - Preencher'!E208</f>
        <v>RENATA STEFANNY ALVES LEITE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09/2021</v>
      </c>
      <c r="H199" s="14">
        <f>'[1]TCE - ANEXO III - Preencher'!I208</f>
        <v>0</v>
      </c>
      <c r="I199" s="14">
        <f>'[1]TCE - ANEXO III - Preencher'!J208</f>
        <v>418.45119999999997</v>
      </c>
      <c r="J199" s="14">
        <f>'[1]TCE - ANEXO III - Preencher'!K208</f>
        <v>0</v>
      </c>
      <c r="K199" s="15">
        <f>'[1]TCE - ANEXO III - Preencher'!L208</f>
        <v>134.46</v>
      </c>
      <c r="L199" s="15">
        <f>'[1]TCE - ANEXO III - Preencher'!M208</f>
        <v>0</v>
      </c>
      <c r="M199" s="15">
        <f t="shared" si="19"/>
        <v>134.46</v>
      </c>
      <c r="N199" s="15">
        <f>'[1]TCE - ANEXO III - Preencher'!O208</f>
        <v>10.83</v>
      </c>
      <c r="O199" s="15">
        <f>'[1]TCE - ANEXO III - Preencher'!P208</f>
        <v>0</v>
      </c>
      <c r="P199" s="16">
        <f t="shared" si="20"/>
        <v>10.83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563.74120000000005</v>
      </c>
    </row>
    <row r="200" spans="1:28" x14ac:dyDescent="0.2">
      <c r="A200" s="8">
        <f>IFERROR(VLOOKUP(B200,'[1]DADOS (OCULTAR)'!$P$3:$R$91,3,0),"")</f>
        <v>9039744001085</v>
      </c>
      <c r="B200" s="9" t="str">
        <f>'[1]TCE - ANEXO III - Preencher'!C209</f>
        <v>UPA ENGENHO VELHO</v>
      </c>
      <c r="C200" s="10"/>
      <c r="D200" s="11" t="str">
        <f>'[1]TCE - ANEXO III - Preencher'!E209</f>
        <v>RICARDO JUSTINO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09/2021</v>
      </c>
      <c r="H200" s="14">
        <f>'[1]TCE - ANEXO III - Preencher'!I209</f>
        <v>0</v>
      </c>
      <c r="I200" s="14">
        <f>'[1]TCE - ANEXO III - Preencher'!J209</f>
        <v>125.56</v>
      </c>
      <c r="J200" s="14">
        <f>'[1]TCE - ANEXO III - Preencher'!K209</f>
        <v>0</v>
      </c>
      <c r="K200" s="15">
        <f>'[1]TCE - ANEXO III - Preencher'!L209</f>
        <v>134.46</v>
      </c>
      <c r="L200" s="15">
        <f>'[1]TCE - ANEXO III - Preencher'!M209</f>
        <v>0</v>
      </c>
      <c r="M200" s="15">
        <f t="shared" si="19"/>
        <v>134.46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261.37</v>
      </c>
    </row>
    <row r="201" spans="1:28" x14ac:dyDescent="0.2">
      <c r="A201" s="8">
        <f>IFERROR(VLOOKUP(B201,'[1]DADOS (OCULTAR)'!$P$3:$R$91,3,0),"")</f>
        <v>9039744001085</v>
      </c>
      <c r="B201" s="9" t="str">
        <f>'[1]TCE - ANEXO III - Preencher'!C210</f>
        <v>UPA ENGENHO VELHO</v>
      </c>
      <c r="C201" s="10"/>
      <c r="D201" s="11" t="str">
        <f>'[1]TCE - ANEXO III - Preencher'!E210</f>
        <v>RINALDO MORAES DE SANTANA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09/2021</v>
      </c>
      <c r="H201" s="14">
        <f>'[1]TCE - ANEXO III - Preencher'!I210</f>
        <v>0</v>
      </c>
      <c r="I201" s="14">
        <f>'[1]TCE - ANEXO III - Preencher'!J210</f>
        <v>111.092</v>
      </c>
      <c r="J201" s="14">
        <f>'[1]TCE - ANEXO III - Preencher'!K210</f>
        <v>0</v>
      </c>
      <c r="K201" s="15">
        <f>'[1]TCE - ANEXO III - Preencher'!L210</f>
        <v>134.46</v>
      </c>
      <c r="L201" s="15">
        <f>'[1]TCE - ANEXO III - Preencher'!M210</f>
        <v>0</v>
      </c>
      <c r="M201" s="15">
        <f t="shared" si="19"/>
        <v>134.46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265.5</v>
      </c>
      <c r="R201" s="15">
        <f>'[1]TCE - ANEXO III - Preencher'!S210</f>
        <v>66.78</v>
      </c>
      <c r="S201" s="16">
        <f t="shared" si="21"/>
        <v>198.72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445.62200000000001</v>
      </c>
    </row>
    <row r="202" spans="1:28" x14ac:dyDescent="0.2">
      <c r="A202" s="8">
        <f>IFERROR(VLOOKUP(B202,'[1]DADOS (OCULTAR)'!$P$3:$R$91,3,0),"")</f>
        <v>9039744001085</v>
      </c>
      <c r="B202" s="9" t="str">
        <f>'[1]TCE - ANEXO III - Preencher'!C211</f>
        <v>UPA ENGENHO VELHO</v>
      </c>
      <c r="C202" s="10"/>
      <c r="D202" s="11" t="str">
        <f>'[1]TCE - ANEXO III - Preencher'!E211</f>
        <v>RITA DE CASSIA ALVES DOS SANTOS VIEIRA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09/2021</v>
      </c>
      <c r="H202" s="14">
        <f>'[1]TCE - ANEXO III - Preencher'!I211</f>
        <v>0</v>
      </c>
      <c r="I202" s="14">
        <f>'[1]TCE - ANEXO III - Preencher'!J211</f>
        <v>127.5992</v>
      </c>
      <c r="J202" s="14">
        <f>'[1]TCE - ANEXO III - Preencher'!K211</f>
        <v>0</v>
      </c>
      <c r="K202" s="15">
        <f>'[1]TCE - ANEXO III - Preencher'!L211</f>
        <v>134.46</v>
      </c>
      <c r="L202" s="15">
        <f>'[1]TCE - ANEXO III - Preencher'!M211</f>
        <v>0</v>
      </c>
      <c r="M202" s="15">
        <f t="shared" si="19"/>
        <v>134.46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263.40920000000006</v>
      </c>
    </row>
    <row r="203" spans="1:28" x14ac:dyDescent="0.2">
      <c r="A203" s="8">
        <f>IFERROR(VLOOKUP(B203,'[1]DADOS (OCULTAR)'!$P$3:$R$91,3,0),"")</f>
        <v>9039744001085</v>
      </c>
      <c r="B203" s="9" t="str">
        <f>'[1]TCE - ANEXO III - Preencher'!C212</f>
        <v>UPA ENGENHO VELHO</v>
      </c>
      <c r="C203" s="10"/>
      <c r="D203" s="11" t="str">
        <f>'[1]TCE - ANEXO III - Preencher'!E212</f>
        <v>ROBERTA PAZ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09/2021</v>
      </c>
      <c r="H203" s="14">
        <f>'[1]TCE - ANEXO III - Preencher'!I212</f>
        <v>0</v>
      </c>
      <c r="I203" s="14">
        <f>'[1]TCE - ANEXO III - Preencher'!J212</f>
        <v>94.816800000000001</v>
      </c>
      <c r="J203" s="14">
        <f>'[1]TCE - ANEXO III - Preencher'!K212</f>
        <v>0</v>
      </c>
      <c r="K203" s="15">
        <f>'[1]TCE - ANEXO III - Preencher'!L212</f>
        <v>134.46</v>
      </c>
      <c r="L203" s="15">
        <f>'[1]TCE - ANEXO III - Preencher'!M212</f>
        <v>0</v>
      </c>
      <c r="M203" s="15">
        <f t="shared" si="19"/>
        <v>134.46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112.5</v>
      </c>
      <c r="R203" s="15">
        <f>'[1]TCE - ANEXO III - Preencher'!S212</f>
        <v>0</v>
      </c>
      <c r="S203" s="16">
        <f t="shared" si="21"/>
        <v>112.5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343.1268</v>
      </c>
    </row>
    <row r="204" spans="1:28" x14ac:dyDescent="0.2">
      <c r="A204" s="8">
        <f>IFERROR(VLOOKUP(B204,'[1]DADOS (OCULTAR)'!$P$3:$R$91,3,0),"")</f>
        <v>9039744001085</v>
      </c>
      <c r="B204" s="9" t="str">
        <f>'[1]TCE - ANEXO III - Preencher'!C213</f>
        <v>UPA ENGENHO VELHO</v>
      </c>
      <c r="C204" s="10"/>
      <c r="D204" s="11" t="str">
        <f>'[1]TCE - ANEXO III - Preencher'!E213</f>
        <v>ROSANGELA SILVA DE CASTRO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09/2021</v>
      </c>
      <c r="H204" s="14">
        <f>'[1]TCE - ANEXO III - Preencher'!I213</f>
        <v>0</v>
      </c>
      <c r="I204" s="14">
        <f>'[1]TCE - ANEXO III - Preencher'!J213</f>
        <v>109.7824</v>
      </c>
      <c r="J204" s="14">
        <f>'[1]TCE - ANEXO III - Preencher'!K213</f>
        <v>0</v>
      </c>
      <c r="K204" s="15">
        <f>'[1]TCE - ANEXO III - Preencher'!L213</f>
        <v>134.46</v>
      </c>
      <c r="L204" s="15">
        <f>'[1]TCE - ANEXO III - Preencher'!M213</f>
        <v>0</v>
      </c>
      <c r="M204" s="15">
        <f t="shared" si="19"/>
        <v>134.46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168.75</v>
      </c>
      <c r="R204" s="15">
        <f>'[1]TCE - ANEXO III - Preencher'!S213</f>
        <v>67.430000000000007</v>
      </c>
      <c r="S204" s="16">
        <f t="shared" si="21"/>
        <v>101.32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346.91239999999999</v>
      </c>
    </row>
    <row r="205" spans="1:28" x14ac:dyDescent="0.2">
      <c r="A205" s="8">
        <f>IFERROR(VLOOKUP(B205,'[1]DADOS (OCULTAR)'!$P$3:$R$91,3,0),"")</f>
        <v>9039744001085</v>
      </c>
      <c r="B205" s="9" t="str">
        <f>'[1]TCE - ANEXO III - Preencher'!C214</f>
        <v>UPA ENGENHO VELHO</v>
      </c>
      <c r="C205" s="10"/>
      <c r="D205" s="11" t="str">
        <f>'[1]TCE - ANEXO III - Preencher'!E214</f>
        <v>ROSEANE TAVARES DA COSTA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09/2021</v>
      </c>
      <c r="H205" s="14">
        <f>'[1]TCE - ANEXO III - Preencher'!I214</f>
        <v>0</v>
      </c>
      <c r="I205" s="14">
        <f>'[1]TCE - ANEXO III - Preencher'!J214</f>
        <v>133.18879999999999</v>
      </c>
      <c r="J205" s="14">
        <f>'[1]TCE - ANEXO III - Preencher'!K214</f>
        <v>0</v>
      </c>
      <c r="K205" s="15">
        <f>'[1]TCE - ANEXO III - Preencher'!L214</f>
        <v>134.46</v>
      </c>
      <c r="L205" s="15">
        <f>'[1]TCE - ANEXO III - Preencher'!M214</f>
        <v>0</v>
      </c>
      <c r="M205" s="15">
        <f t="shared" si="19"/>
        <v>134.46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112.5</v>
      </c>
      <c r="R205" s="15">
        <f>'[1]TCE - ANEXO III - Preencher'!S214</f>
        <v>67.489999999999995</v>
      </c>
      <c r="S205" s="16">
        <f t="shared" si="21"/>
        <v>45.010000000000005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314.00880000000001</v>
      </c>
    </row>
    <row r="206" spans="1:28" x14ac:dyDescent="0.2">
      <c r="A206" s="8">
        <f>IFERROR(VLOOKUP(B206,'[1]DADOS (OCULTAR)'!$P$3:$R$91,3,0),"")</f>
        <v>9039744001085</v>
      </c>
      <c r="B206" s="9" t="str">
        <f>'[1]TCE - ANEXO III - Preencher'!C215</f>
        <v>UPA ENGENHO VELHO</v>
      </c>
      <c r="C206" s="10"/>
      <c r="D206" s="11" t="str">
        <f>'[1]TCE - ANEXO III - Preencher'!E215</f>
        <v>RUANA PONTE DE SOUSA DO MONTE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09/2021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134.46</v>
      </c>
      <c r="L206" s="15">
        <f>'[1]TCE - ANEXO III - Preencher'!M215</f>
        <v>0</v>
      </c>
      <c r="M206" s="15">
        <f t="shared" si="19"/>
        <v>134.46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236.25</v>
      </c>
      <c r="R206" s="15">
        <f>'[1]TCE - ANEXO III - Preencher'!S215</f>
        <v>0</v>
      </c>
      <c r="S206" s="16">
        <f t="shared" si="21"/>
        <v>236.25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372.06</v>
      </c>
    </row>
    <row r="207" spans="1:28" x14ac:dyDescent="0.2">
      <c r="A207" s="8">
        <f>IFERROR(VLOOKUP(B207,'[1]DADOS (OCULTAR)'!$P$3:$R$91,3,0),"")</f>
        <v>9039744001085</v>
      </c>
      <c r="B207" s="9" t="str">
        <f>'[1]TCE - ANEXO III - Preencher'!C216</f>
        <v>UPA ENGENHO VELHO</v>
      </c>
      <c r="C207" s="10"/>
      <c r="D207" s="11" t="str">
        <f>'[1]TCE - ANEXO III - Preencher'!E216</f>
        <v>RUMENIGG BARBOZA DE VASCONCELOS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09/2021</v>
      </c>
      <c r="H207" s="14">
        <f>'[1]TCE - ANEXO III - Preencher'!I216</f>
        <v>0</v>
      </c>
      <c r="I207" s="14">
        <f>'[1]TCE - ANEXO III - Preencher'!J216</f>
        <v>163.32239999999999</v>
      </c>
      <c r="J207" s="14">
        <f>'[1]TCE - ANEXO III - Preencher'!K216</f>
        <v>0</v>
      </c>
      <c r="K207" s="15">
        <f>'[1]TCE - ANEXO III - Preencher'!L216</f>
        <v>134.46</v>
      </c>
      <c r="L207" s="15">
        <f>'[1]TCE - ANEXO III - Preencher'!M216</f>
        <v>0</v>
      </c>
      <c r="M207" s="15">
        <f t="shared" si="19"/>
        <v>134.46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236.25</v>
      </c>
      <c r="R207" s="15">
        <f>'[1]TCE - ANEXO III - Preencher'!S216</f>
        <v>86.01</v>
      </c>
      <c r="S207" s="16">
        <f t="shared" si="21"/>
        <v>150.24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449.37240000000003</v>
      </c>
    </row>
    <row r="208" spans="1:28" x14ac:dyDescent="0.2">
      <c r="A208" s="8">
        <f>IFERROR(VLOOKUP(B208,'[1]DADOS (OCULTAR)'!$P$3:$R$91,3,0),"")</f>
        <v>9039744001085</v>
      </c>
      <c r="B208" s="9" t="str">
        <f>'[1]TCE - ANEXO III - Preencher'!C217</f>
        <v>UPA ENGENHO VELHO</v>
      </c>
      <c r="C208" s="10"/>
      <c r="D208" s="11" t="str">
        <f>'[1]TCE - ANEXO III - Preencher'!E217</f>
        <v>RUTH ELISA DE LIMA FREITAS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09/2021</v>
      </c>
      <c r="H208" s="14">
        <f>'[1]TCE - ANEXO III - Preencher'!I217</f>
        <v>0</v>
      </c>
      <c r="I208" s="14">
        <f>'[1]TCE - ANEXO III - Preencher'!J217</f>
        <v>348.38400000000001</v>
      </c>
      <c r="J208" s="14">
        <f>'[1]TCE - ANEXO III - Preencher'!K217</f>
        <v>0</v>
      </c>
      <c r="K208" s="15">
        <f>'[1]TCE - ANEXO III - Preencher'!L217</f>
        <v>134.46</v>
      </c>
      <c r="L208" s="15">
        <f>'[1]TCE - ANEXO III - Preencher'!M217</f>
        <v>0</v>
      </c>
      <c r="M208" s="15">
        <f t="shared" si="19"/>
        <v>134.46</v>
      </c>
      <c r="N208" s="15">
        <f>'[1]TCE - ANEXO III - Preencher'!O217</f>
        <v>10.83</v>
      </c>
      <c r="O208" s="15">
        <f>'[1]TCE - ANEXO III - Preencher'!P217</f>
        <v>0</v>
      </c>
      <c r="P208" s="16">
        <f t="shared" si="20"/>
        <v>10.83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493.67400000000004</v>
      </c>
    </row>
    <row r="209" spans="1:28" x14ac:dyDescent="0.2">
      <c r="A209" s="8">
        <f>IFERROR(VLOOKUP(B209,'[1]DADOS (OCULTAR)'!$P$3:$R$91,3,0),"")</f>
        <v>9039744001085</v>
      </c>
      <c r="B209" s="9" t="str">
        <f>'[1]TCE - ANEXO III - Preencher'!C218</f>
        <v>UPA ENGENHO VELHO</v>
      </c>
      <c r="C209" s="10"/>
      <c r="D209" s="11" t="str">
        <f>'[1]TCE - ANEXO III - Preencher'!E218</f>
        <v>SARA CARDOSO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09/2021</v>
      </c>
      <c r="H209" s="14">
        <f>'[1]TCE - ANEXO III - Preencher'!I218</f>
        <v>0</v>
      </c>
      <c r="I209" s="14">
        <f>'[1]TCE - ANEXO III - Preencher'!J218</f>
        <v>287.30720000000002</v>
      </c>
      <c r="J209" s="14">
        <f>'[1]TCE - ANEXO III - Preencher'!K218</f>
        <v>0</v>
      </c>
      <c r="K209" s="15">
        <f>'[1]TCE - ANEXO III - Preencher'!L218</f>
        <v>134.46</v>
      </c>
      <c r="L209" s="15">
        <f>'[1]TCE - ANEXO III - Preencher'!M218</f>
        <v>3.08</v>
      </c>
      <c r="M209" s="15">
        <f t="shared" si="19"/>
        <v>131.38</v>
      </c>
      <c r="N209" s="15">
        <f>'[1]TCE - ANEXO III - Preencher'!O218</f>
        <v>2.83</v>
      </c>
      <c r="O209" s="15">
        <f>'[1]TCE - ANEXO III - Preencher'!P218</f>
        <v>0</v>
      </c>
      <c r="P209" s="16">
        <f t="shared" si="20"/>
        <v>2.83</v>
      </c>
      <c r="Q209" s="15">
        <f>'[1]TCE - ANEXO III - Preencher'!R218</f>
        <v>90</v>
      </c>
      <c r="R209" s="15">
        <f>'[1]TCE - ANEXO III - Preencher'!S218</f>
        <v>90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421.5172</v>
      </c>
    </row>
    <row r="210" spans="1:28" x14ac:dyDescent="0.2">
      <c r="A210" s="8">
        <f>IFERROR(VLOOKUP(B210,'[1]DADOS (OCULTAR)'!$P$3:$R$91,3,0),"")</f>
        <v>9039744001085</v>
      </c>
      <c r="B210" s="9" t="str">
        <f>'[1]TCE - ANEXO III - Preencher'!C219</f>
        <v>UPA ENGENHO VELHO</v>
      </c>
      <c r="C210" s="10"/>
      <c r="D210" s="11" t="str">
        <f>'[1]TCE - ANEXO III - Preencher'!E219</f>
        <v>SAYMON HENRIQUE ALVES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09/2021</v>
      </c>
      <c r="H210" s="14">
        <f>'[1]TCE - ANEXO III - Preencher'!I219</f>
        <v>0</v>
      </c>
      <c r="I210" s="14">
        <f>'[1]TCE - ANEXO III - Preencher'!J219</f>
        <v>129.03919999999999</v>
      </c>
      <c r="J210" s="14">
        <f>'[1]TCE - ANEXO III - Preencher'!K219</f>
        <v>0</v>
      </c>
      <c r="K210" s="15">
        <f>'[1]TCE - ANEXO III - Preencher'!L219</f>
        <v>134.46</v>
      </c>
      <c r="L210" s="15">
        <f>'[1]TCE - ANEXO III - Preencher'!M219</f>
        <v>0</v>
      </c>
      <c r="M210" s="15">
        <f t="shared" si="19"/>
        <v>134.46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225</v>
      </c>
      <c r="R210" s="15">
        <f>'[1]TCE - ANEXO III - Preencher'!S219</f>
        <v>66.78</v>
      </c>
      <c r="S210" s="16">
        <f t="shared" si="21"/>
        <v>158.22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423.06920000000002</v>
      </c>
    </row>
    <row r="211" spans="1:28" x14ac:dyDescent="0.2">
      <c r="A211" s="8">
        <f>IFERROR(VLOOKUP(B211,'[1]DADOS (OCULTAR)'!$P$3:$R$91,3,0),"")</f>
        <v>9039744001085</v>
      </c>
      <c r="B211" s="9" t="str">
        <f>'[1]TCE - ANEXO III - Preencher'!C220</f>
        <v>UPA ENGENHO VELHO</v>
      </c>
      <c r="C211" s="10"/>
      <c r="D211" s="11" t="str">
        <f>'[1]TCE - ANEXO III - Preencher'!E220</f>
        <v>SHEILA MARIA CAVALCANTI NOBREGA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09/2021</v>
      </c>
      <c r="H211" s="14">
        <f>'[1]TCE - ANEXO III - Preencher'!I220</f>
        <v>0</v>
      </c>
      <c r="I211" s="14">
        <f>'[1]TCE - ANEXO III - Preencher'!J220</f>
        <v>683.98160000000007</v>
      </c>
      <c r="J211" s="14">
        <f>'[1]TCE - ANEXO III - Preencher'!K220</f>
        <v>0</v>
      </c>
      <c r="K211" s="15">
        <f>'[1]TCE - ANEXO III - Preencher'!L220</f>
        <v>134.46</v>
      </c>
      <c r="L211" s="15">
        <f>'[1]TCE - ANEXO III - Preencher'!M220</f>
        <v>3.17</v>
      </c>
      <c r="M211" s="15">
        <f t="shared" si="19"/>
        <v>131.29000000000002</v>
      </c>
      <c r="N211" s="15">
        <f>'[1]TCE - ANEXO III - Preencher'!O220</f>
        <v>10.83</v>
      </c>
      <c r="O211" s="15">
        <f>'[1]TCE - ANEXO III - Preencher'!P220</f>
        <v>0</v>
      </c>
      <c r="P211" s="16">
        <f t="shared" si="20"/>
        <v>10.83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826.10160000000008</v>
      </c>
    </row>
    <row r="212" spans="1:28" x14ac:dyDescent="0.2">
      <c r="A212" s="8">
        <f>IFERROR(VLOOKUP(B212,'[1]DADOS (OCULTAR)'!$P$3:$R$91,3,0),"")</f>
        <v>9039744001085</v>
      </c>
      <c r="B212" s="9" t="str">
        <f>'[1]TCE - ANEXO III - Preencher'!C221</f>
        <v>UPA ENGENHO VELHO</v>
      </c>
      <c r="C212" s="10"/>
      <c r="D212" s="11" t="str">
        <f>'[1]TCE - ANEXO III - Preencher'!E221</f>
        <v>SIDNEI RENATO E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7823-20</v>
      </c>
      <c r="G212" s="13" t="str">
        <f>IF('[1]TCE - ANEXO III - Preencher'!H221="","",'[1]TCE - ANEXO III - Preencher'!H221)</f>
        <v>09/2021</v>
      </c>
      <c r="H212" s="14">
        <f>'[1]TCE - ANEXO III - Preencher'!I221</f>
        <v>0</v>
      </c>
      <c r="I212" s="14">
        <f>'[1]TCE - ANEXO III - Preencher'!J221</f>
        <v>138.2704</v>
      </c>
      <c r="J212" s="14">
        <f>'[1]TCE - ANEXO III - Preencher'!K221</f>
        <v>0</v>
      </c>
      <c r="K212" s="15">
        <f>'[1]TCE - ANEXO III - Preencher'!L221</f>
        <v>134.46</v>
      </c>
      <c r="L212" s="15">
        <f>'[1]TCE - ANEXO III - Preencher'!M221</f>
        <v>0</v>
      </c>
      <c r="M212" s="15">
        <f t="shared" si="19"/>
        <v>134.46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274.08040000000005</v>
      </c>
    </row>
    <row r="213" spans="1:28" x14ac:dyDescent="0.2">
      <c r="A213" s="8">
        <f>IFERROR(VLOOKUP(B213,'[1]DADOS (OCULTAR)'!$P$3:$R$91,3,0),"")</f>
        <v>9039744001085</v>
      </c>
      <c r="B213" s="9" t="str">
        <f>'[1]TCE - ANEXO III - Preencher'!C222</f>
        <v>UPA ENGENHO VELHO</v>
      </c>
      <c r="C213" s="10"/>
      <c r="D213" s="11" t="str">
        <f>'[1]TCE - ANEXO III - Preencher'!E222</f>
        <v>SILVANEIDE LUCIA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09/2021</v>
      </c>
      <c r="H213" s="14">
        <f>'[1]TCE - ANEXO III - Preencher'!I222</f>
        <v>0</v>
      </c>
      <c r="I213" s="14">
        <f>'[1]TCE - ANEXO III - Preencher'!J222</f>
        <v>156.292</v>
      </c>
      <c r="J213" s="14">
        <f>'[1]TCE - ANEXO III - Preencher'!K222</f>
        <v>0</v>
      </c>
      <c r="K213" s="15">
        <f>'[1]TCE - ANEXO III - Preencher'!L222</f>
        <v>134.46</v>
      </c>
      <c r="L213" s="15">
        <f>'[1]TCE - ANEXO III - Preencher'!M222</f>
        <v>0</v>
      </c>
      <c r="M213" s="15">
        <f t="shared" si="19"/>
        <v>134.46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292.10200000000003</v>
      </c>
    </row>
    <row r="214" spans="1:28" x14ac:dyDescent="0.2">
      <c r="A214" s="8">
        <f>IFERROR(VLOOKUP(B214,'[1]DADOS (OCULTAR)'!$P$3:$R$91,3,0),"")</f>
        <v>9039744001085</v>
      </c>
      <c r="B214" s="9" t="str">
        <f>'[1]TCE - ANEXO III - Preencher'!C223</f>
        <v>UPA ENGENHO VELHO</v>
      </c>
      <c r="C214" s="10"/>
      <c r="D214" s="11" t="str">
        <f>'[1]TCE - ANEXO III - Preencher'!E223</f>
        <v>SILVANIA VALERIA FRANCISCA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09/2021</v>
      </c>
      <c r="H214" s="14">
        <f>'[1]TCE - ANEXO III - Preencher'!I223</f>
        <v>0</v>
      </c>
      <c r="I214" s="14">
        <f>'[1]TCE - ANEXO III - Preencher'!J223</f>
        <v>134.94880000000001</v>
      </c>
      <c r="J214" s="14">
        <f>'[1]TCE - ANEXO III - Preencher'!K223</f>
        <v>0</v>
      </c>
      <c r="K214" s="15">
        <f>'[1]TCE - ANEXO III - Preencher'!L223</f>
        <v>134.46</v>
      </c>
      <c r="L214" s="15">
        <f>'[1]TCE - ANEXO III - Preencher'!M223</f>
        <v>0</v>
      </c>
      <c r="M214" s="15">
        <f t="shared" si="19"/>
        <v>134.46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112.5</v>
      </c>
      <c r="R214" s="15">
        <f>'[1]TCE - ANEXO III - Preencher'!S223</f>
        <v>67.48</v>
      </c>
      <c r="S214" s="16">
        <f t="shared" si="21"/>
        <v>45.019999999999996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315.77880000000005</v>
      </c>
    </row>
    <row r="215" spans="1:28" x14ac:dyDescent="0.2">
      <c r="A215" s="8">
        <f>IFERROR(VLOOKUP(B215,'[1]DADOS (OCULTAR)'!$P$3:$R$91,3,0),"")</f>
        <v>9039744001085</v>
      </c>
      <c r="B215" s="9" t="str">
        <f>'[1]TCE - ANEXO III - Preencher'!C224</f>
        <v>UPA ENGENHO VELHO</v>
      </c>
      <c r="C215" s="10"/>
      <c r="D215" s="11" t="str">
        <f>'[1]TCE - ANEXO III - Preencher'!E224</f>
        <v>SILVIA REGINA SOUZA LOPES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09/2021</v>
      </c>
      <c r="H215" s="14">
        <f>'[1]TCE - ANEXO III - Preencher'!I224</f>
        <v>0</v>
      </c>
      <c r="I215" s="14">
        <f>'[1]TCE - ANEXO III - Preencher'!J224</f>
        <v>304.3</v>
      </c>
      <c r="J215" s="14">
        <f>'[1]TCE - ANEXO III - Preencher'!K224</f>
        <v>0</v>
      </c>
      <c r="K215" s="15">
        <f>'[1]TCE - ANEXO III - Preencher'!L224</f>
        <v>134.46</v>
      </c>
      <c r="L215" s="15">
        <f>'[1]TCE - ANEXO III - Preencher'!M224</f>
        <v>2.71</v>
      </c>
      <c r="M215" s="15">
        <f t="shared" si="19"/>
        <v>131.75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168.75</v>
      </c>
      <c r="R215" s="15">
        <f>'[1]TCE - ANEXO III - Preencher'!S224</f>
        <v>62.7</v>
      </c>
      <c r="S215" s="16">
        <f t="shared" si="21"/>
        <v>106.05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543.45000000000005</v>
      </c>
    </row>
    <row r="216" spans="1:28" x14ac:dyDescent="0.2">
      <c r="A216" s="8">
        <f>IFERROR(VLOOKUP(B216,'[1]DADOS (OCULTAR)'!$P$3:$R$91,3,0),"")</f>
        <v>9039744001085</v>
      </c>
      <c r="B216" s="9" t="str">
        <f>'[1]TCE - ANEXO III - Preencher'!C225</f>
        <v>UPA ENGENHO VELHO</v>
      </c>
      <c r="C216" s="10"/>
      <c r="D216" s="11" t="str">
        <f>'[1]TCE - ANEXO III - Preencher'!E225</f>
        <v>SIMONE CARLA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09/2021</v>
      </c>
      <c r="H216" s="14">
        <f>'[1]TCE - ANEXO III - Preencher'!I225</f>
        <v>0</v>
      </c>
      <c r="I216" s="14">
        <f>'[1]TCE - ANEXO III - Preencher'!J225</f>
        <v>287.8768</v>
      </c>
      <c r="J216" s="14">
        <f>'[1]TCE - ANEXO III - Preencher'!K225</f>
        <v>0</v>
      </c>
      <c r="K216" s="15">
        <f>'[1]TCE - ANEXO III - Preencher'!L225</f>
        <v>134.46</v>
      </c>
      <c r="L216" s="15">
        <f>'[1]TCE - ANEXO III - Preencher'!M225</f>
        <v>9.49</v>
      </c>
      <c r="M216" s="15">
        <f t="shared" si="19"/>
        <v>124.97000000000001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414.19680000000005</v>
      </c>
    </row>
    <row r="217" spans="1:28" x14ac:dyDescent="0.2">
      <c r="A217" s="8">
        <f>IFERROR(VLOOKUP(B217,'[1]DADOS (OCULTAR)'!$P$3:$R$91,3,0),"")</f>
        <v>9039744001085</v>
      </c>
      <c r="B217" s="9" t="str">
        <f>'[1]TCE - ANEXO III - Preencher'!C226</f>
        <v>UPA ENGENHO VELHO</v>
      </c>
      <c r="C217" s="10"/>
      <c r="D217" s="11" t="str">
        <f>'[1]TCE - ANEXO III - Preencher'!E226</f>
        <v>SOFIA DIAS BRAZ DE MACEDO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09/2021</v>
      </c>
      <c r="H217" s="14">
        <f>'[1]TCE - ANEXO III - Preencher'!I226</f>
        <v>0</v>
      </c>
      <c r="I217" s="14">
        <f>'[1]TCE - ANEXO III - Preencher'!J226</f>
        <v>556.80799999999999</v>
      </c>
      <c r="J217" s="14">
        <f>'[1]TCE - ANEXO III - Preencher'!K226</f>
        <v>0</v>
      </c>
      <c r="K217" s="15">
        <f>'[1]TCE - ANEXO III - Preencher'!L226</f>
        <v>134.46</v>
      </c>
      <c r="L217" s="15">
        <f>'[1]TCE - ANEXO III - Preencher'!M226</f>
        <v>0</v>
      </c>
      <c r="M217" s="15">
        <f t="shared" si="19"/>
        <v>134.46</v>
      </c>
      <c r="N217" s="15">
        <f>'[1]TCE - ANEXO III - Preencher'!O226</f>
        <v>10.83</v>
      </c>
      <c r="O217" s="15">
        <f>'[1]TCE - ANEXO III - Preencher'!P226</f>
        <v>0</v>
      </c>
      <c r="P217" s="16">
        <f t="shared" si="20"/>
        <v>10.83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702.09800000000007</v>
      </c>
    </row>
    <row r="218" spans="1:28" x14ac:dyDescent="0.2">
      <c r="A218" s="8">
        <f>IFERROR(VLOOKUP(B218,'[1]DADOS (OCULTAR)'!$P$3:$R$91,3,0),"")</f>
        <v>9039744001085</v>
      </c>
      <c r="B218" s="9" t="str">
        <f>'[1]TCE - ANEXO III - Preencher'!C227</f>
        <v>UPA ENGENHO VELHO</v>
      </c>
      <c r="C218" s="10"/>
      <c r="D218" s="11" t="str">
        <f>'[1]TCE - ANEXO III - Preencher'!E227</f>
        <v>SUENIA FRANCA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3516-05</v>
      </c>
      <c r="G218" s="13" t="str">
        <f>IF('[1]TCE - ANEXO III - Preencher'!H227="","",'[1]TCE - ANEXO III - Preencher'!H227)</f>
        <v>09/2021</v>
      </c>
      <c r="H218" s="14">
        <f>'[1]TCE - ANEXO III - Preencher'!I227</f>
        <v>0</v>
      </c>
      <c r="I218" s="14">
        <f>'[1]TCE - ANEXO III - Preencher'!J227</f>
        <v>129.47919999999999</v>
      </c>
      <c r="J218" s="14">
        <f>'[1]TCE - ANEXO III - Preencher'!K227</f>
        <v>0</v>
      </c>
      <c r="K218" s="15">
        <f>'[1]TCE - ANEXO III - Preencher'!L227</f>
        <v>134.46</v>
      </c>
      <c r="L218" s="15">
        <f>'[1]TCE - ANEXO III - Preencher'!M227</f>
        <v>0</v>
      </c>
      <c r="M218" s="15">
        <f t="shared" si="19"/>
        <v>134.46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157.5</v>
      </c>
      <c r="R218" s="15">
        <f>'[1]TCE - ANEXO III - Preencher'!S227</f>
        <v>97.22</v>
      </c>
      <c r="S218" s="16">
        <f t="shared" si="21"/>
        <v>60.28</v>
      </c>
      <c r="T218" s="15">
        <f>'[1]TCE - ANEXO III - Preencher'!U227</f>
        <v>69.430000000000007</v>
      </c>
      <c r="U218" s="15">
        <f>'[1]TCE - ANEXO III - Preencher'!V227</f>
        <v>0</v>
      </c>
      <c r="V218" s="16">
        <f t="shared" si="22"/>
        <v>69.430000000000007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394.99920000000003</v>
      </c>
    </row>
    <row r="219" spans="1:28" x14ac:dyDescent="0.2">
      <c r="A219" s="8">
        <f>IFERROR(VLOOKUP(B219,'[1]DADOS (OCULTAR)'!$P$3:$R$91,3,0),"")</f>
        <v>9039744001085</v>
      </c>
      <c r="B219" s="9" t="str">
        <f>'[1]TCE - ANEXO III - Preencher'!C228</f>
        <v>UPA ENGENHO VELHO</v>
      </c>
      <c r="C219" s="10"/>
      <c r="D219" s="11" t="str">
        <f>'[1]TCE - ANEXO III - Preencher'!E228</f>
        <v xml:space="preserve">TACIANA PAULA DOS SANTOS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09/2021</v>
      </c>
      <c r="H219" s="14">
        <f>'[1]TCE - ANEXO III - Preencher'!I228</f>
        <v>0</v>
      </c>
      <c r="I219" s="14">
        <f>'[1]TCE - ANEXO III - Preencher'!J228</f>
        <v>115.80880000000001</v>
      </c>
      <c r="J219" s="14">
        <f>'[1]TCE - ANEXO III - Preencher'!K228</f>
        <v>0</v>
      </c>
      <c r="K219" s="15">
        <f>'[1]TCE - ANEXO III - Preencher'!L228</f>
        <v>134.46</v>
      </c>
      <c r="L219" s="15">
        <f>'[1]TCE - ANEXO III - Preencher'!M228</f>
        <v>0</v>
      </c>
      <c r="M219" s="15">
        <f t="shared" si="19"/>
        <v>134.46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225</v>
      </c>
      <c r="R219" s="15">
        <f>'[1]TCE - ANEXO III - Preencher'!S228</f>
        <v>67.430000000000007</v>
      </c>
      <c r="S219" s="16">
        <f t="shared" si="21"/>
        <v>157.57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409.18880000000001</v>
      </c>
    </row>
    <row r="220" spans="1:28" x14ac:dyDescent="0.2">
      <c r="A220" s="8">
        <f>IFERROR(VLOOKUP(B220,'[1]DADOS (OCULTAR)'!$P$3:$R$91,3,0),"")</f>
        <v>9039744001085</v>
      </c>
      <c r="B220" s="9" t="str">
        <f>'[1]TCE - ANEXO III - Preencher'!C229</f>
        <v>UPA ENGENHO VELHO</v>
      </c>
      <c r="C220" s="10"/>
      <c r="D220" s="11" t="str">
        <f>'[1]TCE - ANEXO III - Preencher'!E229</f>
        <v>TAIS SIMPLICIO RAMOS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09/2021</v>
      </c>
      <c r="H220" s="14">
        <f>'[1]TCE - ANEXO III - Preencher'!I229</f>
        <v>0</v>
      </c>
      <c r="I220" s="14">
        <f>'[1]TCE - ANEXO III - Preencher'!J229</f>
        <v>311.61599999999999</v>
      </c>
      <c r="J220" s="14">
        <f>'[1]TCE - ANEXO III - Preencher'!K229</f>
        <v>0</v>
      </c>
      <c r="K220" s="15">
        <f>'[1]TCE - ANEXO III - Preencher'!L229</f>
        <v>134.46</v>
      </c>
      <c r="L220" s="15">
        <f>'[1]TCE - ANEXO III - Preencher'!M229</f>
        <v>0</v>
      </c>
      <c r="M220" s="15">
        <f t="shared" si="19"/>
        <v>134.46</v>
      </c>
      <c r="N220" s="15">
        <f>'[1]TCE - ANEXO III - Preencher'!O229</f>
        <v>10.83</v>
      </c>
      <c r="O220" s="15">
        <f>'[1]TCE - ANEXO III - Preencher'!P229</f>
        <v>0</v>
      </c>
      <c r="P220" s="16">
        <f t="shared" si="20"/>
        <v>10.83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456.90600000000001</v>
      </c>
    </row>
    <row r="221" spans="1:28" x14ac:dyDescent="0.2">
      <c r="A221" s="8">
        <f>IFERROR(VLOOKUP(B221,'[1]DADOS (OCULTAR)'!$P$3:$R$91,3,0),"")</f>
        <v>9039744001085</v>
      </c>
      <c r="B221" s="9" t="str">
        <f>'[1]TCE - ANEXO III - Preencher'!C230</f>
        <v>UPA ENGENHO VELHO</v>
      </c>
      <c r="C221" s="10"/>
      <c r="D221" s="11" t="str">
        <f>'[1]TCE - ANEXO III - Preencher'!E230</f>
        <v>TAMY OLIVEIRA MARTINS CANDIDO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 t="str">
        <f>IF('[1]TCE - ANEXO III - Preencher'!H230="","",'[1]TCE - ANEXO III - Preencher'!H230)</f>
        <v>09/2021</v>
      </c>
      <c r="H221" s="14">
        <f>'[1]TCE - ANEXO III - Preencher'!I230</f>
        <v>0</v>
      </c>
      <c r="I221" s="14">
        <f>'[1]TCE - ANEXO III - Preencher'!J230</f>
        <v>430.8408</v>
      </c>
      <c r="J221" s="14">
        <f>'[1]TCE - ANEXO III - Preencher'!K230</f>
        <v>0</v>
      </c>
      <c r="K221" s="15">
        <f>'[1]TCE - ANEXO III - Preencher'!L230</f>
        <v>134.46</v>
      </c>
      <c r="L221" s="15">
        <f>'[1]TCE - ANEXO III - Preencher'!M230</f>
        <v>0</v>
      </c>
      <c r="M221" s="15">
        <f t="shared" si="19"/>
        <v>134.46</v>
      </c>
      <c r="N221" s="15">
        <f>'[1]TCE - ANEXO III - Preencher'!O230</f>
        <v>10.83</v>
      </c>
      <c r="O221" s="15">
        <f>'[1]TCE - ANEXO III - Preencher'!P230</f>
        <v>0</v>
      </c>
      <c r="P221" s="16">
        <f t="shared" si="20"/>
        <v>10.83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576.13080000000002</v>
      </c>
    </row>
    <row r="222" spans="1:28" x14ac:dyDescent="0.2">
      <c r="A222" s="8">
        <f>IFERROR(VLOOKUP(B222,'[1]DADOS (OCULTAR)'!$P$3:$R$91,3,0),"")</f>
        <v>9039744001085</v>
      </c>
      <c r="B222" s="9" t="str">
        <f>'[1]TCE - ANEXO III - Preencher'!C231</f>
        <v>UPA ENGENHO VELHO</v>
      </c>
      <c r="C222" s="10"/>
      <c r="D222" s="11" t="str">
        <f>'[1]TCE - ANEXO III - Preencher'!E231</f>
        <v>TAYANNE VIEIRA LOPES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09/2021</v>
      </c>
      <c r="H222" s="14">
        <f>'[1]TCE - ANEXO III - Preencher'!I231</f>
        <v>0</v>
      </c>
      <c r="I222" s="14">
        <f>'[1]TCE - ANEXO III - Preencher'!J231</f>
        <v>375.19920000000002</v>
      </c>
      <c r="J222" s="14">
        <f>'[1]TCE - ANEXO III - Preencher'!K231</f>
        <v>0</v>
      </c>
      <c r="K222" s="15">
        <f>'[1]TCE - ANEXO III - Preencher'!L231</f>
        <v>134.46</v>
      </c>
      <c r="L222" s="15">
        <f>'[1]TCE - ANEXO III - Preencher'!M231</f>
        <v>0</v>
      </c>
      <c r="M222" s="15">
        <f t="shared" si="19"/>
        <v>134.46</v>
      </c>
      <c r="N222" s="15">
        <f>'[1]TCE - ANEXO III - Preencher'!O231</f>
        <v>10.83</v>
      </c>
      <c r="O222" s="15">
        <f>'[1]TCE - ANEXO III - Preencher'!P231</f>
        <v>0</v>
      </c>
      <c r="P222" s="16">
        <f t="shared" si="20"/>
        <v>10.83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520.4892000000001</v>
      </c>
    </row>
    <row r="223" spans="1:28" x14ac:dyDescent="0.2">
      <c r="A223" s="8">
        <f>IFERROR(VLOOKUP(B223,'[1]DADOS (OCULTAR)'!$P$3:$R$91,3,0),"")</f>
        <v>9039744001085</v>
      </c>
      <c r="B223" s="9" t="str">
        <f>'[1]TCE - ANEXO III - Preencher'!C232</f>
        <v>UPA ENGENHO VELHO</v>
      </c>
      <c r="C223" s="10"/>
      <c r="D223" s="11" t="str">
        <f>'[1]TCE - ANEXO III - Preencher'!E232</f>
        <v>TAYLANE MARIA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09/2021</v>
      </c>
      <c r="H223" s="14">
        <f>'[1]TCE - ANEXO III - Preencher'!I232</f>
        <v>0</v>
      </c>
      <c r="I223" s="14">
        <f>'[1]TCE - ANEXO III - Preencher'!J232</f>
        <v>181.488</v>
      </c>
      <c r="J223" s="14">
        <f>'[1]TCE - ANEXO III - Preencher'!K232</f>
        <v>0</v>
      </c>
      <c r="K223" s="15">
        <f>'[1]TCE - ANEXO III - Preencher'!L232</f>
        <v>134.46</v>
      </c>
      <c r="L223" s="15">
        <f>'[1]TCE - ANEXO III - Preencher'!M232</f>
        <v>0</v>
      </c>
      <c r="M223" s="15">
        <f t="shared" si="19"/>
        <v>134.46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112.5</v>
      </c>
      <c r="R223" s="15">
        <f>'[1]TCE - ANEXO III - Preencher'!S232</f>
        <v>67.97</v>
      </c>
      <c r="S223" s="16">
        <f t="shared" si="21"/>
        <v>44.53</v>
      </c>
      <c r="T223" s="15">
        <f>'[1]TCE - ANEXO III - Preencher'!U232</f>
        <v>69.41</v>
      </c>
      <c r="U223" s="15">
        <f>'[1]TCE - ANEXO III - Preencher'!V232</f>
        <v>0</v>
      </c>
      <c r="V223" s="16">
        <f t="shared" si="22"/>
        <v>69.41</v>
      </c>
      <c r="W223" s="17" t="str">
        <f>IF('[1]TCE - ANEXO III - Preencher'!X232="","",'[1]TCE - ANEXO III - Preencher'!X232)</f>
        <v>AUXÍLIO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431.23799999999994</v>
      </c>
    </row>
    <row r="224" spans="1:28" x14ac:dyDescent="0.2">
      <c r="A224" s="8">
        <f>IFERROR(VLOOKUP(B224,'[1]DADOS (OCULTAR)'!$P$3:$R$91,3,0),"")</f>
        <v>9039744001085</v>
      </c>
      <c r="B224" s="9" t="str">
        <f>'[1]TCE - ANEXO III - Preencher'!C233</f>
        <v>UPA ENGENHO VELHO</v>
      </c>
      <c r="C224" s="10"/>
      <c r="D224" s="11" t="str">
        <f>'[1]TCE - ANEXO III - Preencher'!E233</f>
        <v>TELMA MARIA MESSIAS DE MELO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09/2021</v>
      </c>
      <c r="H224" s="14">
        <f>'[1]TCE - ANEXO III - Preencher'!I233</f>
        <v>0</v>
      </c>
      <c r="I224" s="14">
        <f>'[1]TCE - ANEXO III - Preencher'!J233</f>
        <v>150.64080000000001</v>
      </c>
      <c r="J224" s="14">
        <f>'[1]TCE - ANEXO III - Preencher'!K233</f>
        <v>0</v>
      </c>
      <c r="K224" s="15">
        <f>'[1]TCE - ANEXO III - Preencher'!L233</f>
        <v>134.46</v>
      </c>
      <c r="L224" s="15">
        <f>'[1]TCE - ANEXO III - Preencher'!M233</f>
        <v>0</v>
      </c>
      <c r="M224" s="15">
        <f t="shared" si="19"/>
        <v>134.46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112.5</v>
      </c>
      <c r="R224" s="15">
        <f>'[1]TCE - ANEXO III - Preencher'!S233</f>
        <v>67.48</v>
      </c>
      <c r="S224" s="16">
        <f t="shared" si="21"/>
        <v>45.019999999999996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331.47080000000005</v>
      </c>
    </row>
    <row r="225" spans="1:28" x14ac:dyDescent="0.2">
      <c r="A225" s="8">
        <f>IFERROR(VLOOKUP(B225,'[1]DADOS (OCULTAR)'!$P$3:$R$91,3,0),"")</f>
        <v>9039744001085</v>
      </c>
      <c r="B225" s="9" t="str">
        <f>'[1]TCE - ANEXO III - Preencher'!C234</f>
        <v>UPA ENGENHO VELHO</v>
      </c>
      <c r="C225" s="10"/>
      <c r="D225" s="11" t="str">
        <f>'[1]TCE - ANEXO III - Preencher'!E234</f>
        <v>THAYS LEITE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09/2021</v>
      </c>
      <c r="H225" s="14">
        <f>'[1]TCE - ANEXO III - Preencher'!I234</f>
        <v>0</v>
      </c>
      <c r="I225" s="14">
        <f>'[1]TCE - ANEXO III - Preencher'!J234</f>
        <v>119.08</v>
      </c>
      <c r="J225" s="14">
        <f>'[1]TCE - ANEXO III - Preencher'!K234</f>
        <v>0</v>
      </c>
      <c r="K225" s="15">
        <f>'[1]TCE - ANEXO III - Preencher'!L234</f>
        <v>134.46</v>
      </c>
      <c r="L225" s="15">
        <f>'[1]TCE - ANEXO III - Preencher'!M234</f>
        <v>0</v>
      </c>
      <c r="M225" s="15">
        <f t="shared" si="19"/>
        <v>134.46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254.89000000000001</v>
      </c>
    </row>
    <row r="226" spans="1:28" x14ac:dyDescent="0.2">
      <c r="A226" s="8">
        <f>IFERROR(VLOOKUP(B226,'[1]DADOS (OCULTAR)'!$P$3:$R$91,3,0),"")</f>
        <v>9039744001085</v>
      </c>
      <c r="B226" s="9" t="str">
        <f>'[1]TCE - ANEXO III - Preencher'!C235</f>
        <v>UPA ENGENHO VELHO</v>
      </c>
      <c r="C226" s="10"/>
      <c r="D226" s="11" t="str">
        <f>'[1]TCE - ANEXO III - Preencher'!E235</f>
        <v>UBIRACY FERREIRA DE SOUZA JUNIOR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7823-20</v>
      </c>
      <c r="G226" s="13" t="str">
        <f>IF('[1]TCE - ANEXO III - Preencher'!H235="","",'[1]TCE - ANEXO III - Preencher'!H235)</f>
        <v>09/2021</v>
      </c>
      <c r="H226" s="14">
        <f>'[1]TCE - ANEXO III - Preencher'!I235</f>
        <v>0</v>
      </c>
      <c r="I226" s="14">
        <f>'[1]TCE - ANEXO III - Preencher'!J235</f>
        <v>159.20480000000001</v>
      </c>
      <c r="J226" s="14">
        <f>'[1]TCE - ANEXO III - Preencher'!K235</f>
        <v>0</v>
      </c>
      <c r="K226" s="15">
        <f>'[1]TCE - ANEXO III - Preencher'!L235</f>
        <v>134.46</v>
      </c>
      <c r="L226" s="15">
        <f>'[1]TCE - ANEXO III - Preencher'!M235</f>
        <v>0</v>
      </c>
      <c r="M226" s="15">
        <f t="shared" si="19"/>
        <v>134.46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295.01480000000004</v>
      </c>
    </row>
    <row r="227" spans="1:28" x14ac:dyDescent="0.2">
      <c r="A227" s="8">
        <f>IFERROR(VLOOKUP(B227,'[1]DADOS (OCULTAR)'!$P$3:$R$91,3,0),"")</f>
        <v>9039744001085</v>
      </c>
      <c r="B227" s="9" t="str">
        <f>'[1]TCE - ANEXO III - Preencher'!C236</f>
        <v>UPA ENGENHO VELHO</v>
      </c>
      <c r="C227" s="10"/>
      <c r="D227" s="11" t="str">
        <f>'[1]TCE - ANEXO III - Preencher'!E236</f>
        <v>VALERIA RODRIGUES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5134-30</v>
      </c>
      <c r="G227" s="13" t="str">
        <f>IF('[1]TCE - ANEXO III - Preencher'!H236="","",'[1]TCE - ANEXO III - Preencher'!H236)</f>
        <v>09/2021</v>
      </c>
      <c r="H227" s="14">
        <f>'[1]TCE - ANEXO III - Preencher'!I236</f>
        <v>0</v>
      </c>
      <c r="I227" s="14">
        <f>'[1]TCE - ANEXO III - Preencher'!J236</f>
        <v>116.71040000000001</v>
      </c>
      <c r="J227" s="14">
        <f>'[1]TCE - ANEXO III - Preencher'!K236</f>
        <v>0</v>
      </c>
      <c r="K227" s="15">
        <f>'[1]TCE - ANEXO III - Preencher'!L236</f>
        <v>134.46</v>
      </c>
      <c r="L227" s="15">
        <f>'[1]TCE - ANEXO III - Preencher'!M236</f>
        <v>0</v>
      </c>
      <c r="M227" s="15">
        <f t="shared" si="19"/>
        <v>134.46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112.5</v>
      </c>
      <c r="R227" s="15">
        <f>'[1]TCE - ANEXO III - Preencher'!S236</f>
        <v>66.599999999999994</v>
      </c>
      <c r="S227" s="16">
        <f t="shared" si="21"/>
        <v>45.900000000000006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298.42040000000003</v>
      </c>
    </row>
    <row r="228" spans="1:28" x14ac:dyDescent="0.2">
      <c r="A228" s="8">
        <f>IFERROR(VLOOKUP(B228,'[1]DADOS (OCULTAR)'!$P$3:$R$91,3,0),"")</f>
        <v>9039744001085</v>
      </c>
      <c r="B228" s="9" t="str">
        <f>'[1]TCE - ANEXO III - Preencher'!C237</f>
        <v>UPA ENGENHO VELHO</v>
      </c>
      <c r="C228" s="10"/>
      <c r="D228" s="11" t="str">
        <f>'[1]TCE - ANEXO III - Preencher'!E237</f>
        <v>VANESSA ANTONIO DO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09/2021</v>
      </c>
      <c r="H228" s="14">
        <f>'[1]TCE - ANEXO III - Preencher'!I237</f>
        <v>0</v>
      </c>
      <c r="I228" s="14">
        <f>'[1]TCE - ANEXO III - Preencher'!J237</f>
        <v>130.88399999999999</v>
      </c>
      <c r="J228" s="14">
        <f>'[1]TCE - ANEXO III - Preencher'!K237</f>
        <v>0</v>
      </c>
      <c r="K228" s="15">
        <f>'[1]TCE - ANEXO III - Preencher'!L237</f>
        <v>134.46</v>
      </c>
      <c r="L228" s="15">
        <f>'[1]TCE - ANEXO III - Preencher'!M237</f>
        <v>0</v>
      </c>
      <c r="M228" s="15">
        <f t="shared" si="19"/>
        <v>134.46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112.5</v>
      </c>
      <c r="R228" s="15">
        <f>'[1]TCE - ANEXO III - Preencher'!S237</f>
        <v>67.48</v>
      </c>
      <c r="S228" s="16">
        <f t="shared" si="21"/>
        <v>45.019999999999996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311.714</v>
      </c>
    </row>
    <row r="229" spans="1:28" x14ac:dyDescent="0.2">
      <c r="A229" s="8">
        <f>IFERROR(VLOOKUP(B229,'[1]DADOS (OCULTAR)'!$P$3:$R$91,3,0),"")</f>
        <v>9039744001085</v>
      </c>
      <c r="B229" s="9" t="str">
        <f>'[1]TCE - ANEXO III - Preencher'!C238</f>
        <v>UPA ENGENHO VELHO</v>
      </c>
      <c r="C229" s="10"/>
      <c r="D229" s="11" t="str">
        <f>'[1]TCE - ANEXO III - Preencher'!E238</f>
        <v>VANIA ALVES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7664-20</v>
      </c>
      <c r="G229" s="13" t="str">
        <f>IF('[1]TCE - ANEXO III - Preencher'!H238="","",'[1]TCE - ANEXO III - Preencher'!H238)</f>
        <v>09/2021</v>
      </c>
      <c r="H229" s="14">
        <f>'[1]TCE - ANEXO III - Preencher'!I238</f>
        <v>0</v>
      </c>
      <c r="I229" s="14">
        <f>'[1]TCE - ANEXO III - Preencher'!J238</f>
        <v>131.9264</v>
      </c>
      <c r="J229" s="14">
        <f>'[1]TCE - ANEXO III - Preencher'!K238</f>
        <v>0</v>
      </c>
      <c r="K229" s="15">
        <f>'[1]TCE - ANEXO III - Preencher'!L238</f>
        <v>134.46</v>
      </c>
      <c r="L229" s="15">
        <f>'[1]TCE - ANEXO III - Preencher'!M238</f>
        <v>5.42</v>
      </c>
      <c r="M229" s="15">
        <f t="shared" si="19"/>
        <v>129.04000000000002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262.31640000000004</v>
      </c>
    </row>
    <row r="230" spans="1:28" x14ac:dyDescent="0.2">
      <c r="A230" s="8">
        <f>IFERROR(VLOOKUP(B230,'[1]DADOS (OCULTAR)'!$P$3:$R$91,3,0),"")</f>
        <v>9039744001085</v>
      </c>
      <c r="B230" s="9" t="str">
        <f>'[1]TCE - ANEXO III - Preencher'!C239</f>
        <v>UPA ENGENHO VELHO</v>
      </c>
      <c r="C230" s="10"/>
      <c r="D230" s="11" t="str">
        <f>'[1]TCE - ANEXO III - Preencher'!E239</f>
        <v>VANIELLY THADYA DE ARAUJO SIQUEIRA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 t="str">
        <f>IF('[1]TCE - ANEXO III - Preencher'!H239="","",'[1]TCE - ANEXO III - Preencher'!H239)</f>
        <v>09/2021</v>
      </c>
      <c r="H230" s="14">
        <f>'[1]TCE - ANEXO III - Preencher'!I239</f>
        <v>0</v>
      </c>
      <c r="I230" s="14">
        <f>'[1]TCE - ANEXO III - Preencher'!J239</f>
        <v>417.66239999999999</v>
      </c>
      <c r="J230" s="14">
        <f>'[1]TCE - ANEXO III - Preencher'!K239</f>
        <v>0</v>
      </c>
      <c r="K230" s="15">
        <f>'[1]TCE - ANEXO III - Preencher'!L239</f>
        <v>134.46</v>
      </c>
      <c r="L230" s="15">
        <f>'[1]TCE - ANEXO III - Preencher'!M239</f>
        <v>0</v>
      </c>
      <c r="M230" s="15">
        <f t="shared" si="19"/>
        <v>134.46</v>
      </c>
      <c r="N230" s="15">
        <f>'[1]TCE - ANEXO III - Preencher'!O239</f>
        <v>10.83</v>
      </c>
      <c r="O230" s="15">
        <f>'[1]TCE - ANEXO III - Preencher'!P239</f>
        <v>0</v>
      </c>
      <c r="P230" s="16">
        <f t="shared" si="20"/>
        <v>10.83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562.95240000000001</v>
      </c>
    </row>
    <row r="231" spans="1:28" x14ac:dyDescent="0.2">
      <c r="A231" s="8">
        <f>IFERROR(VLOOKUP(B231,'[1]DADOS (OCULTAR)'!$P$3:$R$91,3,0),"")</f>
        <v>9039744001085</v>
      </c>
      <c r="B231" s="9" t="str">
        <f>'[1]TCE - ANEXO III - Preencher'!C240</f>
        <v>UPA ENGENHO VELHO</v>
      </c>
      <c r="C231" s="10"/>
      <c r="D231" s="11" t="str">
        <f>'[1]TCE - ANEXO III - Preencher'!E240</f>
        <v>VICTOR ENRRIQUE PLACENCIA PISCOYA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1312-05</v>
      </c>
      <c r="G231" s="13" t="str">
        <f>IF('[1]TCE - ANEXO III - Preencher'!H240="","",'[1]TCE - ANEXO III - Preencher'!H240)</f>
        <v>09/2021</v>
      </c>
      <c r="H231" s="14">
        <f>'[1]TCE - ANEXO III - Preencher'!I240</f>
        <v>0</v>
      </c>
      <c r="I231" s="14">
        <f>'[1]TCE - ANEXO III - Preencher'!J240</f>
        <v>857.35119999999995</v>
      </c>
      <c r="J231" s="14">
        <f>'[1]TCE - ANEXO III - Preencher'!K240</f>
        <v>0</v>
      </c>
      <c r="K231" s="15">
        <f>'[1]TCE - ANEXO III - Preencher'!L240</f>
        <v>134.46</v>
      </c>
      <c r="L231" s="15">
        <f>'[1]TCE - ANEXO III - Preencher'!M240</f>
        <v>0</v>
      </c>
      <c r="M231" s="15">
        <f t="shared" si="19"/>
        <v>134.46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993.16120000000001</v>
      </c>
    </row>
    <row r="232" spans="1:28" x14ac:dyDescent="0.2">
      <c r="A232" s="8">
        <f>IFERROR(VLOOKUP(B232,'[1]DADOS (OCULTAR)'!$P$3:$R$91,3,0),"")</f>
        <v>9039744001085</v>
      </c>
      <c r="B232" s="9" t="str">
        <f>'[1]TCE - ANEXO III - Preencher'!C241</f>
        <v>UPA ENGENHO VELHO</v>
      </c>
      <c r="C232" s="10"/>
      <c r="D232" s="11" t="str">
        <f>'[1]TCE - ANEXO III - Preencher'!E241</f>
        <v>VLADMYR MOREIRA VALENCA DE LEMOS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 t="str">
        <f>IF('[1]TCE - ANEXO III - Preencher'!H241="","",'[1]TCE - ANEXO III - Preencher'!H241)</f>
        <v>09/2021</v>
      </c>
      <c r="H232" s="14">
        <f>'[1]TCE - ANEXO III - Preencher'!I241</f>
        <v>0</v>
      </c>
      <c r="I232" s="14">
        <f>'[1]TCE - ANEXO III - Preencher'!J241</f>
        <v>206.3416</v>
      </c>
      <c r="J232" s="14">
        <f>'[1]TCE - ANEXO III - Preencher'!K241</f>
        <v>0</v>
      </c>
      <c r="K232" s="15">
        <f>'[1]TCE - ANEXO III - Preencher'!L241</f>
        <v>134.46</v>
      </c>
      <c r="L232" s="15">
        <f>'[1]TCE - ANEXO III - Preencher'!M241</f>
        <v>0</v>
      </c>
      <c r="M232" s="15">
        <f t="shared" si="19"/>
        <v>134.46</v>
      </c>
      <c r="N232" s="15">
        <f>'[1]TCE - ANEXO III - Preencher'!O241</f>
        <v>10.83</v>
      </c>
      <c r="O232" s="15">
        <f>'[1]TCE - ANEXO III - Preencher'!P241</f>
        <v>0</v>
      </c>
      <c r="P232" s="16">
        <f t="shared" si="20"/>
        <v>10.83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351.63159999999999</v>
      </c>
    </row>
    <row r="233" spans="1:28" x14ac:dyDescent="0.2">
      <c r="A233" s="8">
        <f>IFERROR(VLOOKUP(B233,'[1]DADOS (OCULTAR)'!$P$3:$R$91,3,0),"")</f>
        <v>9039744001085</v>
      </c>
      <c r="B233" s="9" t="str">
        <f>'[1]TCE - ANEXO III - Preencher'!C242</f>
        <v>UPA ENGENHO VELHO</v>
      </c>
      <c r="C233" s="10"/>
      <c r="D233" s="11" t="str">
        <f>'[1]TCE - ANEXO III - Preencher'!E242</f>
        <v>WANESSA XAVIER RAMOS CAVALCANTI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3241-15</v>
      </c>
      <c r="G233" s="13" t="str">
        <f>IF('[1]TCE - ANEXO III - Preencher'!H242="","",'[1]TCE - ANEXO III - Preencher'!H242)</f>
        <v>09/2021</v>
      </c>
      <c r="H233" s="14">
        <f>'[1]TCE - ANEXO III - Preencher'!I242</f>
        <v>0</v>
      </c>
      <c r="I233" s="14">
        <f>'[1]TCE - ANEXO III - Preencher'!J242</f>
        <v>274.7432</v>
      </c>
      <c r="J233" s="14">
        <f>'[1]TCE - ANEXO III - Preencher'!K242</f>
        <v>0</v>
      </c>
      <c r="K233" s="15">
        <f>'[1]TCE - ANEXO III - Preencher'!L242</f>
        <v>134.46</v>
      </c>
      <c r="L233" s="15">
        <f>'[1]TCE - ANEXO III - Preencher'!M242</f>
        <v>6.78</v>
      </c>
      <c r="M233" s="15">
        <f t="shared" si="19"/>
        <v>127.68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177</v>
      </c>
      <c r="R233" s="15">
        <f>'[1]TCE - ANEXO III - Preencher'!S242</f>
        <v>62.7</v>
      </c>
      <c r="S233" s="16">
        <f t="shared" si="21"/>
        <v>114.3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518.07320000000004</v>
      </c>
    </row>
    <row r="234" spans="1:28" x14ac:dyDescent="0.2">
      <c r="A234" s="8">
        <f>IFERROR(VLOOKUP(B234,'[1]DADOS (OCULTAR)'!$P$3:$R$91,3,0),"")</f>
        <v>9039744001085</v>
      </c>
      <c r="B234" s="9" t="str">
        <f>'[1]TCE - ANEXO III - Preencher'!C243</f>
        <v>UPA ENGENHO VELHO</v>
      </c>
      <c r="C234" s="10"/>
      <c r="D234" s="11" t="str">
        <f>'[1]TCE - ANEXO III - Preencher'!E243</f>
        <v>WELLERSON KLEYSON DA SILVA CORREIA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09/2021</v>
      </c>
      <c r="H234" s="14">
        <f>'[1]TCE - ANEXO III - Preencher'!I243</f>
        <v>0</v>
      </c>
      <c r="I234" s="14">
        <f>'[1]TCE - ANEXO III - Preencher'!J243</f>
        <v>131.89680000000001</v>
      </c>
      <c r="J234" s="14">
        <f>'[1]TCE - ANEXO III - Preencher'!K243</f>
        <v>0</v>
      </c>
      <c r="K234" s="15">
        <f>'[1]TCE - ANEXO III - Preencher'!L243</f>
        <v>134.46</v>
      </c>
      <c r="L234" s="15">
        <f>'[1]TCE - ANEXO III - Preencher'!M243</f>
        <v>0</v>
      </c>
      <c r="M234" s="15">
        <f t="shared" si="19"/>
        <v>134.46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267.70680000000004</v>
      </c>
    </row>
    <row r="235" spans="1:28" x14ac:dyDescent="0.2">
      <c r="A235" s="8">
        <f>IFERROR(VLOOKUP(B235,'[1]DADOS (OCULTAR)'!$P$3:$R$91,3,0),"")</f>
        <v>9039744001085</v>
      </c>
      <c r="B235" s="9" t="str">
        <f>'[1]TCE - ANEXO III - Preencher'!C244</f>
        <v>UPA ENGENHO VELHO</v>
      </c>
      <c r="C235" s="10"/>
      <c r="D235" s="11" t="str">
        <f>'[1]TCE - ANEXO III - Preencher'!E244</f>
        <v>WELLIANY BISPO DE SANTANA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 t="str">
        <f>IF('[1]TCE - ANEXO III - Preencher'!H244="","",'[1]TCE - ANEXO III - Preencher'!H244)</f>
        <v>09/2021</v>
      </c>
      <c r="H235" s="14">
        <f>'[1]TCE - ANEXO III - Preencher'!I244</f>
        <v>0</v>
      </c>
      <c r="I235" s="14">
        <f>'[1]TCE - ANEXO III - Preencher'!J244</f>
        <v>436.81119999999999</v>
      </c>
      <c r="J235" s="14">
        <f>'[1]TCE - ANEXO III - Preencher'!K244</f>
        <v>0</v>
      </c>
      <c r="K235" s="15">
        <f>'[1]TCE - ANEXO III - Preencher'!L244</f>
        <v>134.46</v>
      </c>
      <c r="L235" s="15">
        <f>'[1]TCE - ANEXO III - Preencher'!M244</f>
        <v>0</v>
      </c>
      <c r="M235" s="15">
        <f t="shared" si="19"/>
        <v>134.46</v>
      </c>
      <c r="N235" s="15">
        <f>'[1]TCE - ANEXO III - Preencher'!O244</f>
        <v>10.83</v>
      </c>
      <c r="O235" s="15">
        <f>'[1]TCE - ANEXO III - Preencher'!P244</f>
        <v>0</v>
      </c>
      <c r="P235" s="16">
        <f t="shared" si="20"/>
        <v>10.83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582.10120000000006</v>
      </c>
    </row>
    <row r="236" spans="1:28" x14ac:dyDescent="0.2">
      <c r="A236" s="8">
        <f>IFERROR(VLOOKUP(B236,'[1]DADOS (OCULTAR)'!$P$3:$R$91,3,0),"")</f>
        <v>9039744001085</v>
      </c>
      <c r="B236" s="9" t="str">
        <f>'[1]TCE - ANEXO III - Preencher'!C245</f>
        <v>UPA ENGENHO VELHO</v>
      </c>
      <c r="C236" s="10"/>
      <c r="D236" s="11" t="str">
        <f>'[1]TCE - ANEXO III - Preencher'!E245</f>
        <v>WILLIANE MARIA FERREIRA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09/2021</v>
      </c>
      <c r="H236" s="14">
        <f>'[1]TCE - ANEXO III - Preencher'!I245</f>
        <v>0</v>
      </c>
      <c r="I236" s="14">
        <f>'[1]TCE - ANEXO III - Preencher'!J245</f>
        <v>216.59280000000001</v>
      </c>
      <c r="J236" s="14">
        <f>'[1]TCE - ANEXO III - Preencher'!K245</f>
        <v>0</v>
      </c>
      <c r="K236" s="15">
        <f>'[1]TCE - ANEXO III - Preencher'!L245</f>
        <v>134.46</v>
      </c>
      <c r="L236" s="15">
        <f>'[1]TCE - ANEXO III - Preencher'!M245</f>
        <v>2.62</v>
      </c>
      <c r="M236" s="15">
        <f t="shared" si="19"/>
        <v>131.84</v>
      </c>
      <c r="N236" s="15">
        <f>'[1]TCE - ANEXO III - Preencher'!O245</f>
        <v>2.83</v>
      </c>
      <c r="O236" s="15">
        <f>'[1]TCE - ANEXO III - Preencher'!P245</f>
        <v>0</v>
      </c>
      <c r="P236" s="16">
        <f t="shared" si="20"/>
        <v>2.83</v>
      </c>
      <c r="Q236" s="15">
        <f>'[1]TCE - ANEXO III - Preencher'!R245</f>
        <v>157.5</v>
      </c>
      <c r="R236" s="15">
        <f>'[1]TCE - ANEXO III - Preencher'!S245</f>
        <v>104.87</v>
      </c>
      <c r="S236" s="16">
        <f t="shared" si="21"/>
        <v>52.629999999999995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403.89280000000002</v>
      </c>
    </row>
    <row r="237" spans="1:28" x14ac:dyDescent="0.2">
      <c r="A237" s="8">
        <f>IFERROR(VLOOKUP(B237,'[1]DADOS (OCULTAR)'!$P$3:$R$91,3,0),"")</f>
        <v>9039744001085</v>
      </c>
      <c r="B237" s="9" t="str">
        <f>'[1]TCE - ANEXO III - Preencher'!C246</f>
        <v>UPA ENGENHO VELHO</v>
      </c>
      <c r="C237" s="10"/>
      <c r="D237" s="11" t="str">
        <f>'[1]TCE - ANEXO III - Preencher'!E246</f>
        <v>WILMA SILVANIA DE OLIVEIRA EUSTAQUIO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09/2021</v>
      </c>
      <c r="H237" s="14">
        <f>'[1]TCE - ANEXO III - Preencher'!I246</f>
        <v>0</v>
      </c>
      <c r="I237" s="14">
        <f>'[1]TCE - ANEXO III - Preencher'!J246</f>
        <v>115.91840000000001</v>
      </c>
      <c r="J237" s="14">
        <f>'[1]TCE - ANEXO III - Preencher'!K246</f>
        <v>0</v>
      </c>
      <c r="K237" s="15">
        <f>'[1]TCE - ANEXO III - Preencher'!L246</f>
        <v>134.46</v>
      </c>
      <c r="L237" s="15">
        <f>'[1]TCE - ANEXO III - Preencher'!M246</f>
        <v>0</v>
      </c>
      <c r="M237" s="15">
        <f t="shared" si="19"/>
        <v>134.46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112.5</v>
      </c>
      <c r="R237" s="15">
        <f>'[1]TCE - ANEXO III - Preencher'!S246</f>
        <v>68.22</v>
      </c>
      <c r="S237" s="16">
        <f t="shared" si="21"/>
        <v>44.28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296.00839999999999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2021-11-04T19:07:18Z</dcterms:created>
  <dcterms:modified xsi:type="dcterms:W3CDTF">2021-11-04T19:07:49Z</dcterms:modified>
</cp:coreProperties>
</file>